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W:\BWFR\Domestic Wastewater\REUSE PROGRAM\Inventory\!DEP Reuse Inventories\2018\Annual Reuse Report\Reuse Report for Printing\"/>
    </mc:Choice>
  </mc:AlternateContent>
  <xr:revisionPtr revIDLastSave="0" documentId="8_{86A2CD4C-1AF3-46CB-BD4F-30FAC0A7A656}" xr6:coauthVersionLast="41" xr6:coauthVersionMax="41" xr10:uidLastSave="{00000000-0000-0000-0000-000000000000}"/>
  <bookViews>
    <workbookView xWindow="31395" yWindow="390" windowWidth="21600" windowHeight="11385" tabRatio="645" xr2:uid="{00000000-000D-0000-FFFF-FFFF00000000}"/>
  </bookViews>
  <sheets>
    <sheet name="A-Systems" sheetId="1" r:id="rId1"/>
    <sheet name="B-Facilities" sheetId="13" r:id="rId2"/>
    <sheet name="C-Supplemental" sheetId="3" r:id="rId3"/>
    <sheet name="C-WMDs" sheetId="14" r:id="rId4"/>
    <sheet name="D-Utilization" sheetId="4" r:id="rId5"/>
    <sheet name="E-Disposal" sheetId="5" r:id="rId6"/>
    <sheet name="F-Customers" sheetId="6" r:id="rId7"/>
    <sheet name="G-Edible Crops" sheetId="7" r:id="rId8"/>
    <sheet name="H-Charges" sheetId="8" r:id="rId9"/>
    <sheet name="I-Disposal Only" sheetId="9" r:id="rId10"/>
    <sheet name="J-CrossConnection" sheetId="10" r:id="rId11"/>
    <sheet name="K-ReuseDisposal Summary" sheetId="11" r:id="rId12"/>
    <sheet name="L-All Facilities" sheetId="12" r:id="rId13"/>
  </sheets>
  <definedNames>
    <definedName name="_xlnm._FilterDatabase" localSheetId="0" hidden="1">'A-Systems'!$A$2:$H$430</definedName>
    <definedName name="_xlnm._FilterDatabase" localSheetId="4" hidden="1">'D-Utilization'!$H$1:$H$990</definedName>
    <definedName name="_xlnm._FilterDatabase" localSheetId="6" hidden="1">'F-Customers'!$A$2:$H$2</definedName>
    <definedName name="_xlnm._FilterDatabase" localSheetId="9" hidden="1">'I-Disposal Only'!$A$2:$J$2</definedName>
    <definedName name="_xlnm._FilterDatabase" localSheetId="10" hidden="1">'J-CrossConnection'!$A$2:$H$2</definedName>
    <definedName name="_xlnm._FilterDatabase" localSheetId="11" hidden="1">'K-ReuseDisposal Summary'!$A$2:$L$430</definedName>
    <definedName name="_xlnm._FilterDatabase" localSheetId="12" hidden="1">'L-All Facilities'!$A$2:$H$267</definedName>
    <definedName name="AppA_City">'A-Systems'!$D$2:$D$2</definedName>
    <definedName name="AppA_County">'A-Systems'!$C$2:$C$2</definedName>
    <definedName name="AppA_Date_Received">'A-Systems'!$B$2:$B$2</definedName>
    <definedName name="AppA_DEP">'A-Systems'!$G$2:$G$427</definedName>
    <definedName name="AppA_Reuse_System_Name">'A-Systems'!$A$2:$A$2</definedName>
    <definedName name="AppA_WAFR_ID">'A-Systems'!$E$2:$E$427</definedName>
    <definedName name="AppA_WMD">'A-Systems'!$F$2:$F$427</definedName>
    <definedName name="AppA_WRCA?">'A-Systems'!$H$2:$H$427</definedName>
    <definedName name="AppB_County" localSheetId="1">'B-Facilities'!$A$2:$A$517</definedName>
    <definedName name="AppB_County">#REF!</definedName>
    <definedName name="AppB_DEP">#REF!</definedName>
    <definedName name="AppB_Disinfection" localSheetId="1">'B-Facilities'!$E$2:$E$517</definedName>
    <definedName name="AppB_Disinfection">#REF!</definedName>
    <definedName name="AppB_Domestic_WWTF_PRoviding_Reuse">'B-Facilities'!$A$1</definedName>
    <definedName name="AppB_Notes">#REF!</definedName>
    <definedName name="AppB_Reuse_System_Name">#REF!</definedName>
    <definedName name="AppB_WAFR_ID" localSheetId="1">'B-Facilities'!$D$2:$D$517</definedName>
    <definedName name="AppB_WAFR_ID">#REF!</definedName>
    <definedName name="AppB_WMD">#REF!</definedName>
    <definedName name="AppB_WRCA?">#REF!</definedName>
    <definedName name="AppB_WWTF_Capacity__mgd">'B-Facilities'!$F$2:$F$517</definedName>
    <definedName name="AppB_WWTF_Capacity_mgd">#REF!</definedName>
    <definedName name="AppB_WWTF_Flow__mgd" localSheetId="1">'B-Facilities'!$G$2:$G$517</definedName>
    <definedName name="AppB_WWTF_Flow__mgd">#REF!</definedName>
    <definedName name="AppB_WWTF_Name" localSheetId="1">'B-Facilities'!$B$2:$B$517</definedName>
    <definedName name="AppB_WWTF_Name">#REF!</definedName>
    <definedName name="AppC_County">'C-Supplemental'!$A$2:$A$87</definedName>
    <definedName name="AppC_DEP">'C-Supplemental'!#REF!</definedName>
    <definedName name="AppC_Flow__mgd">'C-Supplemental'!$D$2:$D$87</definedName>
    <definedName name="AppC_Reuse_System_Name">'C-Supplemental'!$B$2:$B$87</definedName>
    <definedName name="AppC_Sources_of_Reclaimed_Water">'C-Supplemental'!$C$2:$C$87</definedName>
    <definedName name="AppC_WMD">'C-Supplemental'!#REF!</definedName>
    <definedName name="AppD_Area__acres">'D-Utilization'!$H$2:$H$988</definedName>
    <definedName name="AppD_Capacity__mgd">'D-Utilization'!$F$2:$F$988</definedName>
    <definedName name="AppD_County">'D-Utilization'!$A$2:$A$988</definedName>
    <definedName name="AppD_DEP">'D-Utilization'!#REF!</definedName>
    <definedName name="AppD_Flow__mgd">'D-Utilization'!$G$2:$G$988</definedName>
    <definedName name="AppD_Notes">'D-Utilization'!$A$989:$A$990</definedName>
    <definedName name="AppD_Part">'D-Utilization'!$E$2:$E$988</definedName>
    <definedName name="AppD_Reuse_Subtype">'D-Utilization'!$D$2:$D$988</definedName>
    <definedName name="AppD_Reuse_System_Name">'D-Utilization'!$B$2:$B$988</definedName>
    <definedName name="AppD_Reuse_Type">'D-Utilization'!$C$2:$C$988</definedName>
    <definedName name="AppD_WMD">'D-Utilization'!#REF!</definedName>
    <definedName name="AppE_Capacity__mgd">'E-Disposal'!$E$2:$E$169</definedName>
    <definedName name="AppE_County">'E-Disposal'!$A$2:$A$169</definedName>
    <definedName name="AppE_DEP">'E-Disposal'!#REF!</definedName>
    <definedName name="AppE_Disposal_Sub_Type">'E-Disposal'!$D$2:$D$169</definedName>
    <definedName name="AppE_Disposal_Type">'E-Disposal'!$C$2:$C$169</definedName>
    <definedName name="AppE_Flow__mgd">'E-Disposal'!$F$2:$F$169</definedName>
    <definedName name="AppE_Note">'E-Disposal'!$A$172:$A$172</definedName>
    <definedName name="AppE_Reuse_System_Name">'E-Disposal'!$B$2:$B$169</definedName>
    <definedName name="AppE_WMD">'E-Disposal'!#REF!</definedName>
    <definedName name="AppF_County">'F-Customers'!$A$2:$A$2</definedName>
    <definedName name="AppF_DEP">'F-Customers'!#REF!</definedName>
    <definedName name="AppF_Golf_Courses">'F-Customers'!$D$2:$D$2</definedName>
    <definedName name="AppF_Number_of_Cooling_Towers">'F-Customers'!$G$2:$G$2</definedName>
    <definedName name="AppF_Parks">'F-Customers'!$E$2:$E$2</definedName>
    <definedName name="AppF_Residences">'F-Customers'!$C$2:$C$2</definedName>
    <definedName name="AppF_Reuse_System_Name">'F-Customers'!$B$2:$B$2</definedName>
    <definedName name="AppF_Schools">'F-Customers'!$F$2:$F$2</definedName>
    <definedName name="AppF_Unique_Use">'F-Customers'!$H$2:$H$2</definedName>
    <definedName name="AppF_WMD">'F-Customers'!#REF!</definedName>
    <definedName name="AppG_Agriculture_Operation_Contact_Information_Address">'G-Edible Crops'!#REF!</definedName>
    <definedName name="AppG_Agriculture_Operation_Contact_Information_City">'G-Edible Crops'!#REF!</definedName>
    <definedName name="AppG_Agriculture_Operation_Contact_Information_First_Name">'G-Edible Crops'!#REF!</definedName>
    <definedName name="AppG_Agriculture_Operation_Contact_Information_Last_Name">'G-Edible Crops'!#REF!</definedName>
    <definedName name="AppG_Agriculture_Operation_Contact_Information_Phone">'G-Edible Crops'!#REF!</definedName>
    <definedName name="AppG_Agriculture_Operation_Contact_Information_State">'G-Edible Crops'!#REF!</definedName>
    <definedName name="AppG_Agriculture_Operation_Contact_Information_Zip">'G-Edible Crops'!#REF!</definedName>
    <definedName name="AppG_Area__Acres">'G-Edible Crops'!$F$2:$F$64</definedName>
    <definedName name="AppG_County">'G-Edible Crops'!$A$2:$A$64</definedName>
    <definedName name="AppG_Crops_Irrigated">'G-Edible Crops'!$D$2:$D$64</definedName>
    <definedName name="AppG_DEP">'G-Edible Crops'!#REF!</definedName>
    <definedName name="AppG_Irrigation_Method">'G-Edible Crops'!$E$2:$E$64</definedName>
    <definedName name="AppG_Name_of_Agriculture_Operation">'G-Edible Crops'!$C$2:$C$64</definedName>
    <definedName name="AppG_Reuse_System_Name">'G-Edible Crops'!$B$2:$B$64</definedName>
    <definedName name="AppG_WMD">'G-Edible Crops'!#REF!</definedName>
    <definedName name="AppH_Charge_Category">'H-Charges'!$C$2:$C$366</definedName>
    <definedName name="AppH_County">'H-Charges'!$A$2:$A$366</definedName>
    <definedName name="AppH_DEP">'H-Charges'!#REF!</definedName>
    <definedName name="AppH_Flat_Fee___month_connection">'H-Charges'!$D$2:$D$366</definedName>
    <definedName name="AppH_Gallonage___1000_gal">'H-Charges'!$E$2:$E$366</definedName>
    <definedName name="AppH_Reuse_System_Name">'H-Charges'!$B$2:$B$366</definedName>
    <definedName name="AppH_WMD">'H-Charges'!#REF!</definedName>
    <definedName name="AppI_Capacity__mgd">'I-Disposal Only'!$G$2:$G$43</definedName>
    <definedName name="AppI_County">'I-Disposal Only'!$A$2:$A$44</definedName>
    <definedName name="AppI_Data_Current?">'I-Disposal Only'!$I$2:$I$44</definedName>
    <definedName name="AppI_DEP">'I-Disposal Only'!$D$2:$D$43</definedName>
    <definedName name="AppI_Facility_Name">'I-Disposal Only'!$C$2:$C$43</definedName>
    <definedName name="AppI_Flow__mgd">'I-Disposal Only'!$H$2:$H$43</definedName>
    <definedName name="AppI_Note">'I-Disposal Only'!$A$48:$A$49</definedName>
    <definedName name="AppI_WAFRID">'I-Disposal Only'!$B$2:$B$43</definedName>
    <definedName name="AppI_WMD">'I-Disposal Only'!$E$2:$E$43</definedName>
    <definedName name="AppI_WRCA?">'I-Disposal Only'!$F$2:$F$44</definedName>
    <definedName name="AppJ_Cross_Connection_Control_Program_Accepted?">'J-CrossConnection'!$C$2:$C$252</definedName>
    <definedName name="AppJ_Cross_Connection_Control_Program_Enforced?">'J-CrossConnection'!$B$2:$B$252</definedName>
    <definedName name="AppJ_Existing_Connections_Inspected">'J-CrossConnection'!$H$2:$H$252</definedName>
    <definedName name="AppJ_Number_of_Cross_Connections_Eliminated">'J-CrossConnection'!$E$2:$E$252</definedName>
    <definedName name="AppJ_Number_of_Cross_Connections_Reported">'J-CrossConnection'!$D$2:$D$252</definedName>
    <definedName name="AppJ_Number_of_New_Connections_Inspected">'J-CrossConnection'!$G$2:$G$252</definedName>
    <definedName name="AppJ_Number_of_New_Connections_Made">'J-CrossConnection'!$F$2:$F$252</definedName>
    <definedName name="AppJ_Reuse_System_Name">'J-CrossConnection'!$A$2:$A$252</definedName>
    <definedName name="AppK_ASR">'K-ReuseDisposal Summary'!$E$2:$E$429</definedName>
    <definedName name="AppK_County">'K-ReuseDisposal Summary'!$A$2:$A$429</definedName>
    <definedName name="AppK_DEP">'K-ReuseDisposal Summary'!#REF!</definedName>
    <definedName name="AppK_Effluent_Disposal_Flow__mgd">'K-ReuseDisposal Summary'!$D$2:$D$429</definedName>
    <definedName name="AppK_Note">'K-ReuseDisposal Summary'!$A$431:$A$432</definedName>
    <definedName name="AppK_Percent_Reuse">'K-ReuseDisposal Summary'!$F$2:$F$429</definedName>
    <definedName name="AppK_Reuse_Flow__mgd">'K-ReuseDisposal Summary'!$C$2:$C$429</definedName>
    <definedName name="AppK_Reuse_System">'K-ReuseDisposal Summary'!$B$2:$B$429</definedName>
    <definedName name="AppK_Total_Flow__mgd">'K-ReuseDisposal Summary'!$I$2:$I$429</definedName>
    <definedName name="AppK_WMD">'K-ReuseDisposal Summary'!#REF!</definedName>
    <definedName name="AppL_Capacity_mgd">'L-All Facilities'!$G$2:$G$523</definedName>
    <definedName name="AppL_COUNTY">'L-All Facilities'!$A$2:$A$523</definedName>
    <definedName name="AppL_DIST">'L-All Facilities'!$D$2:$D$523</definedName>
    <definedName name="AppL_FACILITY">'L-All Facilities'!$B$2:$B$523</definedName>
    <definedName name="AppL_Flow_mgd">'L-All Facilities'!$H$2:$H$523</definedName>
    <definedName name="AppL_IN_WRCA?">'L-All Facilities'!#REF!</definedName>
    <definedName name="AppL_REUSE?">'L-All Facilities'!$F$2:$F$523</definedName>
    <definedName name="AppL_WAFR_ID">'L-All Facilities'!$C$2:$C$523</definedName>
    <definedName name="AppL_WMD">'L-All Facilities'!$E$2:$E$523</definedName>
    <definedName name="_xlnm.Print_Area" localSheetId="0">'A-Systems'!$A$1:$H$435</definedName>
    <definedName name="_xlnm.Print_Area" localSheetId="1">'B-Facilities'!$A$1:$G$528</definedName>
    <definedName name="_xlnm.Print_Area" localSheetId="2">'C-Supplemental'!$A$1:$D$88</definedName>
    <definedName name="_xlnm.Print_Area" localSheetId="4">'D-Utilization'!$A$1:$H$992</definedName>
    <definedName name="_xlnm.Print_Area" localSheetId="5">'E-Disposal'!$A$1:$F$173</definedName>
    <definedName name="_xlnm.Print_Area" localSheetId="6">'F-Customers'!$A$1:$H$2</definedName>
    <definedName name="_xlnm.Print_Area" localSheetId="7">'G-Edible Crops'!$A$1:$F$66</definedName>
    <definedName name="_xlnm.Print_Area" localSheetId="8">'H-Charges'!$A$1:$E$366</definedName>
    <definedName name="_xlnm.Print_Area" localSheetId="9">'I-Disposal Only'!$A$1:$I$50</definedName>
    <definedName name="_xlnm.Print_Area" localSheetId="10">'J-CrossConnection'!$A$1:$H$254</definedName>
    <definedName name="_xlnm.Print_Area" localSheetId="11">'K-ReuseDisposal Summary'!$A$1:$F$434</definedName>
    <definedName name="_xlnm.Print_Area" localSheetId="12">'L-All Facilities'!$A$1:$H$524</definedName>
    <definedName name="_xlnm.Print_Titles" localSheetId="0">'A-Systems'!$2:$2</definedName>
    <definedName name="_xlnm.Print_Titles" localSheetId="1">'B-Facilities'!$2:$2</definedName>
    <definedName name="_xlnm.Print_Titles" localSheetId="2">'C-Supplemental'!$2:$2</definedName>
    <definedName name="_xlnm.Print_Titles" localSheetId="4">'D-Utilization'!$2:$2</definedName>
    <definedName name="_xlnm.Print_Titles" localSheetId="5">'E-Disposal'!$2:$2</definedName>
    <definedName name="_xlnm.Print_Titles" localSheetId="6">'F-Customers'!$2:$2</definedName>
    <definedName name="_xlnm.Print_Titles" localSheetId="7">'G-Edible Crops'!$2:$2</definedName>
    <definedName name="_xlnm.Print_Titles" localSheetId="8">'H-Charges'!$2:$2</definedName>
    <definedName name="_xlnm.Print_Titles" localSheetId="9">'I-Disposal Only'!$2:$2</definedName>
    <definedName name="_xlnm.Print_Titles" localSheetId="10">'J-CrossConnection'!$2:$2</definedName>
    <definedName name="_xlnm.Print_Titles" localSheetId="11">'K-ReuseDisposal Summary'!$2:$2</definedName>
    <definedName name="_xlnm.Print_Titles" localSheetId="12">'L-All Facilities'!$2:$2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29" i="11" l="1"/>
  <c r="F428" i="11"/>
  <c r="F427" i="11"/>
  <c r="F426" i="11"/>
  <c r="F425" i="11"/>
  <c r="F424" i="11"/>
  <c r="F423" i="11"/>
  <c r="F422" i="11"/>
  <c r="F421" i="11"/>
  <c r="F420" i="11"/>
  <c r="F419" i="11"/>
  <c r="F418" i="11"/>
  <c r="F417" i="11"/>
  <c r="F416" i="11"/>
  <c r="F415" i="11"/>
  <c r="F414" i="11"/>
  <c r="F413" i="11"/>
  <c r="F412" i="11"/>
  <c r="F411" i="11"/>
  <c r="F410" i="11"/>
  <c r="F409" i="11"/>
  <c r="F408" i="11"/>
  <c r="F407" i="11"/>
  <c r="F406" i="11"/>
  <c r="F405" i="11"/>
  <c r="F404" i="11"/>
  <c r="F403" i="11"/>
  <c r="F402" i="11"/>
  <c r="F401" i="11"/>
  <c r="F400" i="11"/>
  <c r="F399" i="11"/>
  <c r="F398" i="11"/>
  <c r="F397" i="11"/>
  <c r="F396" i="11"/>
  <c r="F395" i="11"/>
  <c r="F394" i="11"/>
  <c r="F393" i="11"/>
  <c r="F392" i="11"/>
  <c r="F391" i="11"/>
  <c r="F390" i="11"/>
  <c r="F389" i="11"/>
  <c r="F388" i="11"/>
  <c r="F387" i="11"/>
  <c r="F386" i="11"/>
  <c r="F385" i="11"/>
  <c r="F384" i="11"/>
  <c r="F383" i="11"/>
  <c r="F382" i="11"/>
  <c r="F381" i="11"/>
  <c r="F380" i="11"/>
  <c r="F379" i="11"/>
  <c r="F378" i="11"/>
  <c r="F377" i="11"/>
  <c r="F376" i="11"/>
  <c r="F375" i="11"/>
  <c r="F374" i="11"/>
  <c r="F373" i="11"/>
  <c r="F372" i="11"/>
  <c r="F371" i="11"/>
  <c r="F370" i="11"/>
  <c r="F369" i="11"/>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40" i="11"/>
  <c r="F339" i="11"/>
  <c r="F338" i="11"/>
  <c r="F337" i="11"/>
  <c r="F336" i="11"/>
  <c r="F335" i="11"/>
  <c r="F334" i="11"/>
  <c r="F333" i="11"/>
  <c r="F332" i="11"/>
  <c r="F331" i="11"/>
  <c r="F330" i="11"/>
  <c r="F329" i="11"/>
  <c r="F328" i="11"/>
  <c r="F327" i="11"/>
  <c r="F326" i="11"/>
  <c r="F325" i="11"/>
  <c r="F324" i="11"/>
  <c r="F323" i="11"/>
  <c r="F322" i="11"/>
  <c r="F321" i="11"/>
  <c r="F320" i="11"/>
  <c r="F319" i="11"/>
  <c r="F318" i="11"/>
  <c r="F317" i="11"/>
  <c r="F316" i="11"/>
  <c r="F315" i="11"/>
  <c r="F314" i="11"/>
  <c r="F313" i="11"/>
  <c r="F312" i="11"/>
  <c r="F311" i="11"/>
  <c r="F310" i="11"/>
  <c r="F309" i="11"/>
  <c r="F308" i="11"/>
  <c r="F307" i="11"/>
  <c r="F306" i="11"/>
  <c r="F305" i="11"/>
  <c r="F304" i="11"/>
  <c r="F303" i="11"/>
  <c r="F302"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7" i="11"/>
  <c r="F276" i="11"/>
  <c r="F275" i="11"/>
  <c r="F274" i="11"/>
  <c r="F273" i="11"/>
  <c r="F272" i="11"/>
  <c r="F271" i="11"/>
  <c r="F270" i="11"/>
  <c r="F269" i="11"/>
  <c r="F268" i="11"/>
  <c r="F267" i="11"/>
  <c r="F266" i="11"/>
  <c r="F265" i="11"/>
  <c r="F264"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F234" i="11"/>
  <c r="F233" i="11"/>
  <c r="F232" i="11"/>
  <c r="F231" i="11"/>
  <c r="F230" i="11"/>
  <c r="F229" i="11"/>
  <c r="F228" i="11"/>
  <c r="F227" i="11"/>
  <c r="F226" i="11"/>
  <c r="F225" i="11"/>
  <c r="F224" i="11"/>
  <c r="F223" i="11"/>
  <c r="F222" i="11"/>
  <c r="F221" i="11"/>
  <c r="F220" i="11"/>
  <c r="F219" i="11"/>
  <c r="F218" i="11"/>
  <c r="F217" i="11"/>
  <c r="F216" i="11"/>
  <c r="F215" i="11"/>
  <c r="F214" i="11"/>
  <c r="F213" i="11"/>
  <c r="F212" i="11"/>
  <c r="F211" i="11"/>
  <c r="F210" i="11"/>
  <c r="F209" i="11"/>
  <c r="F208" i="11"/>
  <c r="F207" i="11"/>
  <c r="F206" i="11"/>
  <c r="F205" i="11"/>
  <c r="F204" i="11"/>
  <c r="F203" i="11"/>
  <c r="F202" i="11"/>
  <c r="F201" i="11"/>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F4" i="11"/>
  <c r="F3" i="11"/>
  <c r="G46" i="9" l="1"/>
  <c r="F65" i="7" l="1"/>
  <c r="D272" i="6"/>
  <c r="E272" i="6"/>
  <c r="F272" i="6"/>
  <c r="G272" i="6"/>
  <c r="C272" i="6"/>
  <c r="G988" i="4"/>
  <c r="H988" i="4"/>
  <c r="F988" i="4"/>
  <c r="D88" i="3"/>
  <c r="G518" i="13"/>
  <c r="F518" i="13"/>
  <c r="E169" i="5" l="1"/>
  <c r="F169" i="5"/>
  <c r="H46" i="9"/>
  <c r="C430" i="11"/>
  <c r="E430" i="11"/>
  <c r="D430" i="11"/>
  <c r="D253" i="10"/>
  <c r="E253" i="10"/>
  <c r="F253" i="10"/>
  <c r="G253" i="10"/>
  <c r="H25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Chou, Hsiang-Yu</author>
  </authors>
  <commentList>
    <comment ref="A1" authorId="0" shapeId="0" xr:uid="{00000000-0006-0000-0000-000001000000}">
      <text>
        <r>
          <rPr>
            <b/>
            <sz val="9"/>
            <color indexed="81"/>
            <rFont val="Tahoma"/>
            <family val="2"/>
          </rPr>
          <t>Chou, Hsiang-Yu:</t>
        </r>
        <r>
          <rPr>
            <sz val="9"/>
            <color indexed="81"/>
            <rFont val="Tahoma"/>
            <family val="2"/>
          </rPr>
          <t xml:space="preserve">
</t>
        </r>
      </text>
    </comment>
  </commentList>
</comments>
</file>

<file path=xl/sharedStrings.xml><?xml version="1.0" encoding="utf-8"?>
<sst xmlns="http://schemas.openxmlformats.org/spreadsheetml/2006/main" count="18819" uniqueCount="2030">
  <si>
    <t>ADVENT CHRISTIAN HOME</t>
  </si>
  <si>
    <t>Suwannee</t>
  </si>
  <si>
    <t>Dowling Park</t>
  </si>
  <si>
    <t>FLA011819</t>
  </si>
  <si>
    <t>SRWMD</t>
  </si>
  <si>
    <t>JAX</t>
  </si>
  <si>
    <t>No</t>
  </si>
  <si>
    <t>Alachua</t>
  </si>
  <si>
    <t>FLA011290</t>
  </si>
  <si>
    <t>Seminole</t>
  </si>
  <si>
    <t>Oviedo</t>
  </si>
  <si>
    <t>FLA011074</t>
  </si>
  <si>
    <t>SJRWMD</t>
  </si>
  <si>
    <t>ORL</t>
  </si>
  <si>
    <t>Yes</t>
  </si>
  <si>
    <t>Altamonte Springs</t>
  </si>
  <si>
    <t>FL0033251</t>
  </si>
  <si>
    <t>Nassau</t>
  </si>
  <si>
    <t>Amelia Island</t>
  </si>
  <si>
    <t>FLA011688</t>
  </si>
  <si>
    <t>St. Johns</t>
  </si>
  <si>
    <t>St. Augustine</t>
  </si>
  <si>
    <t>FL0038831</t>
  </si>
  <si>
    <t>APOPKA-PROJECT ARROW</t>
  </si>
  <si>
    <t>Orange</t>
  </si>
  <si>
    <t>Apopka</t>
  </si>
  <si>
    <t>FLA010818</t>
  </si>
  <si>
    <t>ARCADIA, CITY OF</t>
  </si>
  <si>
    <t>Arcadia</t>
  </si>
  <si>
    <t>FL0027511</t>
  </si>
  <si>
    <t>SWFWMD</t>
  </si>
  <si>
    <t>TPA</t>
  </si>
  <si>
    <t>AUBURNDALE, CITY OF-ALLRED</t>
  </si>
  <si>
    <t>Polk</t>
  </si>
  <si>
    <t>Auburndale</t>
  </si>
  <si>
    <t>FL0021466</t>
  </si>
  <si>
    <t>AUBURNDALE, CITY OF-REGIONAL</t>
  </si>
  <si>
    <t>FLA016559</t>
  </si>
  <si>
    <t>Santa Rosa</t>
  </si>
  <si>
    <t>Milton</t>
  </si>
  <si>
    <t>NWFWMD</t>
  </si>
  <si>
    <t>PEN</t>
  </si>
  <si>
    <t>AVE MARIA UTILITY CO</t>
  </si>
  <si>
    <t>Collier</t>
  </si>
  <si>
    <t>Ave Maria</t>
  </si>
  <si>
    <t>FLA376400</t>
  </si>
  <si>
    <t>SFWMD</t>
  </si>
  <si>
    <t>FTM</t>
  </si>
  <si>
    <t>Highlands</t>
  </si>
  <si>
    <t>Avon Park</t>
  </si>
  <si>
    <t>FLA014313</t>
  </si>
  <si>
    <t>BAKER CORRECTIONAL INSTITUTION</t>
  </si>
  <si>
    <t>Baker</t>
  </si>
  <si>
    <t>Sanderson</t>
  </si>
  <si>
    <t>FLA011332</t>
  </si>
  <si>
    <t>Bartow</t>
  </si>
  <si>
    <t>FLA012976</t>
  </si>
  <si>
    <t>Bay</t>
  </si>
  <si>
    <t>Panama City Beach</t>
  </si>
  <si>
    <t>BCUD-BAREFOOT BAY</t>
  </si>
  <si>
    <t>Brevard</t>
  </si>
  <si>
    <t>Barefoot Bay</t>
  </si>
  <si>
    <t>FL0042293</t>
  </si>
  <si>
    <t>BCUD-NORTH BREVARD REGIONAL</t>
  </si>
  <si>
    <t>Mims</t>
  </si>
  <si>
    <t>FLA010263</t>
  </si>
  <si>
    <t>BCUD-PORT ST. JOHN</t>
  </si>
  <si>
    <t>Cocoa</t>
  </si>
  <si>
    <t>FLA102750</t>
  </si>
  <si>
    <t>BCUD-SOUTH BEACHES</t>
  </si>
  <si>
    <t>Melbourne Beach</t>
  </si>
  <si>
    <t>FL0040622</t>
  </si>
  <si>
    <t>BCUD-SOUTH CENTRAL REGIONAL</t>
  </si>
  <si>
    <t>Melbourne</t>
  </si>
  <si>
    <t>FL0102679</t>
  </si>
  <si>
    <t>BCUD-SYKES CREEK</t>
  </si>
  <si>
    <t>Merritt Island</t>
  </si>
  <si>
    <t>FLA102695</t>
  </si>
  <si>
    <t>Palm Beach</t>
  </si>
  <si>
    <t>Belle Glade</t>
  </si>
  <si>
    <t>FLA027740</t>
  </si>
  <si>
    <t>WPB</t>
  </si>
  <si>
    <t>Marion</t>
  </si>
  <si>
    <t>Belleview</t>
  </si>
  <si>
    <t>FLA010678</t>
  </si>
  <si>
    <t>Citrus</t>
  </si>
  <si>
    <t>Beverly Hills</t>
  </si>
  <si>
    <t>FLA011869</t>
  </si>
  <si>
    <t>Boca Raton</t>
  </si>
  <si>
    <t>FL0026344</t>
  </si>
  <si>
    <t>BONITA SPRINGS-RESOURCE CONSERVATION SYS.</t>
  </si>
  <si>
    <t>Lee</t>
  </si>
  <si>
    <t>Bonita Springs</t>
  </si>
  <si>
    <t>FLA014443</t>
  </si>
  <si>
    <t>Hardee</t>
  </si>
  <si>
    <t>Bowling Green</t>
  </si>
  <si>
    <t>FLA119911</t>
  </si>
  <si>
    <t>BRADENTON, CITY OF</t>
  </si>
  <si>
    <t>Manatee</t>
  </si>
  <si>
    <t>Bradenton</t>
  </si>
  <si>
    <t>FL0021369</t>
  </si>
  <si>
    <t>Branford</t>
  </si>
  <si>
    <t>FLA011806</t>
  </si>
  <si>
    <t>Hernando</t>
  </si>
  <si>
    <t>FLA011844</t>
  </si>
  <si>
    <t>BRISTOL, CITY OF</t>
  </si>
  <si>
    <t>Liberty</t>
  </si>
  <si>
    <t>Bristol</t>
  </si>
  <si>
    <t>FLA284602</t>
  </si>
  <si>
    <t>BROOKSVILLE, CITY OF</t>
  </si>
  <si>
    <t>Brooksville</t>
  </si>
  <si>
    <t>FLA012036</t>
  </si>
  <si>
    <t>BROWARD CO. NORTH REGIONAL</t>
  </si>
  <si>
    <t>Broward</t>
  </si>
  <si>
    <t>Pompano Beach</t>
  </si>
  <si>
    <t>FL0031771</t>
  </si>
  <si>
    <t>BUNNELL, CITY OF</t>
  </si>
  <si>
    <t>Flagler</t>
  </si>
  <si>
    <t>Bunnell</t>
  </si>
  <si>
    <t>FL0020907</t>
  </si>
  <si>
    <t>BUSHNELL, CITY OF-DAVID HANSON WWTP</t>
  </si>
  <si>
    <t>Sumter</t>
  </si>
  <si>
    <t>Lake Panasoffkee</t>
  </si>
  <si>
    <t>FLA188697</t>
  </si>
  <si>
    <t>CAMELOT LAKES</t>
  </si>
  <si>
    <t>Sarasota</t>
  </si>
  <si>
    <t>FLA013390</t>
  </si>
  <si>
    <t>Cape Canaveral</t>
  </si>
  <si>
    <t>FL0020541</t>
  </si>
  <si>
    <t>CAPE CORAL, WATER INDEPENDENCE FOR</t>
  </si>
  <si>
    <t>Cape Coral</t>
  </si>
  <si>
    <t>FL0030007</t>
  </si>
  <si>
    <t>Franklin</t>
  </si>
  <si>
    <t>Carrabelle</t>
  </si>
  <si>
    <t>FLA100641</t>
  </si>
  <si>
    <t>CASSELBERRY WRF</t>
  </si>
  <si>
    <t>Casselberry</t>
  </si>
  <si>
    <t>FLA011066</t>
  </si>
  <si>
    <t>CCAFS-REGIONAL</t>
  </si>
  <si>
    <t>Cape Canaveral AFS</t>
  </si>
  <si>
    <t>FL0102920</t>
  </si>
  <si>
    <t>Clay</t>
  </si>
  <si>
    <t>Orange Park</t>
  </si>
  <si>
    <t>FL0043834</t>
  </si>
  <si>
    <t>FLA011377</t>
  </si>
  <si>
    <t>FL0039721</t>
  </si>
  <si>
    <t>FL0173371</t>
  </si>
  <si>
    <t>CEDAR KEY</t>
  </si>
  <si>
    <t>Levy</t>
  </si>
  <si>
    <t>Cedar Key</t>
  </si>
  <si>
    <t>FL0031216</t>
  </si>
  <si>
    <t>West Palm Beach</t>
  </si>
  <si>
    <t>FL0471275</t>
  </si>
  <si>
    <t>CHARLOTTE CO.-BURNT STORE</t>
  </si>
  <si>
    <t>Charlotte</t>
  </si>
  <si>
    <t>Punta Gorda</t>
  </si>
  <si>
    <t>FLA014083</t>
  </si>
  <si>
    <t>Port Charlotte</t>
  </si>
  <si>
    <t>FL0040291</t>
  </si>
  <si>
    <t>FLA014098</t>
  </si>
  <si>
    <t>FLA014048</t>
  </si>
  <si>
    <t>CHARLOTTE CORRECTIONAL INSTITUTION</t>
  </si>
  <si>
    <t>FLA014130</t>
  </si>
  <si>
    <t>CHIEFLAND</t>
  </si>
  <si>
    <t>Chiefland</t>
  </si>
  <si>
    <t>FLA011648</t>
  </si>
  <si>
    <t>Chuluota</t>
  </si>
  <si>
    <t>FLA011076</t>
  </si>
  <si>
    <t>CITRUS PARK-NORTH</t>
  </si>
  <si>
    <t>FLA014477</t>
  </si>
  <si>
    <t>Pinellas</t>
  </si>
  <si>
    <t>Clearwater</t>
  </si>
  <si>
    <t>FL0186261</t>
  </si>
  <si>
    <t>CLERBROOK RV RESORTS</t>
  </si>
  <si>
    <t>Lake</t>
  </si>
  <si>
    <t>Clermont</t>
  </si>
  <si>
    <t>FLA010538</t>
  </si>
  <si>
    <t>CLERMONT-EAST</t>
  </si>
  <si>
    <t>FLA010515</t>
  </si>
  <si>
    <t>Hendry</t>
  </si>
  <si>
    <t>Clewiston</t>
  </si>
  <si>
    <t>FL0040665</t>
  </si>
  <si>
    <t>COCOA BEACH WRF</t>
  </si>
  <si>
    <t>Cocoa Beach</t>
  </si>
  <si>
    <t>FL0021105</t>
  </si>
  <si>
    <t>FL0021521</t>
  </si>
  <si>
    <t>COLLIER CO.-NORTH</t>
  </si>
  <si>
    <t>Naples</t>
  </si>
  <si>
    <t>FL0141399</t>
  </si>
  <si>
    <t>COLLIER CO.-SOUTH</t>
  </si>
  <si>
    <t>FL0141356</t>
  </si>
  <si>
    <t>COLUMBIA CORRECTIONAL INSTITUTION</t>
  </si>
  <si>
    <t>Columbia</t>
  </si>
  <si>
    <t>Lake City</t>
  </si>
  <si>
    <t>FLA011418</t>
  </si>
  <si>
    <t>CONTINENTAL COUNTRY CLUB</t>
  </si>
  <si>
    <t>Wildwood</t>
  </si>
  <si>
    <t>FLA043699</t>
  </si>
  <si>
    <t>COTTONDALE, CITY OF</t>
  </si>
  <si>
    <t>Jackson</t>
  </si>
  <si>
    <t>Cottondale</t>
  </si>
  <si>
    <t>FLA101168</t>
  </si>
  <si>
    <t>CRESCENT CITY, CITY OF</t>
  </si>
  <si>
    <t>Putnam</t>
  </si>
  <si>
    <t>Crescent City</t>
  </si>
  <si>
    <t>FL0021610</t>
  </si>
  <si>
    <t>Okaloosa</t>
  </si>
  <si>
    <t>Crestview</t>
  </si>
  <si>
    <t>FLA010193</t>
  </si>
  <si>
    <t>Dixie</t>
  </si>
  <si>
    <t>Cross City</t>
  </si>
  <si>
    <t>CROSS CREEK COUNTRY CLUB</t>
  </si>
  <si>
    <t>Fort Myers</t>
  </si>
  <si>
    <t>FLA014505</t>
  </si>
  <si>
    <t>Crystal River</t>
  </si>
  <si>
    <t>FLA011848</t>
  </si>
  <si>
    <t>CW UTILITY-COUNTRY MEADOWS/GOLDEN LAKES</t>
  </si>
  <si>
    <t>Hillsborough</t>
  </si>
  <si>
    <t>Plant City</t>
  </si>
  <si>
    <t>FLA122246</t>
  </si>
  <si>
    <t>Lakeland</t>
  </si>
  <si>
    <t>FLA013123</t>
  </si>
  <si>
    <t>Pasco</t>
  </si>
  <si>
    <t>Dade City</t>
  </si>
  <si>
    <t>FLA012742</t>
  </si>
  <si>
    <t>Davenport</t>
  </si>
  <si>
    <t>FLA377392</t>
  </si>
  <si>
    <t>DAYTONA REUSE IMPLEMENTATION PROJECT (DRIP)</t>
  </si>
  <si>
    <t>Volusia</t>
  </si>
  <si>
    <t>Daytona</t>
  </si>
  <si>
    <t>DEFUNIAK SPRINGS, CITY OF</t>
  </si>
  <si>
    <t>Walton</t>
  </si>
  <si>
    <t>FLA102440</t>
  </si>
  <si>
    <t>Deland</t>
  </si>
  <si>
    <t>FL0020303</t>
  </si>
  <si>
    <t>Deltona</t>
  </si>
  <si>
    <t>FLA111724</t>
  </si>
  <si>
    <t>DESOTO COUNTY REGIONAL WWTP</t>
  </si>
  <si>
    <t>FLA530808</t>
  </si>
  <si>
    <t>DESTIN WATER USERS</t>
  </si>
  <si>
    <t>Destin</t>
  </si>
  <si>
    <t>FLA010194</t>
  </si>
  <si>
    <t>Monroe</t>
  </si>
  <si>
    <t>Duck Key</t>
  </si>
  <si>
    <t>FLA014772</t>
  </si>
  <si>
    <t>DUNEDIN, CITY OF-MAINLAND</t>
  </si>
  <si>
    <t>Dunedin</t>
  </si>
  <si>
    <t>FL0021326</t>
  </si>
  <si>
    <t>Palm Coast</t>
  </si>
  <si>
    <t>FLA011602</t>
  </si>
  <si>
    <t>Dunnellon</t>
  </si>
  <si>
    <t>FLA126594</t>
  </si>
  <si>
    <t>EAGLE RIDGE</t>
  </si>
  <si>
    <t>FLA014498</t>
  </si>
  <si>
    <t>EASTPOINT WATER &amp; SEWER DISTRICT</t>
  </si>
  <si>
    <t>Eastpoint</t>
  </si>
  <si>
    <t>FLA010065</t>
  </si>
  <si>
    <t>ECUA-BAYOU MARCUS WRF</t>
  </si>
  <si>
    <t>Escambia</t>
  </si>
  <si>
    <t>Pensacola</t>
  </si>
  <si>
    <t>FL0031801</t>
  </si>
  <si>
    <t>ECUA-PENSACOLA BEACH</t>
  </si>
  <si>
    <t>Pensacola Beach</t>
  </si>
  <si>
    <t>FL0024007</t>
  </si>
  <si>
    <t>EDGEWATER, CITY OF</t>
  </si>
  <si>
    <t>Edgewater</t>
  </si>
  <si>
    <t>FL0021431</t>
  </si>
  <si>
    <t>ENGLEWOOD WATER DISTRICT SOUTH</t>
  </si>
  <si>
    <t>Grove City</t>
  </si>
  <si>
    <t>FLA014126</t>
  </si>
  <si>
    <t>EUSTIS, CITY OF</t>
  </si>
  <si>
    <t>Eustis</t>
  </si>
  <si>
    <t>FLA010507</t>
  </si>
  <si>
    <t>Everglades City</t>
  </si>
  <si>
    <t>FAIRWAYS COUNTRY CLUB</t>
  </si>
  <si>
    <t>Orlando</t>
  </si>
  <si>
    <t>FLA010823</t>
  </si>
  <si>
    <t>FIDDLESTICKS COUNTRY CLUB</t>
  </si>
  <si>
    <t>FLA014484</t>
  </si>
  <si>
    <t>FLORIDA STATE PRISON WWTF</t>
  </si>
  <si>
    <t>Bradford</t>
  </si>
  <si>
    <t>Raiford</t>
  </si>
  <si>
    <t>FLA113450</t>
  </si>
  <si>
    <t>FOREST LAKE ESTATES</t>
  </si>
  <si>
    <t>Zephyrhills</t>
  </si>
  <si>
    <t>FLA012801</t>
  </si>
  <si>
    <t>FOREST UTILITIES</t>
  </si>
  <si>
    <t>FLA014478</t>
  </si>
  <si>
    <t>Fort Meade</t>
  </si>
  <si>
    <t>FLA016529</t>
  </si>
  <si>
    <t>FORT MYERS CITY CENTRAL</t>
  </si>
  <si>
    <t>FL0021261</t>
  </si>
  <si>
    <t>FORT PIERCE UTILITY AUTHORITY</t>
  </si>
  <si>
    <t>St. Lucie</t>
  </si>
  <si>
    <t>Fort Pierce</t>
  </si>
  <si>
    <t>FL0027278</t>
  </si>
  <si>
    <t>FREEPORT, CITY OF</t>
  </si>
  <si>
    <t>Freeport</t>
  </si>
  <si>
    <t>FLA010245</t>
  </si>
  <si>
    <t>Fort Walton Beach</t>
  </si>
  <si>
    <t>FLA101923</t>
  </si>
  <si>
    <t>Gadsden</t>
  </si>
  <si>
    <t>Quincy</t>
  </si>
  <si>
    <t>FLA187941</t>
  </si>
  <si>
    <t>GASPARILLA ISLAND WATER</t>
  </si>
  <si>
    <t>Boca Grande</t>
  </si>
  <si>
    <t>FLA014641</t>
  </si>
  <si>
    <t>FLA142140</t>
  </si>
  <si>
    <t>GREEN COVE SPRINGS-HARBOR ROAD WWTP</t>
  </si>
  <si>
    <t>Green Cove Springs</t>
  </si>
  <si>
    <t>FL0020915</t>
  </si>
  <si>
    <t>GREENVILLE, TOWN OF</t>
  </si>
  <si>
    <t>Madison</t>
  </si>
  <si>
    <t>Greenville</t>
  </si>
  <si>
    <t>FLA011658</t>
  </si>
  <si>
    <t>GRENELEFE UTILITIES</t>
  </si>
  <si>
    <t>Haines City</t>
  </si>
  <si>
    <t>FLA013016</t>
  </si>
  <si>
    <t>Gretna</t>
  </si>
  <si>
    <t>FLA100781</t>
  </si>
  <si>
    <t>Groveland</t>
  </si>
  <si>
    <t>FLA010513</t>
  </si>
  <si>
    <t>GRU-KANAPAHA</t>
  </si>
  <si>
    <t>Gainesville</t>
  </si>
  <si>
    <t>FL0112895</t>
  </si>
  <si>
    <t>GRU-MAIN STREET</t>
  </si>
  <si>
    <t>FL0027251</t>
  </si>
  <si>
    <t>Gulf Breeze</t>
  </si>
  <si>
    <t>FLA010212</t>
  </si>
  <si>
    <t>GULF CORRECTIONAL INSTITUTION</t>
  </si>
  <si>
    <t>Gulf</t>
  </si>
  <si>
    <t>Wewahitchka</t>
  </si>
  <si>
    <t>FLA010105</t>
  </si>
  <si>
    <t>GULFSTREAM HARBOR MOBILE HOME PARK</t>
  </si>
  <si>
    <t>FLA010835</t>
  </si>
  <si>
    <t>HAINES CITY</t>
  </si>
  <si>
    <t>FLA012977</t>
  </si>
  <si>
    <t>HARBOUR RIDGE P.U.D.</t>
  </si>
  <si>
    <t>Palm City</t>
  </si>
  <si>
    <t>FLA013986</t>
  </si>
  <si>
    <t>HARDEE COUNTY CORRECTIONAL</t>
  </si>
  <si>
    <t>FLA012022</t>
  </si>
  <si>
    <t>HAVANA, TOWN OF</t>
  </si>
  <si>
    <t>Havana</t>
  </si>
  <si>
    <t>FLA100765</t>
  </si>
  <si>
    <t>Hawthorne</t>
  </si>
  <si>
    <t>FLA011291</t>
  </si>
  <si>
    <t>Immokalee</t>
  </si>
  <si>
    <t>FLA017223</t>
  </si>
  <si>
    <t>HERNANDO CO.-BROOKRIDGE</t>
  </si>
  <si>
    <t>FLA012028</t>
  </si>
  <si>
    <t>HERNANDO CO.-RIDGE MANOR</t>
  </si>
  <si>
    <t>FLA012031</t>
  </si>
  <si>
    <t>HERNANDO CO.-SPRING HILL</t>
  </si>
  <si>
    <t>Spring Hill</t>
  </si>
  <si>
    <t>FLA012043</t>
  </si>
  <si>
    <t>HERNANDO CO.-THE GLEN</t>
  </si>
  <si>
    <t>FLA012069</t>
  </si>
  <si>
    <t>High Springs</t>
  </si>
  <si>
    <t>FLA286095</t>
  </si>
  <si>
    <t>HIGHWAY 191 (SUNDIAL UTILITIES)</t>
  </si>
  <si>
    <t>Bagdad</t>
  </si>
  <si>
    <t>FLA016779</t>
  </si>
  <si>
    <t>Tampa</t>
  </si>
  <si>
    <t>FL0041670</t>
  </si>
  <si>
    <t>Ruskin</t>
  </si>
  <si>
    <t>FL0028061</t>
  </si>
  <si>
    <t>Navarre</t>
  </si>
  <si>
    <t>FLA010211</t>
  </si>
  <si>
    <t>Holly Hill</t>
  </si>
  <si>
    <t>FL0027677</t>
  </si>
  <si>
    <t>Hollywood</t>
  </si>
  <si>
    <t>FL0026255</t>
  </si>
  <si>
    <t>Miami-Dade</t>
  </si>
  <si>
    <t>Homestead</t>
  </si>
  <si>
    <t>FLA013609</t>
  </si>
  <si>
    <t>HUNTER'S RIDGE</t>
  </si>
  <si>
    <t>FLA014541</t>
  </si>
  <si>
    <t>HURLBURT FIELD AIR FORCE BASE</t>
  </si>
  <si>
    <t>FL0003174</t>
  </si>
  <si>
    <t>Jensen Beach</t>
  </si>
  <si>
    <t>FLA013980</t>
  </si>
  <si>
    <t>IMMOKALEE</t>
  </si>
  <si>
    <t>FLA014132</t>
  </si>
  <si>
    <t>Martin</t>
  </si>
  <si>
    <t>Stuart</t>
  </si>
  <si>
    <t>INDIANTOWN COMPANY</t>
  </si>
  <si>
    <t>Indiantown</t>
  </si>
  <si>
    <t>FLA029939</t>
  </si>
  <si>
    <t>INVERNESS, CITY OF</t>
  </si>
  <si>
    <t>Inverness</t>
  </si>
  <si>
    <t>FLA011847</t>
  </si>
  <si>
    <t>IRCUD-WEST REGIONAL</t>
  </si>
  <si>
    <t>Indian River</t>
  </si>
  <si>
    <t>Vero Beach</t>
  </si>
  <si>
    <t>FL0041637</t>
  </si>
  <si>
    <t>JACKSON CORRECTIONAL INSTITUTION</t>
  </si>
  <si>
    <t>Malone</t>
  </si>
  <si>
    <t>FLA010127</t>
  </si>
  <si>
    <t>JACKSONVILLE BEACH</t>
  </si>
  <si>
    <t>Duval</t>
  </si>
  <si>
    <t>Jacksonville Beach</t>
  </si>
  <si>
    <t>FL0020231</t>
  </si>
  <si>
    <t>Port Richey</t>
  </si>
  <si>
    <t>FLA012768</t>
  </si>
  <si>
    <t>JAY, TOWN OF</t>
  </si>
  <si>
    <t>Jay</t>
  </si>
  <si>
    <t>FLA010206</t>
  </si>
  <si>
    <t>JEA-BUCKMAN STREET</t>
  </si>
  <si>
    <t>Jacksonville</t>
  </si>
  <si>
    <t>FL0026000</t>
  </si>
  <si>
    <t>JEA-DISTRICT II</t>
  </si>
  <si>
    <t>FL0026450</t>
  </si>
  <si>
    <t>JEA-SOUTH GRID</t>
  </si>
  <si>
    <t>FL0174441</t>
  </si>
  <si>
    <t>JEA-SOUTHWEST DISTRICT</t>
  </si>
  <si>
    <t>FL0026468</t>
  </si>
  <si>
    <t>JEFFERSON CORRECTIONAL INSTITUTION</t>
  </si>
  <si>
    <t>Jefferson</t>
  </si>
  <si>
    <t>Monticello</t>
  </si>
  <si>
    <t>FLA011642</t>
  </si>
  <si>
    <t>Hamilton</t>
  </si>
  <si>
    <t>Jennings</t>
  </si>
  <si>
    <t>FLA011623</t>
  </si>
  <si>
    <t>JULIETTE FALLS</t>
  </si>
  <si>
    <t>FLA490415</t>
  </si>
  <si>
    <t>KEY COLONY BEACH, CITY OF</t>
  </si>
  <si>
    <t>Key Colony Beach</t>
  </si>
  <si>
    <t>FLA014720</t>
  </si>
  <si>
    <t>KEY WEST RESORT UTILITY</t>
  </si>
  <si>
    <t>Key West</t>
  </si>
  <si>
    <t>FLA014951</t>
  </si>
  <si>
    <t>KISSIMMEE GOOD SAMARITAN RETIREMENT VILLAGE</t>
  </si>
  <si>
    <t>Osceola</t>
  </si>
  <si>
    <t>Kissimmee</t>
  </si>
  <si>
    <t>FLA010974</t>
  </si>
  <si>
    <t>LaBelle</t>
  </si>
  <si>
    <t>FLA014283</t>
  </si>
  <si>
    <t>LADY LAKE WWTF</t>
  </si>
  <si>
    <t>Lady Lake</t>
  </si>
  <si>
    <t>FLA399761</t>
  </si>
  <si>
    <t>Lake Alfred</t>
  </si>
  <si>
    <t>FLA012975</t>
  </si>
  <si>
    <t>Union</t>
  </si>
  <si>
    <t>Lake Butler</t>
  </si>
  <si>
    <t>FLA118338</t>
  </si>
  <si>
    <t>FLA113956</t>
  </si>
  <si>
    <t>LAKE CORRECTIONAL INSTITUTION</t>
  </si>
  <si>
    <t>FLA010660</t>
  </si>
  <si>
    <t>N. Ft. Myers</t>
  </si>
  <si>
    <t>FLA014463</t>
  </si>
  <si>
    <t>LAKE GROVES UTILITIES</t>
  </si>
  <si>
    <t>FLA010630</t>
  </si>
  <si>
    <t>Lake Suzy</t>
  </si>
  <si>
    <t>FL0119644</t>
  </si>
  <si>
    <t>FLA110434</t>
  </si>
  <si>
    <t>LAKE WALES, CITY OF</t>
  </si>
  <si>
    <t>Lake Wales</t>
  </si>
  <si>
    <t>FLA129844</t>
  </si>
  <si>
    <t>FL0039772</t>
  </si>
  <si>
    <t>LANCASTER CORRECTIONAL INSTITUTION</t>
  </si>
  <si>
    <t>Gilchrist</t>
  </si>
  <si>
    <t>Trenton</t>
  </si>
  <si>
    <t>FLA011620</t>
  </si>
  <si>
    <t>LARGO, CITY OF</t>
  </si>
  <si>
    <t>FL0026603</t>
  </si>
  <si>
    <t>LEE CO.-FIESTA VILLAGE</t>
  </si>
  <si>
    <t>FL0039829</t>
  </si>
  <si>
    <t>LEE CO.-FORT MYERS BEACH</t>
  </si>
  <si>
    <t>Ft. Myers Beach</t>
  </si>
  <si>
    <t>FLA144215</t>
  </si>
  <si>
    <t>FLA014542</t>
  </si>
  <si>
    <t>LEE CO.-PINE ISLAND WWTP</t>
  </si>
  <si>
    <t>St. James City</t>
  </si>
  <si>
    <t>FLA176460</t>
  </si>
  <si>
    <t>LEE CO.-THREE OAKS</t>
  </si>
  <si>
    <t>FLA145190</t>
  </si>
  <si>
    <t>LEESBURG, CITY OF</t>
  </si>
  <si>
    <t>Leesburg</t>
  </si>
  <si>
    <t>Lehigh</t>
  </si>
  <si>
    <t>FLA014565</t>
  </si>
  <si>
    <t>LIBERTY CORRECTIONAL INSTITUTION</t>
  </si>
  <si>
    <t>FLA010179</t>
  </si>
  <si>
    <t>LIVE OAK, CITY OF</t>
  </si>
  <si>
    <t>Live Oak</t>
  </si>
  <si>
    <t>FLA011805</t>
  </si>
  <si>
    <t>Lowell</t>
  </si>
  <si>
    <t>FLA010789</t>
  </si>
  <si>
    <t>LOXAHATCHEE ENV. CONTROL DIST.</t>
  </si>
  <si>
    <t>Jupiter</t>
  </si>
  <si>
    <t>FL0034649</t>
  </si>
  <si>
    <t>Lynn Haven</t>
  </si>
  <si>
    <t>FL0169978</t>
  </si>
  <si>
    <t>MACDILL AIR FORCE BASE</t>
  </si>
  <si>
    <t>FLA012124</t>
  </si>
  <si>
    <t>MADISON, CITY OF</t>
  </si>
  <si>
    <t>FLA116572</t>
  </si>
  <si>
    <t>MANATEE CO. MASTER REUSE SYSTEM</t>
  </si>
  <si>
    <t>FLA474029</t>
  </si>
  <si>
    <t>Marco Island</t>
  </si>
  <si>
    <t>FLA014167</t>
  </si>
  <si>
    <t>FLA014174</t>
  </si>
  <si>
    <t>MARIANNA, CITY OF WWTP</t>
  </si>
  <si>
    <t>Marianna</t>
  </si>
  <si>
    <t>FLA101141</t>
  </si>
  <si>
    <t>MARION CO.-OAK RUN</t>
  </si>
  <si>
    <t>Ocala</t>
  </si>
  <si>
    <t>FLA012697</t>
  </si>
  <si>
    <t>MARION LANDING</t>
  </si>
  <si>
    <t>FLA012699</t>
  </si>
  <si>
    <t>FL0043214</t>
  </si>
  <si>
    <t>FLA043192</t>
  </si>
  <si>
    <t>MARTIN CORRECTIONAL INSTITUTION</t>
  </si>
  <si>
    <t>FLA013881</t>
  </si>
  <si>
    <t>MARY ESTHER, CITY OF</t>
  </si>
  <si>
    <t>FLA010191</t>
  </si>
  <si>
    <t>MATANZAS SHORES</t>
  </si>
  <si>
    <t>FLA011599</t>
  </si>
  <si>
    <t>MAYO CORRECTIONAL INSTITUTION</t>
  </si>
  <si>
    <t>Lafayette</t>
  </si>
  <si>
    <t>Mayo</t>
  </si>
  <si>
    <t>FLA011646</t>
  </si>
  <si>
    <t>MAYO, TOWN OF</t>
  </si>
  <si>
    <t>FLA011643</t>
  </si>
  <si>
    <t>MDWASD CENTRAL DISTRICT</t>
  </si>
  <si>
    <t>Miami</t>
  </si>
  <si>
    <t>MDWASD NORTH DISTRICT</t>
  </si>
  <si>
    <t>FL0032182</t>
  </si>
  <si>
    <t>MDWASD SOUTH DISTRICT</t>
  </si>
  <si>
    <t>FLA042137</t>
  </si>
  <si>
    <t>FLA011845</t>
  </si>
  <si>
    <t>FLA010323</t>
  </si>
  <si>
    <t>FL0041122</t>
  </si>
  <si>
    <t>MID-FLORIDA LAKES</t>
  </si>
  <si>
    <t>FLA010657</t>
  </si>
  <si>
    <t>MILITARY POINT REGIONAL AWT FACILITY</t>
  </si>
  <si>
    <t>Panama City</t>
  </si>
  <si>
    <t>FL0167959</t>
  </si>
  <si>
    <t>MILTON, CITY OF</t>
  </si>
  <si>
    <t>FL0021903</t>
  </si>
  <si>
    <t>MINNEOLA, CITY OF</t>
  </si>
  <si>
    <t>Minneola</t>
  </si>
  <si>
    <t>FLA356344</t>
  </si>
  <si>
    <t>MIRAMAR, CITY OF WWTF</t>
  </si>
  <si>
    <t>Miramar</t>
  </si>
  <si>
    <t>FLA017025</t>
  </si>
  <si>
    <t>MONTICELLO, CITY OF</t>
  </si>
  <si>
    <t>FL0027839</t>
  </si>
  <si>
    <t>MOUNT DORA, CITY OF</t>
  </si>
  <si>
    <t>Mount Dora</t>
  </si>
  <si>
    <t>FLA010508</t>
  </si>
  <si>
    <t>Ormond Beach</t>
  </si>
  <si>
    <t>FLA011188</t>
  </si>
  <si>
    <t>FL0026271</t>
  </si>
  <si>
    <t>O'Neal</t>
  </si>
  <si>
    <t>FL0116793</t>
  </si>
  <si>
    <t>New Port Richey</t>
  </si>
  <si>
    <t>NEW SMYRNA BEACH, CITY OF</t>
  </si>
  <si>
    <t>New Smyrna Beach</t>
  </si>
  <si>
    <t>FL0172090</t>
  </si>
  <si>
    <t>NEWBERRY WWTF</t>
  </si>
  <si>
    <t>Newberry</t>
  </si>
  <si>
    <t>FLA011292</t>
  </si>
  <si>
    <t>Niceville</t>
  </si>
  <si>
    <t>FLA010185</t>
  </si>
  <si>
    <t>NORMANDY VILLAGE UTILITY</t>
  </si>
  <si>
    <t>FLA011517</t>
  </si>
  <si>
    <t>NORTH BEACH UTILITIES</t>
  </si>
  <si>
    <t>FLA011765</t>
  </si>
  <si>
    <t>North Ft. Myers</t>
  </si>
  <si>
    <t>FLA014548</t>
  </si>
  <si>
    <t>NORTH PORT, CITY OF WWTF</t>
  </si>
  <si>
    <t>North Port</t>
  </si>
  <si>
    <t>FLA013378</t>
  </si>
  <si>
    <t>OAK SPRINGS MHP</t>
  </si>
  <si>
    <t>Sorrento</t>
  </si>
  <si>
    <t>FLA010629</t>
  </si>
  <si>
    <t>FLA010677</t>
  </si>
  <si>
    <t>FLA010680</t>
  </si>
  <si>
    <t>FLA190268</t>
  </si>
  <si>
    <t>Ocoee</t>
  </si>
  <si>
    <t>FLA010815</t>
  </si>
  <si>
    <t>OCUD-EASTERN SERVICE AREA</t>
  </si>
  <si>
    <t>FL0038849</t>
  </si>
  <si>
    <t>OCUD-NORTHWEST SERVICE AREA</t>
  </si>
  <si>
    <t>FLA010798</t>
  </si>
  <si>
    <t>OCUD-SOUTH SERVICE AREA</t>
  </si>
  <si>
    <t>FLA107972</t>
  </si>
  <si>
    <t>OKALOOSA CORRECTIONAL INSTITUTION</t>
  </si>
  <si>
    <t>FLA010202</t>
  </si>
  <si>
    <t>OKALOOSA-ARBENNIE PRITCHETT</t>
  </si>
  <si>
    <t>FLA485942</t>
  </si>
  <si>
    <t>FLA010181</t>
  </si>
  <si>
    <t>OKALOOSA-RUSSELL STEPHENSON</t>
  </si>
  <si>
    <t>Mary Esther</t>
  </si>
  <si>
    <t>FLA010182</t>
  </si>
  <si>
    <t>Okeechobee</t>
  </si>
  <si>
    <t>FLA013888</t>
  </si>
  <si>
    <t>OKEECHOBEE CORRECTIONAL INSTITUTION</t>
  </si>
  <si>
    <t>FLA013940</t>
  </si>
  <si>
    <t>Oldsmar</t>
  </si>
  <si>
    <t>FL0027651</t>
  </si>
  <si>
    <t>ON TOP OF THE WORLD</t>
  </si>
  <si>
    <t>FLA012905</t>
  </si>
  <si>
    <t>ON TOP OF THE WORLD/BAY LAUREL</t>
  </si>
  <si>
    <t>FLA012683</t>
  </si>
  <si>
    <t>ORLANDO-IRON BRIDGE</t>
  </si>
  <si>
    <t>FL0037966</t>
  </si>
  <si>
    <t>ORLANDO-WATER CONSERV I</t>
  </si>
  <si>
    <t>FLA010816</t>
  </si>
  <si>
    <t>ORLANDO-WATER CONSERV II</t>
  </si>
  <si>
    <t>FLA010795</t>
  </si>
  <si>
    <t>ORMOND BEACH</t>
  </si>
  <si>
    <t>FL0020532</t>
  </si>
  <si>
    <t>OUTDOOR RESORTS AT ORLANDO</t>
  </si>
  <si>
    <t>FLA011047</t>
  </si>
  <si>
    <t>Wakulla</t>
  </si>
  <si>
    <t>PACE WATER SYSTEM, INC.</t>
  </si>
  <si>
    <t>Pace</t>
  </si>
  <si>
    <t>FL0102202</t>
  </si>
  <si>
    <t>Pahokee</t>
  </si>
  <si>
    <t>FLA136778</t>
  </si>
  <si>
    <t>PALATKA, CITY OF</t>
  </si>
  <si>
    <t>Palatka</t>
  </si>
  <si>
    <t>FL0040061</t>
  </si>
  <si>
    <t>Palm Bay</t>
  </si>
  <si>
    <t>FLA103357</t>
  </si>
  <si>
    <t>Boynton Beach</t>
  </si>
  <si>
    <t>FL0041424</t>
  </si>
  <si>
    <t>FL0116009</t>
  </si>
  <si>
    <t>FLA012773</t>
  </si>
  <si>
    <t>PALM VALLEY</t>
  </si>
  <si>
    <t>FLA011085</t>
  </si>
  <si>
    <t>PALMETTO, CITY OF</t>
  </si>
  <si>
    <t>Palmetto</t>
  </si>
  <si>
    <t>FL0020401</t>
  </si>
  <si>
    <t>PANAMA CITY BEACH</t>
  </si>
  <si>
    <t>FL0021512</t>
  </si>
  <si>
    <t>FLA013982</t>
  </si>
  <si>
    <t>PASCO CO. MASTER REUSE SYSTEM</t>
  </si>
  <si>
    <t>Land O' Lakes</t>
  </si>
  <si>
    <t>PENNBROOKE WWTF</t>
  </si>
  <si>
    <t>FLA010570</t>
  </si>
  <si>
    <t>PERRY, CITY OF</t>
  </si>
  <si>
    <t>Taylor</t>
  </si>
  <si>
    <t>Perry</t>
  </si>
  <si>
    <t>FL0026387</t>
  </si>
  <si>
    <t>PINELLAS CO.-SOUTH CROSS BAYOU</t>
  </si>
  <si>
    <t>St. Petersburg</t>
  </si>
  <si>
    <t>FL0040436</t>
  </si>
  <si>
    <t>PINELLAS CO.-WILLIAM E. DUNN WATER RECLAMATION FACILITY</t>
  </si>
  <si>
    <t>Palm Harbor</t>
  </si>
  <si>
    <t>FL0128775</t>
  </si>
  <si>
    <t>PLANT CITY WRF</t>
  </si>
  <si>
    <t>FL0026557</t>
  </si>
  <si>
    <t>FLA011597</t>
  </si>
  <si>
    <t>PLANTATION REGIONAL WWTF</t>
  </si>
  <si>
    <t>Plantation</t>
  </si>
  <si>
    <t>FLA040401</t>
  </si>
  <si>
    <t>FLA011893</t>
  </si>
  <si>
    <t>Polk City</t>
  </si>
  <si>
    <t>FLA489093</t>
  </si>
  <si>
    <t>Winter Haven</t>
  </si>
  <si>
    <t>POLK CO.-NORTHEAST REGIONAL</t>
  </si>
  <si>
    <t>FLA012967</t>
  </si>
  <si>
    <t>POLK CO.-NORTHWEST REGIONAL</t>
  </si>
  <si>
    <t>FLA178667</t>
  </si>
  <si>
    <t>POLK CO.-SOUTHWEST REGIONAL WWTP</t>
  </si>
  <si>
    <t>North of Mulberry</t>
  </si>
  <si>
    <t>FLA012954</t>
  </si>
  <si>
    <t>POLK CO.-SUN RAY WWTF</t>
  </si>
  <si>
    <t>Frostproof</t>
  </si>
  <si>
    <t>FLA012949</t>
  </si>
  <si>
    <t>POLK CO.-WAVERLY</t>
  </si>
  <si>
    <t>Waverly</t>
  </si>
  <si>
    <t>FLA012968</t>
  </si>
  <si>
    <t>POLK CORRECTIONAL INSTITUTION</t>
  </si>
  <si>
    <t>FLA013360</t>
  </si>
  <si>
    <t>POMPANO BEACH</t>
  </si>
  <si>
    <t>FLA013581</t>
  </si>
  <si>
    <t>Ponte Vedra</t>
  </si>
  <si>
    <t>FL0117951</t>
  </si>
  <si>
    <t>FLA014290</t>
  </si>
  <si>
    <t>PORT ORANGE, CITY OF</t>
  </si>
  <si>
    <t>Port Orange</t>
  </si>
  <si>
    <t>FL0020559</t>
  </si>
  <si>
    <t>Port St. Joe</t>
  </si>
  <si>
    <t>Port St. Lucie</t>
  </si>
  <si>
    <t>FLA139653</t>
  </si>
  <si>
    <t>QUINCY, CITY OF</t>
  </si>
  <si>
    <t>FL0029033</t>
  </si>
  <si>
    <t>RAINBOW SPRINGS FIFTH REPLAT WWTF</t>
  </si>
  <si>
    <t>FLA012693</t>
  </si>
  <si>
    <t>RAY BULLARD WRF</t>
  </si>
  <si>
    <t>West Melbourne</t>
  </si>
  <si>
    <t>FLA010332</t>
  </si>
  <si>
    <t>REEDY CREEK IMPROVEMENT DISTRICT</t>
  </si>
  <si>
    <t>Bay Lake &amp; Lake Buena Vista</t>
  </si>
  <si>
    <t>FLA108219</t>
  </si>
  <si>
    <t>RICE CREEK UTILITY COMPANY</t>
  </si>
  <si>
    <t>Riverview</t>
  </si>
  <si>
    <t>FL0122076</t>
  </si>
  <si>
    <t>RIVER PARK MHP</t>
  </si>
  <si>
    <t>Fruitland</t>
  </si>
  <si>
    <t>FLA117218</t>
  </si>
  <si>
    <t>FLA014060</t>
  </si>
  <si>
    <t>ROCK SPRINGS MOBILE HOME PARK</t>
  </si>
  <si>
    <t>FLA010871</t>
  </si>
  <si>
    <t>Rockledge</t>
  </si>
  <si>
    <t>FL0021571</t>
  </si>
  <si>
    <t>ROLLING GREENS</t>
  </si>
  <si>
    <t>FLA010757</t>
  </si>
  <si>
    <t>SAILFISH POINT</t>
  </si>
  <si>
    <t>FLA017466</t>
  </si>
  <si>
    <t>Sanford</t>
  </si>
  <si>
    <t>FL0020141</t>
  </si>
  <si>
    <t>SANIBEL-DONAX</t>
  </si>
  <si>
    <t>Sanibel</t>
  </si>
  <si>
    <t>FLA014430</t>
  </si>
  <si>
    <t>SANTA ROSA CO.-NAVARRE BEACH</t>
  </si>
  <si>
    <t>Navarre Beach</t>
  </si>
  <si>
    <t>FL0023981</t>
  </si>
  <si>
    <t>SARASOTA CO.-NORTH</t>
  </si>
  <si>
    <t>FLA013455</t>
  </si>
  <si>
    <t>SARASOTA CO.-VENICE GARDENS</t>
  </si>
  <si>
    <t>FLA043494</t>
  </si>
  <si>
    <t>SARASOTA, CITY OF</t>
  </si>
  <si>
    <t>FL0040771</t>
  </si>
  <si>
    <t>SAVANNA CLUB</t>
  </si>
  <si>
    <t>FLA013958</t>
  </si>
  <si>
    <t>SEACOAST UTILITIES PGA</t>
  </si>
  <si>
    <t>Palm Beach Gardens</t>
  </si>
  <si>
    <t>FL0038768</t>
  </si>
  <si>
    <t>SEBRING AIRPORT AUTHORITY</t>
  </si>
  <si>
    <t>Sebring</t>
  </si>
  <si>
    <t>FLA014309</t>
  </si>
  <si>
    <t>SEBRING, CITY OF</t>
  </si>
  <si>
    <t>FLA014311</t>
  </si>
  <si>
    <t>SEMINOLE CO.-GREENWOOD LAKES</t>
  </si>
  <si>
    <t>Lake Mary</t>
  </si>
  <si>
    <t>FLA011086</t>
  </si>
  <si>
    <t>SEMINOLE CO.-NORTHWEST(YANKEE LAKE)</t>
  </si>
  <si>
    <t>FLA012752</t>
  </si>
  <si>
    <t>SHADOW HILLS (LONGWOOD)</t>
  </si>
  <si>
    <t>Longwood</t>
  </si>
  <si>
    <t>FLA011105</t>
  </si>
  <si>
    <t>FLA296651</t>
  </si>
  <si>
    <t>SNEADS, TOWN OF</t>
  </si>
  <si>
    <t>Sneads</t>
  </si>
  <si>
    <t>FLA010115</t>
  </si>
  <si>
    <t>SOUTH CENTRAL REGIONAL WWTP</t>
  </si>
  <si>
    <t>Delray Beach</t>
  </si>
  <si>
    <t>FL0035980</t>
  </si>
  <si>
    <t>SOUTH MARTIN REGIONAL UTILITY</t>
  </si>
  <si>
    <t>Hobe Sound</t>
  </si>
  <si>
    <t>FLA013859</t>
  </si>
  <si>
    <t>Captiva</t>
  </si>
  <si>
    <t>FLA014686</t>
  </si>
  <si>
    <t>SOUTH WALTON UTILITY COMPANY</t>
  </si>
  <si>
    <t>FL0102482</t>
  </si>
  <si>
    <t>SOUTHLAKE COMMUNITY</t>
  </si>
  <si>
    <t>FLA010634</t>
  </si>
  <si>
    <t>SPANISH LAKES COUNTRY CLUB</t>
  </si>
  <si>
    <t>Ft. Pierce</t>
  </si>
  <si>
    <t>FLA013977</t>
  </si>
  <si>
    <t>SPANISH LAKES FAIRWAYS</t>
  </si>
  <si>
    <t>FLA013998</t>
  </si>
  <si>
    <t>Summerfield</t>
  </si>
  <si>
    <t>FL0021938</t>
  </si>
  <si>
    <t>ST. CLOUD-SOUTHSIDE #2</t>
  </si>
  <si>
    <t>St. Cloud</t>
  </si>
  <si>
    <t>FLA010962</t>
  </si>
  <si>
    <t>ST. JOHNS CO.-INNLET BEACH</t>
  </si>
  <si>
    <t>FL0044237</t>
  </si>
  <si>
    <t>Elkton</t>
  </si>
  <si>
    <t>FL0117471</t>
  </si>
  <si>
    <t>Ponte Vedra Beach</t>
  </si>
  <si>
    <t>FL0044253</t>
  </si>
  <si>
    <t>ST. JOHNS CO.-PLAYERS CLUB SOUTH</t>
  </si>
  <si>
    <t>Sawgrass</t>
  </si>
  <si>
    <t>FL0044245</t>
  </si>
  <si>
    <t>ST. JOHNS CO.-SAWGRASS</t>
  </si>
  <si>
    <t>FL0117897</t>
  </si>
  <si>
    <t>FL0043109</t>
  </si>
  <si>
    <t>ST. JOHNS RIVER UTILITY (ASTOR PARK)</t>
  </si>
  <si>
    <t>Astor</t>
  </si>
  <si>
    <t>FLA187496</t>
  </si>
  <si>
    <t>FLA013946</t>
  </si>
  <si>
    <t>FL0139475</t>
  </si>
  <si>
    <t>ST. LUCIE CO.-NORTH (HOLIDAY PINES)</t>
  </si>
  <si>
    <t>FLA013969</t>
  </si>
  <si>
    <t>ST. LUCIE WEST</t>
  </si>
  <si>
    <t>St. Lucie West</t>
  </si>
  <si>
    <t>FLA013993</t>
  </si>
  <si>
    <t>ST. MARKS WWTF</t>
  </si>
  <si>
    <t>St. Marks</t>
  </si>
  <si>
    <t>FLA102318</t>
  </si>
  <si>
    <t>FLA012881</t>
  </si>
  <si>
    <t>STARKE, CITY OF</t>
  </si>
  <si>
    <t>Starke</t>
  </si>
  <si>
    <t>FL0028126</t>
  </si>
  <si>
    <t>FLA010741</t>
  </si>
  <si>
    <t>Sugarmill Woods</t>
  </si>
  <si>
    <t>FLA011903</t>
  </si>
  <si>
    <t>SUMTER CORRECTIONAL INSTITUTION</t>
  </si>
  <si>
    <t>Bushnell</t>
  </si>
  <si>
    <t>FLA013558</t>
  </si>
  <si>
    <t>SUN LAKE ESTATES</t>
  </si>
  <si>
    <t>FLA010353</t>
  </si>
  <si>
    <t>SUN 'N LAKE ESTATES OF SEBRING</t>
  </si>
  <si>
    <t>FLA014389</t>
  </si>
  <si>
    <t>SUN 'N LAKE OF SEBRING UNIT 4</t>
  </si>
  <si>
    <t>FLA016268</t>
  </si>
  <si>
    <t>SUNRISE, CITY OF-SOUTHWEST</t>
  </si>
  <si>
    <t>Davie</t>
  </si>
  <si>
    <t>FLA013580</t>
  </si>
  <si>
    <t>North of Minneola</t>
  </si>
  <si>
    <t>FLA010656</t>
  </si>
  <si>
    <t>SWISS GOLF CLUB</t>
  </si>
  <si>
    <t>FLA013103</t>
  </si>
  <si>
    <t>FLA013102</t>
  </si>
  <si>
    <t>TALLAHASSEE, CITY OF-T.P. SMITH</t>
  </si>
  <si>
    <t>Leon</t>
  </si>
  <si>
    <t>Tallahassee</t>
  </si>
  <si>
    <t>FLA010139</t>
  </si>
  <si>
    <t>TALQUIN-LAKE JACKSON</t>
  </si>
  <si>
    <t>FLA010171</t>
  </si>
  <si>
    <t>TAMPA, CITY OF-HOWARD F. CURREN</t>
  </si>
  <si>
    <t>FL0020940</t>
  </si>
  <si>
    <t>TARPON SPRINGS, CITY OF</t>
  </si>
  <si>
    <t>Tarpon Springs</t>
  </si>
  <si>
    <t>FL0030406</t>
  </si>
  <si>
    <t>TAVARES/WOODLEA ROAD</t>
  </si>
  <si>
    <t>Tavares</t>
  </si>
  <si>
    <t>FLA010509</t>
  </si>
  <si>
    <t>TAYLOR CORRECTIONAL INSTITUTION</t>
  </si>
  <si>
    <t>FLA011831</t>
  </si>
  <si>
    <t>THE GREAT OUTDOORS GOLF/R V RESORT</t>
  </si>
  <si>
    <t>Titusville</t>
  </si>
  <si>
    <t>FLA010386</t>
  </si>
  <si>
    <t>The Villages</t>
  </si>
  <si>
    <t>FLA017133</t>
  </si>
  <si>
    <t>THE VILLAGES-NSU MASTER REUSE SYSTEM</t>
  </si>
  <si>
    <t>FLA516708</t>
  </si>
  <si>
    <t>THE VILLAGES-VILLAGES</t>
  </si>
  <si>
    <t>FLA010555</t>
  </si>
  <si>
    <t>TINDALL HAMMOCK I&amp;SC (FERNCREST)</t>
  </si>
  <si>
    <t>FLA013583</t>
  </si>
  <si>
    <t>TITUSVILLE REUSE SYSTEM</t>
  </si>
  <si>
    <t>FL0103349</t>
  </si>
  <si>
    <t>TOHO-CAMELOT</t>
  </si>
  <si>
    <t>FLA010983</t>
  </si>
  <si>
    <t>TOHO-HARMONY</t>
  </si>
  <si>
    <t>Harmony</t>
  </si>
  <si>
    <t>FLA267872</t>
  </si>
  <si>
    <t>TOHO-PARKWAY</t>
  </si>
  <si>
    <t>FLA010960</t>
  </si>
  <si>
    <t>TOHO-POINCIANA</t>
  </si>
  <si>
    <t>Poinciana</t>
  </si>
  <si>
    <t>FL0036862</t>
  </si>
  <si>
    <t>TOHO-SANDHILL ROAD</t>
  </si>
  <si>
    <t>FLA010958</t>
  </si>
  <si>
    <t>TOMOKA HEIGHTS WWTP/PLACID UTILITIES</t>
  </si>
  <si>
    <t>Lake Placid</t>
  </si>
  <si>
    <t>FLA014329</t>
  </si>
  <si>
    <t>TRAVELER'S REST RV PARK WWTP</t>
  </si>
  <si>
    <t>FLA012831</t>
  </si>
  <si>
    <t>TRENTON WWTF</t>
  </si>
  <si>
    <t>FLA011615</t>
  </si>
  <si>
    <t>TYMBER CREEK</t>
  </si>
  <si>
    <t>FLA011193</t>
  </si>
  <si>
    <t>FLA011322</t>
  </si>
  <si>
    <t>Umatilla</t>
  </si>
  <si>
    <t>FLA010505</t>
  </si>
  <si>
    <t>USN NAS JACKSONVILLE</t>
  </si>
  <si>
    <t>FL0000957</t>
  </si>
  <si>
    <t>FLA011121</t>
  </si>
  <si>
    <t>VCUD-HALIFAX PLANTATION WWTF</t>
  </si>
  <si>
    <t>FLA011131</t>
  </si>
  <si>
    <t>VCUD-SOUTHEAST REGIONAL</t>
  </si>
  <si>
    <t>Oak Hill</t>
  </si>
  <si>
    <t>FLA017413</t>
  </si>
  <si>
    <t>VCUD-SOUTHWEST REGIONAL</t>
  </si>
  <si>
    <t>Debary</t>
  </si>
  <si>
    <t>FLA011128</t>
  </si>
  <si>
    <t>VENICE, CITY OF-PROJECT WAVE</t>
  </si>
  <si>
    <t>Venice</t>
  </si>
  <si>
    <t>FL0041441</t>
  </si>
  <si>
    <t>VERNON, CITY OF</t>
  </si>
  <si>
    <t>Washington</t>
  </si>
  <si>
    <t>Vernon</t>
  </si>
  <si>
    <t>FLA102563</t>
  </si>
  <si>
    <t>VERO BEACH, CITY OF</t>
  </si>
  <si>
    <t>VILLAGE OF WELLINGTON WWTP</t>
  </si>
  <si>
    <t>Wellington</t>
  </si>
  <si>
    <t>FLA042595</t>
  </si>
  <si>
    <t>FLA010225</t>
  </si>
  <si>
    <t>Seagrove</t>
  </si>
  <si>
    <t>FLA010252</t>
  </si>
  <si>
    <t>Sandestin Beach</t>
  </si>
  <si>
    <t>FLA010251</t>
  </si>
  <si>
    <t>Santa Rosa Beach</t>
  </si>
  <si>
    <t>FLA183555</t>
  </si>
  <si>
    <t>WALTON CORRECTIONAL INSTITUTION</t>
  </si>
  <si>
    <t>DeFuniak Springs</t>
  </si>
  <si>
    <t>FLA010254</t>
  </si>
  <si>
    <t>Chipley</t>
  </si>
  <si>
    <t>FLA010260</t>
  </si>
  <si>
    <t>WATER OAK ESTATES</t>
  </si>
  <si>
    <t>FLA010529</t>
  </si>
  <si>
    <t>FLA290980</t>
  </si>
  <si>
    <t>WAUCHULA, CITY OF</t>
  </si>
  <si>
    <t>Wauchula</t>
  </si>
  <si>
    <t>FLA119890</t>
  </si>
  <si>
    <t>WEDGEFIELD SUBDIVISION</t>
  </si>
  <si>
    <t>FLA010900</t>
  </si>
  <si>
    <t>WEKIVA HUNT CLUB</t>
  </si>
  <si>
    <t>FL0036251</t>
  </si>
  <si>
    <t>WILDWOOD, CITY OF</t>
  </si>
  <si>
    <t>FLA013497</t>
  </si>
  <si>
    <t>Williston</t>
  </si>
  <si>
    <t>FLA012612</t>
  </si>
  <si>
    <t>WINCO UTILITIES, INC.</t>
  </si>
  <si>
    <t>Woodville</t>
  </si>
  <si>
    <t>FLA016544</t>
  </si>
  <si>
    <t>Lutz</t>
  </si>
  <si>
    <t>FLA012138</t>
  </si>
  <si>
    <t>WINTER GARDEN, CITY OF</t>
  </si>
  <si>
    <t>Winter Garden</t>
  </si>
  <si>
    <t>FL0020109</t>
  </si>
  <si>
    <t>FLA129747</t>
  </si>
  <si>
    <t>FL0036048</t>
  </si>
  <si>
    <t>Winter Park</t>
  </si>
  <si>
    <t>FLA010819</t>
  </si>
  <si>
    <t>WINTER SPRINGS EAST</t>
  </si>
  <si>
    <t>Winter Springs</t>
  </si>
  <si>
    <t>FLA011068</t>
  </si>
  <si>
    <t>WINTER SPRINGS WEST</t>
  </si>
  <si>
    <t>FLA011067</t>
  </si>
  <si>
    <t>ZEPHYRHILLS, CITY OF</t>
  </si>
  <si>
    <t>FLA012744</t>
  </si>
  <si>
    <t>Zolfo Springs</t>
  </si>
  <si>
    <t>FLA119903</t>
  </si>
  <si>
    <t>Reuse System Name</t>
  </si>
  <si>
    <t>County</t>
  </si>
  <si>
    <t>City</t>
  </si>
  <si>
    <t>WAFR ID</t>
  </si>
  <si>
    <t>WMD</t>
  </si>
  <si>
    <t>DEP</t>
  </si>
  <si>
    <t>Disinfection</t>
  </si>
  <si>
    <t>WWTF Flow (mgd)</t>
  </si>
  <si>
    <t>HAWTHORNE WWTF</t>
  </si>
  <si>
    <t>HIGH SPRINGS WWTF</t>
  </si>
  <si>
    <t>UNIVERSITY OF FLORIDA WRF</t>
  </si>
  <si>
    <t>BCUD-BAREFOOT BAY WRF</t>
  </si>
  <si>
    <t>BCUD-NORTH REGIONAL WWTF</t>
  </si>
  <si>
    <t>BCUD-SOUTH BEACHES WWTF</t>
  </si>
  <si>
    <t>CAPE CANAVERAL WRF</t>
  </si>
  <si>
    <t>MELBOURNE-DAVID B. LEE WWTF</t>
  </si>
  <si>
    <t>MELBOURNE-GRANT STREET WWTF</t>
  </si>
  <si>
    <t>ROCKLEDGE WWTF</t>
  </si>
  <si>
    <t>THE GREAT OUTDOORS RV/GOLF RESORT</t>
  </si>
  <si>
    <t>TITUSVILLE NORTH-OSPREY</t>
  </si>
  <si>
    <t>TITUSVILLE SOUTH-BLUE HERON</t>
  </si>
  <si>
    <t>DAVIE WWTP</t>
  </si>
  <si>
    <t>HOLLYWOOD SOUTHERN REGIONAL</t>
  </si>
  <si>
    <t>POMPANO BEACH REUSE FACILITY</t>
  </si>
  <si>
    <t>SUNRISE-SOUTHWEST WWTF</t>
  </si>
  <si>
    <t>ENGLEWOOD WWTF</t>
  </si>
  <si>
    <t>INVERNESS, CITY OF  WWTF</t>
  </si>
  <si>
    <t>CCUA-RIDAUGHT LANDING WWTF</t>
  </si>
  <si>
    <t>CCUA-SPENCER WWTP</t>
  </si>
  <si>
    <t>IMMOKALEE WWTF</t>
  </si>
  <si>
    <t>NAPLES WRF</t>
  </si>
  <si>
    <t>ARCADIA, CITY OF-WILLIAM TYSON WWTP</t>
  </si>
  <si>
    <t>JEA-ARLINGTON EAST</t>
  </si>
  <si>
    <t>JEA-BLACKS FORD</t>
  </si>
  <si>
    <t>JEA-BUCKMAN STREET WWTF</t>
  </si>
  <si>
    <t>JEA-DISTRICT II WWTF</t>
  </si>
  <si>
    <t>JEA-JULINGTON CREEK</t>
  </si>
  <si>
    <t>JEA-MANDARIN</t>
  </si>
  <si>
    <t>JEA-SOUTHWEST DISTRICT WWTF</t>
  </si>
  <si>
    <t>DUNES CDD WWTF</t>
  </si>
  <si>
    <t>HAVANA, TOWN OF (STP)</t>
  </si>
  <si>
    <t>LANCI WWTP</t>
  </si>
  <si>
    <t>WAUCHULA, CITY OF WWTP</t>
  </si>
  <si>
    <t>ZOLFO SPRINGS WWTF</t>
  </si>
  <si>
    <t>CLEWISTON WWTF</t>
  </si>
  <si>
    <t>PORT LABELLE WWTP</t>
  </si>
  <si>
    <t>BROOKSVILLE/COBB ROAD WWTF</t>
  </si>
  <si>
    <t>AVON PARK WATER POLLUTION CONTROL</t>
  </si>
  <si>
    <t>SEBRING AIRPORT AUTHORITY WWTP</t>
  </si>
  <si>
    <t>COUNTRY MEADOWS/GOLDEN LAKES</t>
  </si>
  <si>
    <t>HILLSBOROUGH-DALE MABRY AWWTP</t>
  </si>
  <si>
    <t>HILLSBOROUGH-FALKENBURG ROAD</t>
  </si>
  <si>
    <t>HILLSBOROUGH-NORTHWEST WRF</t>
  </si>
  <si>
    <t>HILLSBOROUGH-RIVER OAKS AWWTP</t>
  </si>
  <si>
    <t>HILLSBOROUGH-SOUTH COUNTY REGIONAL WWTP</t>
  </si>
  <si>
    <t>HILLSBOROUGH-VALRICO AWWTP</t>
  </si>
  <si>
    <t>HILLSBOROUGH-VAN DYKE WWTP</t>
  </si>
  <si>
    <t>HOWARD F. CURREN AWTP</t>
  </si>
  <si>
    <t>MACDILL AFB WWTP</t>
  </si>
  <si>
    <t>RICE CREEK WWTF</t>
  </si>
  <si>
    <t>WINDEMERE</t>
  </si>
  <si>
    <t>IRCUD-BLUE CYPRESS</t>
  </si>
  <si>
    <t>IRCUD-CENTRAL (GIFFORD) WWTF</t>
  </si>
  <si>
    <t>IRCUD-SOUTH REGIONAL WWTF</t>
  </si>
  <si>
    <t>IRCUD-WEST REGIONAL WWTF</t>
  </si>
  <si>
    <t>VERO BEACH WWTF</t>
  </si>
  <si>
    <t>CITY OF MARIANNA</t>
  </si>
  <si>
    <t>SNEADS, TOWN OF STP</t>
  </si>
  <si>
    <t>LAKE GROVES WWTF</t>
  </si>
  <si>
    <t>LEESBURG-CANAL STREET</t>
  </si>
  <si>
    <t>LEESBURG-TURNPIKE</t>
  </si>
  <si>
    <t>MOUNT DORA #1 WWTF</t>
  </si>
  <si>
    <t>MOUNT DORA #2 WWTF (JAMES SNELL)</t>
  </si>
  <si>
    <t>ST. JOHNS RIVER UTILITY WWTF</t>
  </si>
  <si>
    <t>THE VILLAGES-VILLAGES WWTF</t>
  </si>
  <si>
    <t>WOODLEA ROAD WRF</t>
  </si>
  <si>
    <t>BONITA SPRINGS EAST WRF</t>
  </si>
  <si>
    <t>BONITA SPRINGS WEST WRF</t>
  </si>
  <si>
    <t>CAPE CORAL-EVEREST PARKWAY</t>
  </si>
  <si>
    <t>CAPE CORAL-SOUTHWEST WRF</t>
  </si>
  <si>
    <t>CROSS CREEK WWTF</t>
  </si>
  <si>
    <t>EAGLE RIDGE WWTF</t>
  </si>
  <si>
    <t>FOREST UTILITIES WWTF</t>
  </si>
  <si>
    <t>FORT MYERS CENTRAL WWTF</t>
  </si>
  <si>
    <t>GASPARILLA ISLAND WWTF</t>
  </si>
  <si>
    <t>HUNTER'S RIDGE WWTF</t>
  </si>
  <si>
    <t>LEE CO.-PINE ISLAND WWTF</t>
  </si>
  <si>
    <t>LEE CO.-THREE OAKS WWTF</t>
  </si>
  <si>
    <t>SANIBEL-DONAX WRF</t>
  </si>
  <si>
    <t>TALLAHASSEE, CITY OF-T.P. SMITH WWTF</t>
  </si>
  <si>
    <t>TALQUIN-KILLEARN LAKES SUBDIVISION</t>
  </si>
  <si>
    <t>TALQUIN-MEADOWS-AT-WOODRUN</t>
  </si>
  <si>
    <t>CEDAR KEY WRF</t>
  </si>
  <si>
    <t>CHIEFLAND WWTF</t>
  </si>
  <si>
    <t>WILLISTON WWTF</t>
  </si>
  <si>
    <t>BRISTOL, CITY OF WWTF</t>
  </si>
  <si>
    <t>MADISON WWTF</t>
  </si>
  <si>
    <t>BRADENTON WWTF</t>
  </si>
  <si>
    <t>MANATEE-NORTH WRF</t>
  </si>
  <si>
    <t>MANATEE-SOUTHEAST WRF</t>
  </si>
  <si>
    <t>MANATEE-SOUTHWEST WRF</t>
  </si>
  <si>
    <t>PALMETTO WWTF</t>
  </si>
  <si>
    <t>MARION CORRECTIONAL INSTITUTION</t>
  </si>
  <si>
    <t>RAINBOW SPRINGS WRF</t>
  </si>
  <si>
    <t>INDIANTOWN WWTF</t>
  </si>
  <si>
    <t>SAILFISH POINT WWTF</t>
  </si>
  <si>
    <t>MDWASD SOUTH DISTRICT WWTF</t>
  </si>
  <si>
    <t>DESTIN WATER USERS-GEORGE FRENCH WRF</t>
  </si>
  <si>
    <t>MARY ESTHER, CITY OF WWTP</t>
  </si>
  <si>
    <t>OKALOOSA CORRECTIONAL WTP</t>
  </si>
  <si>
    <t>OKALOOSA-ARBENNIE PRITCHETT WRF</t>
  </si>
  <si>
    <t>OKEECHOBEE CORRECTIONAL INSTTUTION</t>
  </si>
  <si>
    <t>OKEECHOBEE WWTF</t>
  </si>
  <si>
    <t>APOPKA WRF-PROJECT ARROW</t>
  </si>
  <si>
    <t>OCUD-EASTERN WRF</t>
  </si>
  <si>
    <t>OCUD-NORTHWEST WRF</t>
  </si>
  <si>
    <t>OCUD-SOUTH WRF</t>
  </si>
  <si>
    <t>WEDGEFIELD WWTF</t>
  </si>
  <si>
    <t>WINTER GARDEN WWTF</t>
  </si>
  <si>
    <t>ST. CLOUD-SOUTHSIDE #2 WWTF</t>
  </si>
  <si>
    <t>TOHO-HARMONY WWTF</t>
  </si>
  <si>
    <t>LOXAHATCHEE RIVER DISTRICT</t>
  </si>
  <si>
    <t>WELLINGTON WWTP (ACME)</t>
  </si>
  <si>
    <t>PASCO CO.-EMBASSY HILLS</t>
  </si>
  <si>
    <t>PASCO CO.-LAND O'LAKES SUBREGIONAL WWTF</t>
  </si>
  <si>
    <t>PASCO CO.-SHADY HILLS SUBREGIONAL WWTF</t>
  </si>
  <si>
    <t>PASCO CO.-SOUTHEAST PASCO SUBREGIONAL WWTF</t>
  </si>
  <si>
    <t>PASCO CO.-WESLEY CENTER SUBREGIONAL WWTF</t>
  </si>
  <si>
    <t>TRAVELER'S REST RV RESORT</t>
  </si>
  <si>
    <t>TARPON SPRINGS WWTF</t>
  </si>
  <si>
    <t>AUBURNDALE, CITY OF-REGIONAL WWTP</t>
  </si>
  <si>
    <t>BARTOW, CITY OF</t>
  </si>
  <si>
    <t>CITY OF DAVENPORT WWTP</t>
  </si>
  <si>
    <t>CITY OF FORT MEADE WWTF</t>
  </si>
  <si>
    <t>OUTDOOR RESORTS AT ORLANDO WWTF</t>
  </si>
  <si>
    <t>POLK CO.-WAVERLY WWTF</t>
  </si>
  <si>
    <t>POLK CORRECTIONAL INSTITUTION WWTF</t>
  </si>
  <si>
    <t>HOLLEY-NAVARRE WWTF</t>
  </si>
  <si>
    <t>MILTON WWTF</t>
  </si>
  <si>
    <t>PACE WATER SYSTEM, INC. WWTF</t>
  </si>
  <si>
    <t>SANTA ROSA CO.-NAVARRE BEACH WWTF</t>
  </si>
  <si>
    <t>SARASOTA CO.-BEE RIDGE</t>
  </si>
  <si>
    <t>SANFORD-NORTH WWTF</t>
  </si>
  <si>
    <t>SANFORD-SOUTH WRF #2</t>
  </si>
  <si>
    <t>SEMINOLE CO.-NORTHWEST</t>
  </si>
  <si>
    <t>SHADOW HILLS</t>
  </si>
  <si>
    <t>WEKIVA HUNT CLUB WWTF</t>
  </si>
  <si>
    <t>ST. AUGUSTINE WWTF #1</t>
  </si>
  <si>
    <t>ST. JOHNS CO.-INNLET BEACH WWTF</t>
  </si>
  <si>
    <t>ST. JOHNS CO.-MAINLAND (S.R. 207)</t>
  </si>
  <si>
    <t>ST. JOHNS CO.-MARSH LANDING WWTF</t>
  </si>
  <si>
    <t>ST. JOHNS CO.-SAWGRASS WWTF</t>
  </si>
  <si>
    <t>FORT PIERCE UTILITY AUTHORITY WWTF</t>
  </si>
  <si>
    <t>HARBOUR RIDGE WWTF</t>
  </si>
  <si>
    <t>PORT ST LUCIE-GLADES WWTF</t>
  </si>
  <si>
    <t>SPANISH LAKES FAIRWAYS WWTF</t>
  </si>
  <si>
    <t>ST. LUCIE CO.-NORTH HUTCHINSON</t>
  </si>
  <si>
    <t>ST. LUCIE CO.-SOUTH HUTCHINSON ISLAND</t>
  </si>
  <si>
    <t>ST. LUCIE WEST UTILITIES, INC.</t>
  </si>
  <si>
    <t>SUMTER CORRECTIONAL INSTITUTIONAL</t>
  </si>
  <si>
    <t>THE VILLAGES-CENTRAL SUMTER UTILITY WWTF</t>
  </si>
  <si>
    <t>THE VILLAGES-NSU WWTF</t>
  </si>
  <si>
    <t>WILDWOOD, CITY OF WWTF</t>
  </si>
  <si>
    <t>ADVENT CHRISTIAN VILLAGE</t>
  </si>
  <si>
    <t>LIVE OAK, CITY OF WWTF</t>
  </si>
  <si>
    <t>HOLLY HILL WWTF</t>
  </si>
  <si>
    <t>ORMOND BEACH WWTF</t>
  </si>
  <si>
    <t>VCUD-SOUTHWEST REGIONAL WWTF</t>
  </si>
  <si>
    <t>SOUTH WALTON UTILITY</t>
  </si>
  <si>
    <t>WALTON CO.-SANDESTIN</t>
  </si>
  <si>
    <t>VERNON, CITY OF WWTP</t>
  </si>
  <si>
    <t>HI</t>
  </si>
  <si>
    <t>BA</t>
  </si>
  <si>
    <t>IM</t>
  </si>
  <si>
    <t>HB</t>
  </si>
  <si>
    <t>FL0103268</t>
  </si>
  <si>
    <t>FL0040398</t>
  </si>
  <si>
    <t>FL0040541</t>
  </si>
  <si>
    <t>FL0026441</t>
  </si>
  <si>
    <t>FL0043591</t>
  </si>
  <si>
    <t>FL0023493</t>
  </si>
  <si>
    <t>FLA010085</t>
  </si>
  <si>
    <t>FL0036820</t>
  </si>
  <si>
    <t>FL0040614</t>
  </si>
  <si>
    <t>FL0027821</t>
  </si>
  <si>
    <t>FL0040983</t>
  </si>
  <si>
    <t>FLA012234</t>
  </si>
  <si>
    <t>FLA010431</t>
  </si>
  <si>
    <t>FLA010435</t>
  </si>
  <si>
    <t>FLA295965</t>
  </si>
  <si>
    <t>FLA105147</t>
  </si>
  <si>
    <t>FLA268542</t>
  </si>
  <si>
    <t>FLA012343</t>
  </si>
  <si>
    <t>FLA455458</t>
  </si>
  <si>
    <t>FLA010173</t>
  </si>
  <si>
    <t>FLA010159</t>
  </si>
  <si>
    <t>FLA010167</t>
  </si>
  <si>
    <t>FLA012617</t>
  </si>
  <si>
    <t>FLA012618</t>
  </si>
  <si>
    <t>FLA012619</t>
  </si>
  <si>
    <t>FLA010814</t>
  </si>
  <si>
    <t>FLA109843</t>
  </si>
  <si>
    <t>FLA010979</t>
  </si>
  <si>
    <t>FLA010957</t>
  </si>
  <si>
    <t>FLA012735</t>
  </si>
  <si>
    <t>FLA012731</t>
  </si>
  <si>
    <t>FLA012741</t>
  </si>
  <si>
    <t>FLA012737</t>
  </si>
  <si>
    <t>FLA016094</t>
  </si>
  <si>
    <t>FL0021865</t>
  </si>
  <si>
    <t>FL0021857</t>
  </si>
  <si>
    <t>FL0128937</t>
  </si>
  <si>
    <t>FLA128856</t>
  </si>
  <si>
    <t>FLA128821</t>
  </si>
  <si>
    <t>FLA128848</t>
  </si>
  <si>
    <t>FLA012985</t>
  </si>
  <si>
    <t>FLA013372</t>
  </si>
  <si>
    <t>FLA181714</t>
  </si>
  <si>
    <t>FLA499951</t>
  </si>
  <si>
    <t>FLA281581</t>
  </si>
  <si>
    <t>FL0025984</t>
  </si>
  <si>
    <t>Sources of Reclaimed Water</t>
  </si>
  <si>
    <t>Flow (mgd)</t>
  </si>
  <si>
    <t>Ground water</t>
  </si>
  <si>
    <t>Stormwater</t>
  </si>
  <si>
    <t>Surface water</t>
  </si>
  <si>
    <t>Water recovered from ASR</t>
  </si>
  <si>
    <t>Concentrate Blend</t>
  </si>
  <si>
    <t>Drinking water</t>
  </si>
  <si>
    <t>Reuse Type</t>
  </si>
  <si>
    <t>Part</t>
  </si>
  <si>
    <t>Capacity (mgd)*</t>
  </si>
  <si>
    <t>PAA&amp;LI</t>
  </si>
  <si>
    <t>GCI</t>
  </si>
  <si>
    <t>III</t>
  </si>
  <si>
    <t>AI</t>
  </si>
  <si>
    <t>OC</t>
  </si>
  <si>
    <t>II</t>
  </si>
  <si>
    <t>RI</t>
  </si>
  <si>
    <t>OPAA</t>
  </si>
  <si>
    <t>IND</t>
  </si>
  <si>
    <t>ATP</t>
  </si>
  <si>
    <t>VII</t>
  </si>
  <si>
    <t>AOF</t>
  </si>
  <si>
    <t>GWR&amp;IPR</t>
  </si>
  <si>
    <t>RIB</t>
  </si>
  <si>
    <t>IV</t>
  </si>
  <si>
    <t>AF</t>
  </si>
  <si>
    <t>WL</t>
  </si>
  <si>
    <t>NA</t>
  </si>
  <si>
    <t>EC</t>
  </si>
  <si>
    <t>OTH</t>
  </si>
  <si>
    <t>TF</t>
  </si>
  <si>
    <t>FP</t>
  </si>
  <si>
    <t>Disposal Type</t>
  </si>
  <si>
    <t>Disposal Sub-Type</t>
  </si>
  <si>
    <t>Deep Well Injection</t>
  </si>
  <si>
    <t>Surface Water Discharge</t>
  </si>
  <si>
    <t>Other Surface Waters</t>
  </si>
  <si>
    <t>Coastal or Estuarine Waters</t>
  </si>
  <si>
    <t>Ocean Outfall</t>
  </si>
  <si>
    <t>Other</t>
  </si>
  <si>
    <t>Wetlands</t>
  </si>
  <si>
    <t>Residences</t>
  </si>
  <si>
    <t>Golf Courses</t>
  </si>
  <si>
    <t>Parks</t>
  </si>
  <si>
    <t>Schools</t>
  </si>
  <si>
    <t>None Listed</t>
  </si>
  <si>
    <t>Power Plant</t>
  </si>
  <si>
    <t>Plant Nursery</t>
  </si>
  <si>
    <t>Mining Operation</t>
  </si>
  <si>
    <t>Toilet Flushing</t>
  </si>
  <si>
    <t>Waste to Energy Facility</t>
  </si>
  <si>
    <t>Wetlands Creation</t>
  </si>
  <si>
    <t>City Parks Deliver to Remote Parks</t>
  </si>
  <si>
    <t>Road Medians</t>
  </si>
  <si>
    <t>Roadway Medians</t>
  </si>
  <si>
    <t>Cemetery</t>
  </si>
  <si>
    <t>Car Wash</t>
  </si>
  <si>
    <t>Decorative Pond</t>
  </si>
  <si>
    <t>Dune Line Restoration</t>
  </si>
  <si>
    <t>Phosphate Mining Use</t>
  </si>
  <si>
    <t>Microjet</t>
  </si>
  <si>
    <t>Brewer Citrus</t>
  </si>
  <si>
    <t>Oranges</t>
  </si>
  <si>
    <t>Grapefruit</t>
  </si>
  <si>
    <t>Turner Citrus/B&amp;D Veach Inc.</t>
  </si>
  <si>
    <t>Woodham Citrus Grove</t>
  </si>
  <si>
    <t>Sprinkler System</t>
  </si>
  <si>
    <t>Johnson Orange Grove</t>
  </si>
  <si>
    <t>Willaford Orange Grove</t>
  </si>
  <si>
    <t>Mixon Fruit Farms, Inc.</t>
  </si>
  <si>
    <t>Blossom Groves</t>
  </si>
  <si>
    <t>Schroeder Manatee Ranch</t>
  </si>
  <si>
    <t>Williamson Cattle Company</t>
  </si>
  <si>
    <t>Under Tree Micro Sprinkler</t>
  </si>
  <si>
    <t>Catherine Ross Groves</t>
  </si>
  <si>
    <t>Chicone Groves</t>
  </si>
  <si>
    <t>Eddy Groves</t>
  </si>
  <si>
    <t>Fabry, Carl &amp; Pat</t>
  </si>
  <si>
    <t>Fabry, Paul</t>
  </si>
  <si>
    <t>Ford, Les</t>
  </si>
  <si>
    <t>Gleason Groves</t>
  </si>
  <si>
    <t>Hickory, LLC</t>
  </si>
  <si>
    <t>Jones, Dayne A. &amp; Lisa A.</t>
  </si>
  <si>
    <t>Lake Ingram FA/FV Groves</t>
  </si>
  <si>
    <t>Peacock, Clawson</t>
  </si>
  <si>
    <t>White, Maurice</t>
  </si>
  <si>
    <t>Bronson Nurseries</t>
  </si>
  <si>
    <t>Price/Altman Groves</t>
  </si>
  <si>
    <t>Grove Reuse</t>
  </si>
  <si>
    <t>Hi-Hat Groves</t>
  </si>
  <si>
    <t>Hi-Hat Ranch</t>
  </si>
  <si>
    <t>Drip Irrigation</t>
  </si>
  <si>
    <t>Dutch Mill Nursery</t>
  </si>
  <si>
    <t>Hoops Farm</t>
  </si>
  <si>
    <t>Underground Tile</t>
  </si>
  <si>
    <t>SITE 10</t>
  </si>
  <si>
    <t>Charge Category</t>
  </si>
  <si>
    <t>NRES</t>
  </si>
  <si>
    <t>RESD</t>
  </si>
  <si>
    <t>WAFRID</t>
  </si>
  <si>
    <t>Data Current?</t>
  </si>
  <si>
    <t>FL0040495</t>
  </si>
  <si>
    <t>MACCLENNY, CITY OF WWTF</t>
  </si>
  <si>
    <t>FL0170909</t>
  </si>
  <si>
    <t>MILLVILLE AWT FACILITY</t>
  </si>
  <si>
    <t>FL0020451</t>
  </si>
  <si>
    <t>FLA041301</t>
  </si>
  <si>
    <t>FLA041378</t>
  </si>
  <si>
    <t>FLA041289</t>
  </si>
  <si>
    <t>FLA013575</t>
  </si>
  <si>
    <t>FLA041947</t>
  </si>
  <si>
    <t>FLA042641</t>
  </si>
  <si>
    <t>Calhoun</t>
  </si>
  <si>
    <t>FL0026867</t>
  </si>
  <si>
    <t>BLOUNTSTOWN, CITY OF WWTF</t>
  </si>
  <si>
    <t>FLA118371</t>
  </si>
  <si>
    <t>FL0025151</t>
  </si>
  <si>
    <t>FL0022853</t>
  </si>
  <si>
    <t>FANG-CAMP BLANDING WWTF</t>
  </si>
  <si>
    <t>FL0030210</t>
  </si>
  <si>
    <t>GREEN COVE SPRINGS, CITY OF-SOUTH WWTF</t>
  </si>
  <si>
    <t>FL0023922</t>
  </si>
  <si>
    <t>FL0038776</t>
  </si>
  <si>
    <t>ATLANTIC BEACH, CITY OF WWTF</t>
  </si>
  <si>
    <t>FL0027812</t>
  </si>
  <si>
    <t>BALDWIN, TOWN OF WWTF</t>
  </si>
  <si>
    <t>FL0023604</t>
  </si>
  <si>
    <t>JEA-MONTEREY WRF</t>
  </si>
  <si>
    <t>FL0020427</t>
  </si>
  <si>
    <t>NEPTUNE BEACH WWTF</t>
  </si>
  <si>
    <t>FL0000922</t>
  </si>
  <si>
    <t>USN MAYPORT NS WWTF</t>
  </si>
  <si>
    <t>FL0032468</t>
  </si>
  <si>
    <t>CENTURY, TOWN OF WWTF</t>
  </si>
  <si>
    <t>FL0026611</t>
  </si>
  <si>
    <t>FLAGLER BEACH, CITY OF WWTF</t>
  </si>
  <si>
    <t>FL0027669</t>
  </si>
  <si>
    <t>FL0031402</t>
  </si>
  <si>
    <t>Glades</t>
  </si>
  <si>
    <t>FLA016891</t>
  </si>
  <si>
    <t>FL0020125</t>
  </si>
  <si>
    <t>WEWAHITCHKA, CITY OF WWTF</t>
  </si>
  <si>
    <t>FL0027880</t>
  </si>
  <si>
    <t>JASPER, CITY OF WWTF</t>
  </si>
  <si>
    <t>FLA116220</t>
  </si>
  <si>
    <t>FLA014328</t>
  </si>
  <si>
    <t>FLA143391</t>
  </si>
  <si>
    <t>Holmes</t>
  </si>
  <si>
    <t>FL0027731</t>
  </si>
  <si>
    <t>BONIFAY, CITY OF WWTF</t>
  </si>
  <si>
    <t>FLA104299</t>
  </si>
  <si>
    <t>IRCUD-SEA OAKS CONDOS WWTF</t>
  </si>
  <si>
    <t>FL0038555</t>
  </si>
  <si>
    <t>FL0021270</t>
  </si>
  <si>
    <t>FORT MYERS SOUTH AWWT FACILITY</t>
  </si>
  <si>
    <t>FLA041459</t>
  </si>
  <si>
    <t>STUART, CITY OF</t>
  </si>
  <si>
    <t>FLA013641</t>
  </si>
  <si>
    <t>AMERICANA VILLAGE CONDOMINIUM ASSOCIATION, INC.</t>
  </si>
  <si>
    <t>FLA013637</t>
  </si>
  <si>
    <t>CRICKET CLUB CONDOMINIUM</t>
  </si>
  <si>
    <t>FLA147117</t>
  </si>
  <si>
    <t>BOCA CHICA NAVAL AIR STATION</t>
  </si>
  <si>
    <t>FLA014867</t>
  </si>
  <si>
    <t>KEY HAVEN UTILITY</t>
  </si>
  <si>
    <t>FLA370967</t>
  </si>
  <si>
    <t>FLA147222</t>
  </si>
  <si>
    <t>FLA187364</t>
  </si>
  <si>
    <t>FLA015009</t>
  </si>
  <si>
    <t>FLA567591</t>
  </si>
  <si>
    <t>FL0038407</t>
  </si>
  <si>
    <t>CALLAHAN, TOWN OF WWTF</t>
  </si>
  <si>
    <t>FL0027260</t>
  </si>
  <si>
    <t>FERNANDINA BEACH, CITY OF WWTF</t>
  </si>
  <si>
    <t>FL0043079</t>
  </si>
  <si>
    <t>FL0034789</t>
  </si>
  <si>
    <t>FL0040029</t>
  </si>
  <si>
    <t>AVON PARK CORRECTIONAL INSTITUTE</t>
  </si>
  <si>
    <t>FL0020338</t>
  </si>
  <si>
    <t>FL0025755</t>
  </si>
  <si>
    <t>SIESTA KEY UTILITIES AUTHORITY</t>
  </si>
  <si>
    <t>FL0042315</t>
  </si>
  <si>
    <t>HASTINGS, TOWN OF WWTF</t>
  </si>
  <si>
    <t>FLA326321</t>
  </si>
  <si>
    <t>FLA027570</t>
  </si>
  <si>
    <t>Number of New Connections Inspected</t>
  </si>
  <si>
    <t>ASR</t>
  </si>
  <si>
    <t>MELBOURNE-NORTH &amp; SOUTH SERVICE AREA</t>
  </si>
  <si>
    <t>CITRUS CO.-MEADOWCREST</t>
  </si>
  <si>
    <t>CITRUS CO.-POINT OF WOODS</t>
  </si>
  <si>
    <t>CRYSTAL RIVER, CITY OF</t>
  </si>
  <si>
    <t>CITRUS CO.-BRENTWOOD REGIONAL</t>
  </si>
  <si>
    <t>BULOW VILLAGE</t>
  </si>
  <si>
    <t>CARRABELLE, CITY OF</t>
  </si>
  <si>
    <t>GRETNA, CITY OF</t>
  </si>
  <si>
    <t>TALQUIN-GADSDEN EAST WWTP</t>
  </si>
  <si>
    <t>PORT ST. JOE, CITY OF</t>
  </si>
  <si>
    <t>CLEWISTON, CITY OF</t>
  </si>
  <si>
    <t>RIVERSIDE CLUB</t>
  </si>
  <si>
    <t>GROVELAND-SUNSHINE PARKWAY</t>
  </si>
  <si>
    <t>FGUA-LEHIGH ACRES</t>
  </si>
  <si>
    <t>WILLISTON, CITY OF</t>
  </si>
  <si>
    <t>MARION CO.-SILVER SPRINGS SHORES</t>
  </si>
  <si>
    <t>HOMESTEAD, CITY OF</t>
  </si>
  <si>
    <t>NASSAU AMELIA UTILITIES</t>
  </si>
  <si>
    <t>JEA-NASSAU REGIONAL (SUN RAY)</t>
  </si>
  <si>
    <t>OCOEE, CITY OF</t>
  </si>
  <si>
    <t>FGUA-SEVEN SPRINGS WWTF</t>
  </si>
  <si>
    <t>JEA-PONTE VEDRA</t>
  </si>
  <si>
    <t>JEA-PONCE DE LEON</t>
  </si>
  <si>
    <t>ST. JOHNS CO.-ANASTASIA ISLAND</t>
  </si>
  <si>
    <t>WALTON CO.-WOLFE CREEK REUSE SYSTEM</t>
  </si>
  <si>
    <t>WALTON CO.-EAST REUSE SYSTEM</t>
  </si>
  <si>
    <t>Flagler Beach</t>
  </si>
  <si>
    <t>Sopchoppy</t>
  </si>
  <si>
    <t>FLA011601</t>
  </si>
  <si>
    <t>FLA012169</t>
  </si>
  <si>
    <t>FLA011773</t>
  </si>
  <si>
    <t>GRU-KANAPAHA WRF</t>
  </si>
  <si>
    <t>GRU-MAIN STREET WRF</t>
  </si>
  <si>
    <t>JERRY SELLERS WRF</t>
  </si>
  <si>
    <t>CITRUS CO.-BRENTWOOD REGIONAL WWTF</t>
  </si>
  <si>
    <t>CITRUS CO.-MEADOWCREST WWTF</t>
  </si>
  <si>
    <t>CRYSTAL RIVER WWTF</t>
  </si>
  <si>
    <t>BULOW VILLAGE WWTF</t>
  </si>
  <si>
    <t>GRETNA, CITY OF WWTP</t>
  </si>
  <si>
    <t>SEBRING-WESTERN BLVD WWTP</t>
  </si>
  <si>
    <t>RIVERSIDE CLUB WWTP</t>
  </si>
  <si>
    <t>GROVELAND-SUNSHINE PARKWAY WWTF</t>
  </si>
  <si>
    <t>FGUA-LEHIGH ACRES WWTP</t>
  </si>
  <si>
    <t>MARION CO.-STONECREST WWTF</t>
  </si>
  <si>
    <t>NASSAU AMELIA UTILITIES WWTF</t>
  </si>
  <si>
    <t>GOLD COAST UTILITY WWTF</t>
  </si>
  <si>
    <t>OVIEDO WRF</t>
  </si>
  <si>
    <t>JEA-PONCE DE LEON WRF</t>
  </si>
  <si>
    <t>ST. JOHNS CO.-ANASTASIA ISLAND WWTF</t>
  </si>
  <si>
    <t>FLA010439</t>
  </si>
  <si>
    <t>Natural System Restoration (Wetlands)</t>
  </si>
  <si>
    <t>Irrigation of Plant Beds at Burnt Store Lakes</t>
  </si>
  <si>
    <t>Medians</t>
  </si>
  <si>
    <t>Cooling Tower at Purdom Generating Station</t>
  </si>
  <si>
    <t>Sorrells Citrus</t>
  </si>
  <si>
    <t>Bay Tree Farm</t>
  </si>
  <si>
    <t>Cannon, Benjamin C.</t>
  </si>
  <si>
    <t>Clonts Groves, Inc.</t>
  </si>
  <si>
    <t>CRA-MAR Groves, Inc.</t>
  </si>
  <si>
    <t>McKinnon Corporation</t>
  </si>
  <si>
    <t>Phillips Management, LLP</t>
  </si>
  <si>
    <t>Epco Ranch Citrus Grove-North &amp; South</t>
  </si>
  <si>
    <t>FLA297631</t>
  </si>
  <si>
    <t>FLA579033</t>
  </si>
  <si>
    <t>MARATHON, CITY OF-AREA 6</t>
  </si>
  <si>
    <t>RIVERWOOD UTILITIES</t>
  </si>
  <si>
    <t>COLLIER CO.-NORTH &amp; SOUTH</t>
  </si>
  <si>
    <t>CROSS CITY, TOWN OF</t>
  </si>
  <si>
    <t>ECUA-CENTRAL WRF</t>
  </si>
  <si>
    <t>GLADES COUNTY CORRECTIONAL WWTF</t>
  </si>
  <si>
    <t>PINE ISLAND WWTF</t>
  </si>
  <si>
    <t>FGUA-LAKE FAIRWAYS FFEC SIX</t>
  </si>
  <si>
    <t>BIG COPPITT WWTF</t>
  </si>
  <si>
    <t>SANFORD-NORTH &amp; SOUTH</t>
  </si>
  <si>
    <t>Cantonment</t>
  </si>
  <si>
    <t>Moore Haven</t>
  </si>
  <si>
    <t>Monteverde</t>
  </si>
  <si>
    <t>Key Largo</t>
  </si>
  <si>
    <t>FLA548464</t>
  </si>
  <si>
    <t>RIVERWOOD UTILITIES WWTP</t>
  </si>
  <si>
    <t>CCUA-MILLER STREET WWTP</t>
  </si>
  <si>
    <t>CROSS CITY WWTF</t>
  </si>
  <si>
    <t>FL0559351</t>
  </si>
  <si>
    <t>STUART, CITY OF WWTF</t>
  </si>
  <si>
    <t>Cogeneration Plant</t>
  </si>
  <si>
    <t>Athletic Complexes</t>
  </si>
  <si>
    <t>Sunny South (Mixon Grove)</t>
  </si>
  <si>
    <t>Manatee Fruit Company/Harlee Farms</t>
  </si>
  <si>
    <t>Tomatoes, Gladiolas</t>
  </si>
  <si>
    <t>Volusia County Orange Grove operation</t>
  </si>
  <si>
    <t>FLA546429</t>
  </si>
  <si>
    <t>TALQUIN-HAVANA MIDDLE SCHOOL</t>
  </si>
  <si>
    <t>WHITE SPRINGS, TOWN OF</t>
  </si>
  <si>
    <t>SR-6/I-75 WWTF</t>
  </si>
  <si>
    <t>HERNANDO CO.-HERNANDO AIRPORT SUBREGIONAL WWTF</t>
  </si>
  <si>
    <t>GRAND RIDGE, TOWN OF</t>
  </si>
  <si>
    <t>FGUA-DEL PRADO WWTF (FKA NORTH FORT MYERS UTILITY)</t>
  </si>
  <si>
    <t>TALQUIN-SANDSTONE RANCH SUBDIVISION</t>
  </si>
  <si>
    <t>MARION CO.-NW REGIONAL (GOLDEN OCALA)</t>
  </si>
  <si>
    <t>MARATHON AREA 4 WWTF</t>
  </si>
  <si>
    <t>MARATHON AREA 7 WWTF</t>
  </si>
  <si>
    <t>MARATHON AREA 5 WWTF</t>
  </si>
  <si>
    <t>MARATHON AREA 3 WWTF</t>
  </si>
  <si>
    <t>HILLIARD, TOWN OF</t>
  </si>
  <si>
    <t>FGUA-JASMINE LAKES</t>
  </si>
  <si>
    <t>FGUA-PALM TERRACE GARDENS</t>
  </si>
  <si>
    <t>CARDINAL HILL (FKA POLK CITY INTERIM)</t>
  </si>
  <si>
    <t>CHIPLEY WWTF</t>
  </si>
  <si>
    <t>NORTHWEST FLORIDA RECEPTION CENTER WWTF (FKA WASHINGTON CO. CORRECTIONAL)</t>
  </si>
  <si>
    <t>White Springs</t>
  </si>
  <si>
    <t>Jasper</t>
  </si>
  <si>
    <t>Grand Ridge</t>
  </si>
  <si>
    <t>Marathon</t>
  </si>
  <si>
    <t>Hilliard</t>
  </si>
  <si>
    <t>FLA020206</t>
  </si>
  <si>
    <t>FLA649163</t>
  </si>
  <si>
    <t>FLA272060</t>
  </si>
  <si>
    <t>FLA550973</t>
  </si>
  <si>
    <t>FLA705250</t>
  </si>
  <si>
    <t>FLA642851</t>
  </si>
  <si>
    <t>FLA042625</t>
  </si>
  <si>
    <t>TALQUIN-HAVANA MIDDLE SCHOOL WWTF</t>
  </si>
  <si>
    <t>WHITE SPRINGS, TOWN OF WWTF</t>
  </si>
  <si>
    <t>HERNANDO CO.-RIDGE MANOR WEST WWTF</t>
  </si>
  <si>
    <t>HERNANDO CO.-SPRING HILL WWTF</t>
  </si>
  <si>
    <t>HERNANDO CO.-THE GLEN WWTF</t>
  </si>
  <si>
    <t>FGUA-DEL PRADO WWTF</t>
  </si>
  <si>
    <t>TALQUIN-KILLEARN LAKES WWTF</t>
  </si>
  <si>
    <t>TALQUIN-MEADOWS-AT-WOODRUN WWTF</t>
  </si>
  <si>
    <t>TALQUIN-SANDSTONE RANCH WWTF</t>
  </si>
  <si>
    <t>MARION CO.-NW REGIONAL WWTF</t>
  </si>
  <si>
    <t>HILLIARD WWTF</t>
  </si>
  <si>
    <t>FGUA-JASMINE LAKES WWTF</t>
  </si>
  <si>
    <t>FGUA-PALM TERRACE GARDENS WWTF</t>
  </si>
  <si>
    <t>CARDINAL HILL WWTF</t>
  </si>
  <si>
    <t>NORTHWEST FLORIDA RECEPTION CENTER WWTF</t>
  </si>
  <si>
    <t>Irrigation at Hackney Flower Nursery</t>
  </si>
  <si>
    <t>Reclaim Supplemented by Recharge Reservoir</t>
  </si>
  <si>
    <t>Cemetery Irrigation</t>
  </si>
  <si>
    <t>FORT LAUDERDALE-G.T. LOHMEYER WWTF</t>
  </si>
  <si>
    <t>MARGATE, CITY OF WEST WWTF</t>
  </si>
  <si>
    <t>PEMBROKE PINES, CITY OF WWTF</t>
  </si>
  <si>
    <t>SUNRISE NO.1 WWTF (SPRINGTREE)</t>
  </si>
  <si>
    <t>SUNRISE NO.3 WWTF (SAWGRASS)</t>
  </si>
  <si>
    <t>PUNTA GORDA WWTF</t>
  </si>
  <si>
    <t>CHATTAHOOCHEE, CITY OF WWTF</t>
  </si>
  <si>
    <t>FLORIDA STATE HOSPITAL WWTF</t>
  </si>
  <si>
    <t>VILLAGES OF HIGHLANDS RIDGE WWTF</t>
  </si>
  <si>
    <t>GRACEVILLE, CITY OF WWTF</t>
  </si>
  <si>
    <t>KEY LARGO WWTF</t>
  </si>
  <si>
    <t>KEY WEST-RICHARD A. HEYMAN WWTF</t>
  </si>
  <si>
    <t>MID-COUNTY WWTF</t>
  </si>
  <si>
    <t>Southport</t>
  </si>
  <si>
    <t>FLA428523</t>
  </si>
  <si>
    <t>TOWN OF DAVIE</t>
  </si>
  <si>
    <t>FLA706736</t>
  </si>
  <si>
    <t>APALACHICOLA WWTF</t>
  </si>
  <si>
    <t>Apalachicola</t>
  </si>
  <si>
    <t>FGUA-SOUTH SEAS PLANTATION</t>
  </si>
  <si>
    <t>PALM BEACH CO.-CENTRAL REGION RWF</t>
  </si>
  <si>
    <t>PALM BEACH CO.-WESTERN REGION NORTH (FKA PAHOKEE WWTP)</t>
  </si>
  <si>
    <t>PALM BEACH CO. SOUTHERN REGION</t>
  </si>
  <si>
    <t>FGUA-CHULUOTA</t>
  </si>
  <si>
    <t>TOWN OF DAVIE WRF</t>
  </si>
  <si>
    <t>FGUA-SOUTH SEAS PLANTATION WWTF</t>
  </si>
  <si>
    <t>PALM BEACH CO SOUTHERN REGION WRF</t>
  </si>
  <si>
    <t>PALM BEACH CO.-WESTERN REGION NORTH WWTF</t>
  </si>
  <si>
    <t>PALM BEACH CO.-WESTERN REGION WWTF</t>
  </si>
  <si>
    <t>FGUA-CHULUOTA WWTF</t>
  </si>
  <si>
    <t>Universal Studios</t>
  </si>
  <si>
    <t>Phosphate Mining</t>
  </si>
  <si>
    <t>Creeden, Kyle &amp; Ashley</t>
  </si>
  <si>
    <t>Lake Louisa, LLC</t>
  </si>
  <si>
    <t>Larkin Site</t>
  </si>
  <si>
    <t>Belleview Avenue, LLC (aka San Juan Citrus LLC)</t>
  </si>
  <si>
    <t>Date Received</t>
  </si>
  <si>
    <t>CHARLOTTE CO UTILITIES MASTER REUSE SYSTEM</t>
  </si>
  <si>
    <t>CCUA-KEYSTONE HEIGHTS WWTF</t>
  </si>
  <si>
    <t>CCUA-PETER'S CREEK WWTF</t>
  </si>
  <si>
    <t>LAKE PLACID, TOWN OF</t>
  </si>
  <si>
    <t>Keystone Heights</t>
  </si>
  <si>
    <t>FLA362743</t>
  </si>
  <si>
    <t>FLA327841</t>
  </si>
  <si>
    <t>FLA141704</t>
  </si>
  <si>
    <t>FLA281484</t>
  </si>
  <si>
    <t>LAKE PLACID, TOWN OF WWTF</t>
  </si>
  <si>
    <t>Commercial Irrigation</t>
  </si>
  <si>
    <t>Highway Medians</t>
  </si>
  <si>
    <t>None listed</t>
  </si>
  <si>
    <t>Caldwell Citrus Groves</t>
  </si>
  <si>
    <t>May &amp; Whitaker Family Partnership Limited</t>
  </si>
  <si>
    <t>Butler, Ruth Ann</t>
  </si>
  <si>
    <t>Cannon &amp; Walker</t>
  </si>
  <si>
    <t>Davis Grove Service (Hall Blk.)</t>
  </si>
  <si>
    <t>Extreme Groves Investments, LLC</t>
  </si>
  <si>
    <t>Ford Et. Al.</t>
  </si>
  <si>
    <t>Jack ross Groves</t>
  </si>
  <si>
    <t>Blueberries</t>
  </si>
  <si>
    <t>SLF IV/Boyd Horizon West JV LLC</t>
  </si>
  <si>
    <t>Misters</t>
  </si>
  <si>
    <t>Crops Irrigated</t>
  </si>
  <si>
    <t>Irrigation Method</t>
  </si>
  <si>
    <t>Percent Reuse*</t>
  </si>
  <si>
    <t>Area (acres)**</t>
  </si>
  <si>
    <t>*    Please note that where capacity of reuse equals flow of reuse, the facility did not report capacity; therefore, the capacity was assumed to be at least the amount of the reported flow.</t>
  </si>
  <si>
    <t>*Please note that where capacity of disposal equals flow of disposal, the facility did not report capacity; therefore, the capacity was assumed to be at least the amount of the reported flow.</t>
  </si>
  <si>
    <t>Totals</t>
  </si>
  <si>
    <t>WWTF Capacity (mgd)</t>
  </si>
  <si>
    <t>Appendix A.  Reuse Systems in the Inventory</t>
  </si>
  <si>
    <t>Appendix C.  Supplemental Water Supplies</t>
  </si>
  <si>
    <t>Total</t>
  </si>
  <si>
    <t>Surface Water</t>
  </si>
  <si>
    <t>Ground Water</t>
  </si>
  <si>
    <t>Drinking Water</t>
  </si>
  <si>
    <t>Subtotal</t>
  </si>
  <si>
    <t>TOTAL</t>
  </si>
  <si>
    <t>Summary of Supplemental Flows by Water Management District* (mgd)</t>
  </si>
  <si>
    <t>* Please note, any discrepencies in totaling columns and rows are due to internal rounding.</t>
  </si>
  <si>
    <t>Water Management District</t>
  </si>
  <si>
    <t>Appendix D.  Reclaimed Water Utilization</t>
  </si>
  <si>
    <t>Reuse Sub-Type</t>
  </si>
  <si>
    <t>Total Reuse Flow (mgd)</t>
  </si>
  <si>
    <t>Total Effluent Disposal (mgd)</t>
  </si>
  <si>
    <t xml:space="preserve">*Percent reuse is not applicable by county since effluent disposal from facilities that do not provide reuse are not accounted for in this appendix. </t>
  </si>
  <si>
    <t>Flow Stored in ASR (mgd)</t>
  </si>
  <si>
    <t>Cooling Towers</t>
  </si>
  <si>
    <t>Unique Uses</t>
  </si>
  <si>
    <t>Appendix F.  Public Access Reuse Customers and Cooling Towers</t>
  </si>
  <si>
    <t>Appendix G. Edible Crop Inventory</t>
  </si>
  <si>
    <t>Name of Agricultural Operation</t>
  </si>
  <si>
    <t>Appendix H. Charges for Use of Reclaimed Water</t>
  </si>
  <si>
    <t>Cap (mgd)</t>
  </si>
  <si>
    <t>Appendix J.  Cross-Connection Control Activities</t>
  </si>
  <si>
    <t>Number of New Connections</t>
  </si>
  <si>
    <t>Number of Existing Connections Reinspected</t>
  </si>
  <si>
    <t>Number of Cross-Connections Eliminated</t>
  </si>
  <si>
    <t>Number of Cross-Connections Reported</t>
  </si>
  <si>
    <t>Accepted Cross-Connection Control Program?</t>
  </si>
  <si>
    <t>Enforced Cross-Connection Control Program?</t>
  </si>
  <si>
    <t>Facility Name</t>
  </si>
  <si>
    <t>Reuse?</t>
  </si>
  <si>
    <t>See Table 5 in the report  for a summary of the total wastewater flow and reuse ratios by county.</t>
  </si>
  <si>
    <t>Cap (mgd)*</t>
  </si>
  <si>
    <t>Appendix E.  Effluent Disposal for Reuse Systems</t>
  </si>
  <si>
    <t>Area (acres)</t>
  </si>
  <si>
    <t>Charge/month/connection</t>
  </si>
  <si>
    <t xml:space="preserve"> Charge/1000 gal</t>
  </si>
  <si>
    <t>Appendix I.  Domestic Wastewater Treatment Facilities (0.1 mgd and greater) with No Reuse</t>
  </si>
  <si>
    <t>Appendix K.  Summary of Reuse and Disposal Flows for Reuse Systems</t>
  </si>
  <si>
    <t>*</t>
  </si>
  <si>
    <t>CITRUS CO.-SW REGIONAL WRF</t>
  </si>
  <si>
    <t>ORANGE PARK WWTF</t>
  </si>
  <si>
    <t>FLA027618</t>
  </si>
  <si>
    <t>FLA114201</t>
  </si>
  <si>
    <t>FLA038857</t>
  </si>
  <si>
    <t>HARDEE CO.-BOWLING GREEN</t>
  </si>
  <si>
    <t>HARDEE CO.-WAUCHULA HILLS</t>
  </si>
  <si>
    <t>DUNDEE, TOWN OF</t>
  </si>
  <si>
    <t>Dundee</t>
  </si>
  <si>
    <t>FLA180416</t>
  </si>
  <si>
    <t>FROSTPROOF, CITY OF</t>
  </si>
  <si>
    <t>FLA012983</t>
  </si>
  <si>
    <t>VCUD-SOUTHWEST WWTF-2</t>
  </si>
  <si>
    <t>HARVEST WWTF</t>
  </si>
  <si>
    <t>Caryville</t>
  </si>
  <si>
    <t>FLA010262</t>
  </si>
  <si>
    <t>HARDEE CO.-BOWLING GREEN STP</t>
  </si>
  <si>
    <t>HARDEE CO.-WAUCHULA HILLS WWTP</t>
  </si>
  <si>
    <t>TOHO-CYPRESS WEST</t>
  </si>
  <si>
    <t>TOHO-LAKE MARION</t>
  </si>
  <si>
    <t>TOHO-WALNUT</t>
  </si>
  <si>
    <t>DUNDEE REGIONAL WWTF</t>
  </si>
  <si>
    <t>Reuse Sent to Port Canaveral and Cocoa Beach</t>
  </si>
  <si>
    <t>Glover, Steve</t>
  </si>
  <si>
    <t>Gotthard, Darrell</t>
  </si>
  <si>
    <t>Herman, Mike</t>
  </si>
  <si>
    <t>Orihuela, Alberto</t>
  </si>
  <si>
    <t>Southern Hill Farms, Inc.</t>
  </si>
  <si>
    <t>FLA760838</t>
  </si>
  <si>
    <t>STREAMSONG WWTF</t>
  </si>
  <si>
    <t>Domestic WWTF Name*</t>
  </si>
  <si>
    <t>*These are facilities with permitted capacities over 0.1 mgd that are not otherwise in the reuse inventory because they do not provide reuse activity per 62-610, F.A.C.</t>
  </si>
  <si>
    <t>** Also note that where value for area is blank it was either not reported on the 2015 annual reuse report form or is not applicable to the reuse activity.</t>
  </si>
  <si>
    <t>Report Not Received</t>
  </si>
  <si>
    <t>Appendix B. Domestic Wastewater Treatment Facilities That Reported Providing Reuse</t>
  </si>
  <si>
    <t xml:space="preserve"> WWTF Name*</t>
  </si>
  <si>
    <t>WWTF Capacity** (mgd)</t>
  </si>
  <si>
    <t xml:space="preserve">*Some wastewater treatment facilities (wwtf) are listed more than once because they provide reclaimed water to more than one reuse system. </t>
  </si>
  <si>
    <t>CCUA-RECLAIMED DISTRIBUTION</t>
  </si>
  <si>
    <t>DESOTO CO.-LAKE SUZY WWTF</t>
  </si>
  <si>
    <t>BEACH HAVEN WWTF</t>
  </si>
  <si>
    <t>FLA357171</t>
  </si>
  <si>
    <t>AVON PARK, CITY OF</t>
  </si>
  <si>
    <t>BRADEN RIVER UTILITIES MASTER REUSE</t>
  </si>
  <si>
    <t>Lakewood Ranch</t>
  </si>
  <si>
    <t>FL0824381</t>
  </si>
  <si>
    <t>FLA041360</t>
  </si>
  <si>
    <t>CAREFREE RV COUNTRY CLUB WWTF</t>
  </si>
  <si>
    <t>FLA013093</t>
  </si>
  <si>
    <t>SWEETWATER GOLF &amp; TENNIS CLUB</t>
  </si>
  <si>
    <t>FLA013082</t>
  </si>
  <si>
    <t>WINTER HAVEN, CITY OF</t>
  </si>
  <si>
    <t>FL0670651</t>
  </si>
  <si>
    <t>DELTONA, CITY OF</t>
  </si>
  <si>
    <t>CCUA-FLEMING ISLAND WWTF</t>
  </si>
  <si>
    <t>CCUA-MID-CLAY REGIONAL WWTF</t>
  </si>
  <si>
    <t>CEMETERY ROAD WWTF</t>
  </si>
  <si>
    <t>SWEETWATER GOLF &amp; TENNIS CLUB WWTP</t>
  </si>
  <si>
    <t>DELTONA EASTERN WRF</t>
  </si>
  <si>
    <t>FLA709883</t>
  </si>
  <si>
    <t>Mixed Wash Water for Mining Operation</t>
  </si>
  <si>
    <t>Receives Reclaim from Wek. Hunt Club and Alta. Sp.</t>
  </si>
  <si>
    <t>Steam Production at Power Plant</t>
  </si>
  <si>
    <t>Sends Reclaim to Pinellas Co.</t>
  </si>
  <si>
    <t>Sends Reclaim to Ft. Walton Beach</t>
  </si>
  <si>
    <t>Receives Reclaim from WPB-East Central Region</t>
  </si>
  <si>
    <t>Pepper Grove (Pepper)</t>
  </si>
  <si>
    <t>ALACHUA AWRF</t>
  </si>
  <si>
    <t>ALACHUA, CITY OF</t>
  </si>
  <si>
    <t>HAWTHORNE, CITY OF</t>
  </si>
  <si>
    <t>HIGH SPRINGS, CITY OF</t>
  </si>
  <si>
    <t>UNIVERSITY OF FLORIDA-LAKE ALICE</t>
  </si>
  <si>
    <t>BAY CO.-NORTH BAY WWTF</t>
  </si>
  <si>
    <t>BAY CO. NORTH</t>
  </si>
  <si>
    <t>LYNN HAVEN AWTF</t>
  </si>
  <si>
    <t>LYNN HAVEN, CITY OF</t>
  </si>
  <si>
    <t>PANAMA CITY BEACH, CITY OF</t>
  </si>
  <si>
    <t>STARKE WWTF</t>
  </si>
  <si>
    <t>BCUD-PORT ST. JOHN WWTP</t>
  </si>
  <si>
    <t>COCOA BEACH, CITY OF</t>
  </si>
  <si>
    <t>CAPE CANAVERAL, CITY OF</t>
  </si>
  <si>
    <t>CAPE CANAVERAL AIR FORCE STATION-REGIONAL</t>
  </si>
  <si>
    <t>ROCKLEDGE, CITY OF</t>
  </si>
  <si>
    <t>COCOA, CITY OF</t>
  </si>
  <si>
    <t>PALM BAY WWTF</t>
  </si>
  <si>
    <t>PALM BAY, CITY OF</t>
  </si>
  <si>
    <t>WEST MELBOURNE, CITY OF (RAY BULLARD)</t>
  </si>
  <si>
    <t>CITY OF COOPER CITY WWTP</t>
  </si>
  <si>
    <t>HOLLYWOOD, CITY OF</t>
  </si>
  <si>
    <t>PLANTATION, CITY OF</t>
  </si>
  <si>
    <t>CHARLOTTE CO. UTILITIES-EAST PORT WRF</t>
  </si>
  <si>
    <t>CHARLOTTE CO. UTILITIES-ROTONDA WRF</t>
  </si>
  <si>
    <t>CHARLOTTE CO. UTILITIES-WESTPORT WWTP</t>
  </si>
  <si>
    <t>BEVERLY HILLS-ROLLING OAKS</t>
  </si>
  <si>
    <t>CITRUS CO.-POINT OF WOODS WWTF</t>
  </si>
  <si>
    <t>COLLIER CO.-GOLDEN GATE WWTP</t>
  </si>
  <si>
    <t>COLLIER CO.-GOLDEN GATE</t>
  </si>
  <si>
    <t>COLLIER CO.-NE UTILITIES WWTP</t>
  </si>
  <si>
    <t>COLLIER CO.-NORTHEAST UTILITIES</t>
  </si>
  <si>
    <t>FLA014165</t>
  </si>
  <si>
    <t>EVERGLADES CITY WWTF</t>
  </si>
  <si>
    <t>EVERGLADES CITY, CITY OF</t>
  </si>
  <si>
    <t>MARCO ISLAND UTILITIES WWTP</t>
  </si>
  <si>
    <t>MARCO SHORES  UTILITIES WWTP</t>
  </si>
  <si>
    <t>MARCO SHORES UTILITIES WWTP</t>
  </si>
  <si>
    <t>NAPLES, CITY OF</t>
  </si>
  <si>
    <t>PORT OF THE ISLANDS WRF</t>
  </si>
  <si>
    <t>PORT OF THE ISLANDS COMMUNITY IMPROVEMENT DISTRICT</t>
  </si>
  <si>
    <t>KICKLIGHTER WWTF</t>
  </si>
  <si>
    <t>LAKE CITY, CITY OF</t>
  </si>
  <si>
    <t>FLA758353</t>
  </si>
  <si>
    <t>SERVICE ZONE PACKAGE WWTP</t>
  </si>
  <si>
    <t>FLA190128</t>
  </si>
  <si>
    <t>ST. MARGARET WWTF</t>
  </si>
  <si>
    <t>DeSoto</t>
  </si>
  <si>
    <t>DESOTO CO.-LAKE SUZY</t>
  </si>
  <si>
    <t>BUNNELL, CITY OF - MICHAEL J. MIKULKA WWTF</t>
  </si>
  <si>
    <t>DUNES COMMUNITY DEVELOPMENT DISTRICT</t>
  </si>
  <si>
    <t>FLAGLER CO.-PLANTATION BAY WWTF</t>
  </si>
  <si>
    <t>FLAGLER CO.-PLANTATION BAY</t>
  </si>
  <si>
    <t>PALM COAST WWTF #1</t>
  </si>
  <si>
    <t>PALM COAST, CITY OF</t>
  </si>
  <si>
    <t>PALM COAST WWTF #2</t>
  </si>
  <si>
    <t>FL0710008</t>
  </si>
  <si>
    <t>EASTPOINT WWTP</t>
  </si>
  <si>
    <t>KENNETH B COPE AWT FACILITY</t>
  </si>
  <si>
    <t>TRENTON, CITY OF</t>
  </si>
  <si>
    <t>GLADES  CORRECTIONAL INSTITUTION</t>
  </si>
  <si>
    <t>JENNINGS WWTF</t>
  </si>
  <si>
    <t>JENNINGS, TOWN OF</t>
  </si>
  <si>
    <t>ZOLFO SPRINGS, TOWN OF</t>
  </si>
  <si>
    <t>LABELLE, CITY OF WWTP #1</t>
  </si>
  <si>
    <t>LABELLE, CITY OF</t>
  </si>
  <si>
    <t>HENDRY CO.-PORT LABELLE</t>
  </si>
  <si>
    <t>SUN 'N LAKE OF SEEBRING UNIT 23</t>
  </si>
  <si>
    <t>HILLSBOROUGH CO.-NORTHWEST REUSE SYSTEM</t>
  </si>
  <si>
    <t>HILLSBOROUGH CO. - SOUTH - CENTRAL COUNTY REUSE SYSTEM</t>
  </si>
  <si>
    <t>WINDEMERE UTILITY INC. (SCARECROW UTILITY)</t>
  </si>
  <si>
    <t>FLA021661</t>
  </si>
  <si>
    <t>COTTONDALE WWTP</t>
  </si>
  <si>
    <t>TOWN OF GRAND RIDGE WWTF</t>
  </si>
  <si>
    <t>MONTICELLO, CITY OF WWTP</t>
  </si>
  <si>
    <t>MAYO  WWTF</t>
  </si>
  <si>
    <t>EUSTIS BATES AVENUE WWTF</t>
  </si>
  <si>
    <t>EUSTIS EASTERN WWTF</t>
  </si>
  <si>
    <t>GROVELAND SAMPEY RD. WWTF</t>
  </si>
  <si>
    <t>GROVELAND-SAMPEY RD.</t>
  </si>
  <si>
    <t>FLA105066</t>
  </si>
  <si>
    <t>PENNBROOKE UTILITIES INC.</t>
  </si>
  <si>
    <t>SOUTHLAKE UTILITIES WWTF</t>
  </si>
  <si>
    <t>UMATILLA, CITY OF WWTF</t>
  </si>
  <si>
    <t>UMATILLA, CITY OF</t>
  </si>
  <si>
    <t>WATER OAK ESTATES WWTP</t>
  </si>
  <si>
    <t>LEE CO.-GATEWAY WRF</t>
  </si>
  <si>
    <t>LEE CO.-GATEWAY SERVICES DISTRICT</t>
  </si>
  <si>
    <t>SARASOTA, CITY OF AWWTP</t>
  </si>
  <si>
    <t>BELLEVIEW, CITY OF WWTP</t>
  </si>
  <si>
    <t>BELLEVIEW, CITY OF</t>
  </si>
  <si>
    <t>CITY OF DUNNELLON WWTF</t>
  </si>
  <si>
    <t>DUNNELLON, CITY OF</t>
  </si>
  <si>
    <t>MARION CO.-STONECREST</t>
  </si>
  <si>
    <t>OCALA WRF #1</t>
  </si>
  <si>
    <t>OCALA WRF #2</t>
  </si>
  <si>
    <t>OCALA WRF #3</t>
  </si>
  <si>
    <t>MARTIN CO. UTILITIES-NORTH WWTF</t>
  </si>
  <si>
    <t>MARTIN CO.-NORTH</t>
  </si>
  <si>
    <t>MARTIN CO.-TROPICAL FARMS WWTF</t>
  </si>
  <si>
    <t>MARTIN CO.-SOUTH (TROPICAL FARMS)</t>
  </si>
  <si>
    <t>HOMESTEAD, CITY OF WWTF</t>
  </si>
  <si>
    <t>FL0024805</t>
  </si>
  <si>
    <t>MDWASD NORTH DISTRICT WWTP</t>
  </si>
  <si>
    <t>FKAA-BIG COPPITT</t>
  </si>
  <si>
    <t>KEY COLONY BEACH, CITY OF WWTF</t>
  </si>
  <si>
    <t>NORTH KEY LARGO WWTF AT OCEAN REEF</t>
  </si>
  <si>
    <t>JEA-NASSAU REGIONAL WWTF</t>
  </si>
  <si>
    <t>CRESTVIEW WWTP</t>
  </si>
  <si>
    <t>CRESTVIEW, CITY OF</t>
  </si>
  <si>
    <t>FORT WALTON BEACH GENERAL REUSE SERVICE AREA</t>
  </si>
  <si>
    <t>JERRY D. MITCHEM WRF AT BOB SIKES IND. PARK</t>
  </si>
  <si>
    <t>OKALOOSA-BOB SIKES INDUSTRIAL PARK</t>
  </si>
  <si>
    <t>NICEVILLE NV REGIONAL WWTP</t>
  </si>
  <si>
    <t>NICEVILLE-NV REGIONAL (VALPARAISO)</t>
  </si>
  <si>
    <t>OKEECHOBEE UTILITY AUTHORITY</t>
  </si>
  <si>
    <t>ALTAMONTE SPRINGS REGIONAL WRF (PROJECT APRICOT)</t>
  </si>
  <si>
    <t>OCOEE WWTF</t>
  </si>
  <si>
    <t>ORLANDO- CONSERV II WRF</t>
  </si>
  <si>
    <t>WINTER PARK ESTATES WWTF</t>
  </si>
  <si>
    <t>WINTER PARK, CITY OF</t>
  </si>
  <si>
    <t>TOHO-SOUTH BERMUDA WRF</t>
  </si>
  <si>
    <t>BOCA RATON, CITY OF WWTF</t>
  </si>
  <si>
    <t>BOCA RATON, CITY OF (PROJECT IRIS)</t>
  </si>
  <si>
    <t>PALM BEACH CO.-WESTERN REGION (BELLE GLADE)</t>
  </si>
  <si>
    <t>SOUTH CENTRAL REGIONAL</t>
  </si>
  <si>
    <t>WEST PALM BEACH-EAST CENTRAL REGIONAL WWTP</t>
  </si>
  <si>
    <t>WEST PALM BEACH-EAST CENTRAL REGIONAL</t>
  </si>
  <si>
    <t>DADE CITY WWTP</t>
  </si>
  <si>
    <t>DADE CITY, CITY OF</t>
  </si>
  <si>
    <t>FOREST LAKE ESTATES WWTP</t>
  </si>
  <si>
    <t>NEW PORT RICHEY CITY OF  WWTF</t>
  </si>
  <si>
    <t>NEW PORT RICHEY, CITY OF</t>
  </si>
  <si>
    <t>FL0127434</t>
  </si>
  <si>
    <t>CLEARWATER CITY OF EAST WRF</t>
  </si>
  <si>
    <t>CLEARWATER CITY OF MASTER REUSE SYSTEM</t>
  </si>
  <si>
    <t>CLEARWATER CITY OF MARSHALL STREET AWWTP</t>
  </si>
  <si>
    <t>CLEARWATER CITY OF NORTHEAST WRF</t>
  </si>
  <si>
    <t>OLDSMAR, CITY OF AWWTF</t>
  </si>
  <si>
    <t>OLDSMAR, CITY OF</t>
  </si>
  <si>
    <t>ST. PETERSBURG NORTHEAST WRF</t>
  </si>
  <si>
    <t>ST. PETERSBURG MASTER URBAN REUSE SYSTEM</t>
  </si>
  <si>
    <t>ST. PETERSBURG NORTHWEST WRF</t>
  </si>
  <si>
    <t>ST. PETERSBURG SOUTHWEST WRF</t>
  </si>
  <si>
    <t>AUBURNDALE, CITY OF-ALLRED WWTP</t>
  </si>
  <si>
    <t>DAVENPORT, CITY OF</t>
  </si>
  <si>
    <t>FORT MEADE, CITY OF</t>
  </si>
  <si>
    <t>CITY OF LAKE ALFRED WWTF</t>
  </si>
  <si>
    <t>LAKE ALFRED, CITY OF</t>
  </si>
  <si>
    <t>CYPRESS LAKES WWTP</t>
  </si>
  <si>
    <t>CYPRESS LAKES UTILITIES, INC.</t>
  </si>
  <si>
    <t>FROSTPROOF, CITY OF WWTF</t>
  </si>
  <si>
    <t>GOLD COAST UTILITY</t>
  </si>
  <si>
    <t>LAKE WALES, CITY OF WWTP</t>
  </si>
  <si>
    <t>LAKELAND, CITY OF-GLENDALE WRF</t>
  </si>
  <si>
    <t>LAKELAND, CITY OF</t>
  </si>
  <si>
    <t>LAKELAND, CITY OF-NORTHSIDE WRF</t>
  </si>
  <si>
    <t>MULBERRY CITY OF</t>
  </si>
  <si>
    <t>POLK CO.-SUN RAY</t>
  </si>
  <si>
    <t>SWISS GOLF CLUB WWTF</t>
  </si>
  <si>
    <t>SWISS VILLAGE WWTF</t>
  </si>
  <si>
    <t>SWISS VILLAGE MOBILE HOME PARK</t>
  </si>
  <si>
    <t>WINTER HAVEN, CITY OF WWTP #2</t>
  </si>
  <si>
    <t>WINTER HAVEN, CITY OF WWTP #3</t>
  </si>
  <si>
    <t>EAST PUTNAM COUNTY REGIONAL WWTF</t>
  </si>
  <si>
    <t>EAST PUTNAM COUNTY REGIONAL</t>
  </si>
  <si>
    <t>FLA667757</t>
  </si>
  <si>
    <t>HOLLEY WRF</t>
  </si>
  <si>
    <t>HOLLEY-NAVARRE WATER SYSTEMS, INC.</t>
  </si>
  <si>
    <t>JAY, TOWN OF WWTP</t>
  </si>
  <si>
    <t>SOUTH SANTA ROSA UTILITY SYSTEM WWTF (TIGER POINT)</t>
  </si>
  <si>
    <t>SOUTH SANTA ROSA UTILITY SYSTEM (GULF BREEZE-TIGER POINT)</t>
  </si>
  <si>
    <t>NORTH PORT, CITY OF</t>
  </si>
  <si>
    <t>SARASOTA CO.-CENTRAL COUNTY WRF</t>
  </si>
  <si>
    <t>SARASOTA CO.-SOUTH (VENICE GARDENS)</t>
  </si>
  <si>
    <t>VENICE, CITY OF-EASTSIDE WRF</t>
  </si>
  <si>
    <t>ALTAMONTE SPRINGS, CITY OF (PROJECT APRICOT)</t>
  </si>
  <si>
    <t>CASSELBERRY, CITY OF</t>
  </si>
  <si>
    <t>OVIEDO, CITY OF (ALAFAYA UTILITIES)</t>
  </si>
  <si>
    <t>PALM VALLEY MHP WWTF</t>
  </si>
  <si>
    <t>WINTER SPRINGS EAST WWTF</t>
  </si>
  <si>
    <t>WINTER SPRINGS WEST WWTF</t>
  </si>
  <si>
    <t>JEA-PONTE VEDRA WRF</t>
  </si>
  <si>
    <t>ST. AUGUSTINE, CITY OF</t>
  </si>
  <si>
    <t>ST. JOHNS CO.-MARSH LANDING PONTE VEDRA LAKES</t>
  </si>
  <si>
    <t>St. JOHNS CO.-NORTHWEST WWTP</t>
  </si>
  <si>
    <t>ST. JOHNS CO.-NORTHWEST</t>
  </si>
  <si>
    <t>St. JOHNS CO.-STATE ROAD 16 WWTF</t>
  </si>
  <si>
    <t>ISLAND DUNES WWTF</t>
  </si>
  <si>
    <t>HUTCHINSON-ISLAND DUNES</t>
  </si>
  <si>
    <t>MEADOWOOD COMMUNITY ASSOCIATION, INC. WWTF (PANTHERWOODS)</t>
  </si>
  <si>
    <t>MEADOWOOD COMMUNITY (PANTHER WOODS)</t>
  </si>
  <si>
    <t>PORT ST. LUCIE UTILITY WESTPORT WWTF</t>
  </si>
  <si>
    <t>PORT ST. LUCIE UTILITY-WESTPORT</t>
  </si>
  <si>
    <t>ST. LUCIE CO.-SOUTH HUTCHINSON</t>
  </si>
  <si>
    <t>BUSHNELL, CITY OF</t>
  </si>
  <si>
    <t>THE VILLAGES-LITTLE SUMTER UTILITY CO. WWTF</t>
  </si>
  <si>
    <t>THE VILLAGES-LITTLE SUMTER SERVICE AREA (LSSA)</t>
  </si>
  <si>
    <t>BRANFORD WWTF</t>
  </si>
  <si>
    <t>BRANFORD, TOWN OF</t>
  </si>
  <si>
    <t>LAKE BUTLER, CITY OF WWTF</t>
  </si>
  <si>
    <t>LAKE BUTLER, CITY OF</t>
  </si>
  <si>
    <t>DAYTONA BEACH-BETHUNE POINT WRF</t>
  </si>
  <si>
    <t>DAYTONA BEACH-WESTSIDE REGIONAL WRF</t>
  </si>
  <si>
    <t>FL0111392</t>
  </si>
  <si>
    <t>DELAND-WILEY M. NASH WRF</t>
  </si>
  <si>
    <t>DELAND, CITY OF</t>
  </si>
  <si>
    <t>DELTONA LAKES WRF</t>
  </si>
  <si>
    <t>EDGEWATER, CITY OF WWTF</t>
  </si>
  <si>
    <t>HOLLY HILL, CITY OF</t>
  </si>
  <si>
    <t>NEW SMYRNA BEACH WRF</t>
  </si>
  <si>
    <t>NORTH PENINSULA UTILITIES WWTF (SEABRIDGE)</t>
  </si>
  <si>
    <t>NORTH PENINSULA UTILITIES (SEABRIDGE)</t>
  </si>
  <si>
    <t>PORT ORANGE WWTF</t>
  </si>
  <si>
    <t>WAKULLA CO. WWTF</t>
  </si>
  <si>
    <t>WAKULLA CO. (OTTER CREEK)</t>
  </si>
  <si>
    <t>DEFUNIAK SPRINGS, CITY OF WWTP</t>
  </si>
  <si>
    <t>FREEPORT, CITY OF WWTF</t>
  </si>
  <si>
    <t>WALTON CO.-POINT WASHINGTON WWTP</t>
  </si>
  <si>
    <t>WALTON CO.-SANDESTIN WWTP</t>
  </si>
  <si>
    <t>WALTON CO.-SEACREST WWTP</t>
  </si>
  <si>
    <t>WALTON COUNTY COMMERCE PARK AT MOSSY HEAD</t>
  </si>
  <si>
    <t>FLA689637</t>
  </si>
  <si>
    <t>CHIPLEY, CITY OF</t>
  </si>
  <si>
    <t>DUCK KEY WWTP</t>
  </si>
  <si>
    <t>FKAA-DUCK KEY (HAWKS CAY)</t>
  </si>
  <si>
    <t>TOHO-CAMELOT WRF</t>
  </si>
  <si>
    <t>Lakeshore</t>
  </si>
  <si>
    <t>Mulberry</t>
  </si>
  <si>
    <t>SWD</t>
  </si>
  <si>
    <t>FLA127272</t>
  </si>
  <si>
    <t>FLA177008</t>
  </si>
  <si>
    <t>FLA176303</t>
  </si>
  <si>
    <t>Miramar Beach</t>
  </si>
  <si>
    <t>Inlet Beach</t>
  </si>
  <si>
    <t>INJ</t>
  </si>
  <si>
    <t>V</t>
  </si>
  <si>
    <t>Water Features, Parks and Trails, Tanker Truck for Construction and Irrigation, Demonstration Project</t>
  </si>
  <si>
    <t>Satellite Energy Generation and Cooling Tower</t>
  </si>
  <si>
    <t>Decorative Fountains, Viera Wetlands, Fire Protection</t>
  </si>
  <si>
    <t>Fire Protection, Athletic Fields</t>
  </si>
  <si>
    <t>Cooling Water</t>
  </si>
  <si>
    <t>Fire Protection</t>
  </si>
  <si>
    <t>Sends Reclaim to Great Outdoors, Fire Protection</t>
  </si>
  <si>
    <t>City-owned Nursery and Medians</t>
  </si>
  <si>
    <t>Decorative Water Feature</t>
  </si>
  <si>
    <t>Residential Gardens</t>
  </si>
  <si>
    <t>Plant Beds, Sports Complex, Concrete Mixing</t>
  </si>
  <si>
    <t>Toilet Flushing and Laundry Service</t>
  </si>
  <si>
    <t>Watering Clay Tennis Courts &amp; Firefighting Training</t>
  </si>
  <si>
    <t>City Landscaping, Cemeteries, Belt Press</t>
  </si>
  <si>
    <t>Commercial Nursery</t>
  </si>
  <si>
    <t>Toilet Flushing at Franklin Correctional Institution</t>
  </si>
  <si>
    <t>Power Plants (3) and Salinity Barrier</t>
  </si>
  <si>
    <t>Fire Protection, Dust Control, Contractor Fill Station, Cooling Water</t>
  </si>
  <si>
    <t>Irrigation Trucks, Dust Control, In-Plant Reuse, Cooling Water</t>
  </si>
  <si>
    <t>Plant Nurseries</t>
  </si>
  <si>
    <t>Sports Complex, Interconnected with the Villages</t>
  </si>
  <si>
    <t>Secondary Supply for Fire Protection</t>
  </si>
  <si>
    <t>Wholesale Purchaser and Distributor</t>
  </si>
  <si>
    <t>Irrigation Truck, Sends Reclaim to BRU</t>
  </si>
  <si>
    <t>Facility is Idle; Area is Serviced by Ocala WRF #2 and WRF #3</t>
  </si>
  <si>
    <t>Interconnected with Ocala WRF #1 and WRF #2</t>
  </si>
  <si>
    <t>Airport Subsurface Irrigation, Dust Control, Horse Farm, Tree Farm, Firefighter Training and Sports Complex</t>
  </si>
  <si>
    <t>Pressurized IQ Pump Station Feeds Reuse System</t>
  </si>
  <si>
    <t>Blended with Nanofiltration Concentration</t>
  </si>
  <si>
    <t>Toilet Flushing and  Laundry</t>
  </si>
  <si>
    <t>Landscape Irrigation at  Hawks Cay Resort</t>
  </si>
  <si>
    <t>Toilet Flushing and Fire Protection</t>
  </si>
  <si>
    <t>Sports Complex Irrigation</t>
  </si>
  <si>
    <t>Overflow Retention Tank High Pressure Cleaning System, Fire Protection</t>
  </si>
  <si>
    <t>Fire Fighter Training and Aircraft Rinse Rack</t>
  </si>
  <si>
    <t>Cooling Water, Power Generation</t>
  </si>
  <si>
    <t>Lake Marden Augmentation, Toilet Flushing</t>
  </si>
  <si>
    <t>Irrigation at Sea World, Toilet Flushing</t>
  </si>
  <si>
    <t>Fire Protection, Toilet Flushing, Cooling Water</t>
  </si>
  <si>
    <t>Disney (Toilet Flushing, Fire Protection, Filling Stations, Street and Sidewalk Washdown, Vehicle Washing, Tree Farm Irrigation, Construction Dust Control, Equipment Washing</t>
  </si>
  <si>
    <t>Toilet Flushing, Power Plants, Cooling Water</t>
  </si>
  <si>
    <t>n/a</t>
  </si>
  <si>
    <t>Toilet Flushing, Cooling Water</t>
  </si>
  <si>
    <t>Process Water, Sports Complex, Wildlife Sanctuary, Community Garden</t>
  </si>
  <si>
    <t>Wakodahatchee and Green Cay Wetlands, Fire Protection</t>
  </si>
  <si>
    <t>Sends Reclaim to Loxahatchee</t>
  </si>
  <si>
    <t>Power Generation, Cooling Water, Irrigation at Sports Complex</t>
  </si>
  <si>
    <t>Waste to Energy Facility, Cooling Water</t>
  </si>
  <si>
    <t>Fire Protection, Cooling Towers, and Process Water at Biosolids Facility</t>
  </si>
  <si>
    <t>Ice Skating Rink, Cooling Water, Medians, Public Building, Commercial Use, Sends Reclaim to Pinellas Co.</t>
  </si>
  <si>
    <t>Biosolids Facility, Commercial Use, Wholesale Customers</t>
  </si>
  <si>
    <t>Back-Up Source for Toilet Flushing at Water Resource Complex, Non-Contact Cooling Water</t>
  </si>
  <si>
    <t>Cooling Water for Power Plant</t>
  </si>
  <si>
    <t>Soccer Park</t>
  </si>
  <si>
    <t>Power Plants (3), Cooling Water, Fire Protection</t>
  </si>
  <si>
    <t>Sends Reclaim to Toho Water Authority</t>
  </si>
  <si>
    <t>Fire Protection, Sends Reclaim to Lakeland</t>
  </si>
  <si>
    <t>Sends Reclaim to Sarasota Co.-Venice Gardens, Fire Protection</t>
  </si>
  <si>
    <t>Irrigation of Medians, Landscape Areas, and Cemetery</t>
  </si>
  <si>
    <t>Sends Reclaim to City of Oviedo for Residential Irrigation</t>
  </si>
  <si>
    <t>Commercial Use</t>
  </si>
  <si>
    <t>Medians and Common Areas of Subdivisions</t>
  </si>
  <si>
    <t>Fire Hydrant</t>
  </si>
  <si>
    <t>Country Club Ponds, Ball Park Irrigation</t>
  </si>
  <si>
    <t>Irrigation of Berms at WWTP, Sport Complex</t>
  </si>
  <si>
    <t>Commercial Laundry, Toilet Flushing</t>
  </si>
  <si>
    <t>Sulfur Dioxide Scrubber, Cooling Water, Paper Mill</t>
  </si>
  <si>
    <t>Sludge Press and Clarifier Wash Water, Fire Protection</t>
  </si>
  <si>
    <t>Flushing, Washdown, Pump Seal Lubricant</t>
  </si>
  <si>
    <t>Flushing, Washdown, Pump Seal Lubricant, and Onsite Irrigation</t>
  </si>
  <si>
    <t>Cooling Water, Commercial Use</t>
  </si>
  <si>
    <t>BCR Sludge Neutralization Process Water</t>
  </si>
  <si>
    <t>Power Plant, Cooling Water</t>
  </si>
  <si>
    <t>Citrus, Bamboo</t>
  </si>
  <si>
    <t>Citrus, Sod, Trees</t>
  </si>
  <si>
    <t>Microjet, Drip Irrigation, Seepage Irrigation</t>
  </si>
  <si>
    <t>Seepage Irrigation</t>
  </si>
  <si>
    <t>Fruits, Vegetables</t>
  </si>
  <si>
    <t>Under Tree Micro Sprinkler, Impact Sprinkler</t>
  </si>
  <si>
    <t>Hamlin Retail</t>
  </si>
  <si>
    <t>TriBen LLC (aka Lake Belle Grove)</t>
  </si>
  <si>
    <t>Oranges, Grapefruit</t>
  </si>
  <si>
    <t>Fruit, Vegetables</t>
  </si>
  <si>
    <t>Brit Groves</t>
  </si>
  <si>
    <t>Strawberries, Peas, Beans, Corn, Herbs</t>
  </si>
  <si>
    <t>ST. ANDREWS WWTF</t>
  </si>
  <si>
    <t>CORAL SPRINGS IMPROVEMENT DISTRICT WWTF</t>
  </si>
  <si>
    <t>FLA665495</t>
  </si>
  <si>
    <t>TOWN AND COUNTRY UTILITY WRF</t>
  </si>
  <si>
    <t>WRCA</t>
  </si>
  <si>
    <t>Appendix L.  All Domestic Wastewater Treatment Facilities Included in the 2018 Reuse Inventory Report</t>
  </si>
  <si>
    <t>CITRUS CO.-SW REGIONAL (SUGARMILL WOODS)</t>
  </si>
  <si>
    <t>Pump Seal Lubricant, Dust Suppression, Scrubber Makeup, Cooling Water</t>
  </si>
  <si>
    <t>Cooling Water, Flushing, Washdown, Pump Seal Lubricant, and Onsite Irrigation</t>
  </si>
  <si>
    <t>Sends Reclaim to TWA's Kissimmee Service Area</t>
  </si>
  <si>
    <t>Sends Reclaim to Pasco County, Fire Protection</t>
  </si>
  <si>
    <t>Decorative Fountains, Industrial Applications, Sends Reclaim to BRU</t>
  </si>
  <si>
    <t>Plant Nursery, Sends Reclaim to Apopka and Altamonte Springs</t>
  </si>
  <si>
    <t>Sends Reclaim to Villages-NSU Master Reuse, Tank Hose Down, Pump Seal Lubricant, Chlorination Carrier</t>
  </si>
  <si>
    <t>Drip Irrigration, Microjet</t>
  </si>
  <si>
    <t>Microjet Irrigation</t>
  </si>
  <si>
    <t>Oranges,Tangerines, Tangelos</t>
  </si>
  <si>
    <t>Micro Sprinkler</t>
  </si>
  <si>
    <t>Drip Irrigration</t>
  </si>
  <si>
    <t>CITY OF DUNEDIN AWWTF</t>
  </si>
  <si>
    <t>**A blank for wwtf capacity means that the facility's permitted capacity already has been accounted for under another reuse system, which prevents the capacity from being double counted when  totaling the wwtf capacity values.</t>
  </si>
  <si>
    <t>Irrigation Trucks (City Property)</t>
  </si>
  <si>
    <t>Valencia Oranges</t>
  </si>
  <si>
    <t>NEW PORT RICHEY CITY OF WWTF</t>
  </si>
  <si>
    <r>
      <t>11.38</t>
    </r>
    <r>
      <rPr>
        <sz val="8"/>
        <color indexed="8"/>
        <rFont val="Times New Roman"/>
        <family val="1"/>
      </rPr>
      <t> </t>
    </r>
  </si>
  <si>
    <t>INVERNESS, CITY OF WWTF</t>
  </si>
  <si>
    <r>
      <t>9.04</t>
    </r>
    <r>
      <rPr>
        <sz val="8"/>
        <color indexed="8"/>
        <rFont val="Times New Roman"/>
        <family val="1"/>
      </rPr>
      <t> </t>
    </r>
  </si>
  <si>
    <t>MAYO WWTF</t>
  </si>
  <si>
    <t>DUNEDIN, CITY OF-MAINLAND WWTF</t>
  </si>
  <si>
    <r>
      <t>4.2</t>
    </r>
    <r>
      <rPr>
        <sz val="8"/>
        <color indexed="8"/>
        <rFont val="Times New Roman"/>
        <family val="1"/>
      </rPr>
      <t> </t>
    </r>
  </si>
  <si>
    <r>
      <t>0.64</t>
    </r>
    <r>
      <rPr>
        <sz val="8"/>
        <color indexed="8"/>
        <rFont val="Times New Roman"/>
        <family val="1"/>
      </rPr>
      <t> </t>
    </r>
  </si>
  <si>
    <r>
      <t>0.052</t>
    </r>
    <r>
      <rPr>
        <sz val="8"/>
        <color indexed="8"/>
        <rFont val="Times New Roman"/>
        <family val="1"/>
      </rPr>
      <t> </t>
    </r>
  </si>
  <si>
    <r>
      <t>1.168</t>
    </r>
    <r>
      <rPr>
        <sz val="8"/>
        <color indexed="8"/>
        <rFont val="Times New Roman"/>
        <family val="1"/>
      </rPr>
      <t> </t>
    </r>
  </si>
  <si>
    <t>SEMINOLE CO.-NORTHWEST (YANKEE LAKE)</t>
  </si>
  <si>
    <r>
      <t>WRCA?</t>
    </r>
    <r>
      <rPr>
        <sz val="8"/>
        <color indexed="8"/>
        <rFont val="Times New Roman"/>
        <family val="1"/>
      </rPr>
      <t>  </t>
    </r>
  </si>
  <si>
    <t>GLADES CORRECTIONAL INSTITUTION</t>
  </si>
  <si>
    <r>
      <t> </t>
    </r>
    <r>
      <rPr>
        <sz val="10"/>
        <color indexed="8"/>
        <rFont val="Times New Roman"/>
        <family val="1"/>
      </rPr>
      <t>Column names are messed up</t>
    </r>
  </si>
  <si>
    <r>
      <t> </t>
    </r>
    <r>
      <rPr>
        <sz val="10"/>
        <color indexed="8"/>
        <rFont val="Times New Roman"/>
        <family val="1"/>
      </rPr>
      <t>Sorry Catherine-</t>
    </r>
  </si>
  <si>
    <t>The copy I sent you somehow lost a bunch of the changes to the appendices. I was able to recover the corrected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</si>
</sst>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quot;$&quot;#,##0.00"/>
    <numFmt numFmtId="166" formatCode="0.0"/>
    <numFmt numFmtId="167" formatCode="#,##0.0"/>
  </numFmts>
  <fonts count="29" x14ac:knownFonts="1">
    <font>
      <sz val="10"/>
      <color indexed="8"/>
      <name val="Arial"/>
    </font>
    <font>
      <sz val="10"/>
      <color indexed="8"/>
      <name val="Times New Roman"/>
      <family val="1"/>
    </font>
    <font>
      <sz val="10"/>
      <color indexed="8"/>
      <name val="Arial"/>
      <family val="2"/>
    </font>
    <font>
      <b/>
      <sz val="8"/>
      <color indexed="8"/>
      <name val="Times New Roman"/>
      <family val="1"/>
    </font>
    <font>
      <b/>
      <sz val="10"/>
      <color indexed="8"/>
      <name val="Times New Roman"/>
      <family val="1"/>
    </font>
    <font>
      <sz val="10"/>
      <color indexed="8"/>
      <name val="Arial"/>
      <family val="2"/>
    </font>
    <font>
      <sz val="8"/>
      <color indexed="8"/>
      <name val="Times New Roman"/>
      <family val="1"/>
    </font>
    <font>
      <b/>
      <sz val="10"/>
      <name val="Times New Roman"/>
      <family val="1"/>
    </font>
    <font>
      <b/>
      <sz val="8"/>
      <name val="Times New Roman"/>
      <family val="1"/>
    </font>
    <font>
      <sz val="8"/>
      <color indexed="8"/>
      <name val="Arial"/>
      <family val="2"/>
    </font>
    <font>
      <b/>
      <sz val="14"/>
      <name val="Times New Roman"/>
      <family val="1"/>
    </font>
    <font>
      <i/>
      <sz val="8"/>
      <color indexed="8"/>
      <name val="Times New Roman"/>
      <family val="1"/>
    </font>
    <font>
      <i/>
      <sz val="7.5"/>
      <color indexed="8"/>
      <name val="Times New Roman"/>
      <family val="1"/>
    </font>
    <font>
      <i/>
      <sz val="8"/>
      <color indexed="8"/>
      <name val="Arial"/>
      <family val="2"/>
    </font>
    <font>
      <sz val="9"/>
      <color indexed="81"/>
      <name val="Tahoma"/>
      <family val="2"/>
    </font>
    <font>
      <b/>
      <sz val="9"/>
      <color indexed="81"/>
      <name val="Tahoma"/>
      <family val="2"/>
    </font>
    <font>
      <sz val="11"/>
      <color indexed="8"/>
      <name val="Calibri"/>
      <family val="2"/>
    </font>
    <font>
      <i/>
      <sz val="10"/>
      <color indexed="8"/>
      <name val="Times New Roman"/>
      <family val="1"/>
    </font>
    <font>
      <b/>
      <i/>
      <sz val="14"/>
      <name val="Times New Roman"/>
      <family val="1"/>
    </font>
    <font>
      <sz val="11"/>
      <color theme="1"/>
      <name val="Calibri"/>
      <family val="2"/>
      <scheme val="minor"/>
    </font>
    <font>
      <b/>
      <sz val="10"/>
      <color theme="1"/>
      <name val="Times New Roman"/>
      <family val="1"/>
    </font>
    <font>
      <b/>
      <sz val="8"/>
      <color theme="1"/>
      <name val="Times New Roman"/>
      <family val="1"/>
    </font>
    <font>
      <sz val="8"/>
      <color rgb="FFFF0000"/>
      <name val="Arial"/>
      <family val="2"/>
    </font>
    <font>
      <b/>
      <sz val="10"/>
      <color rgb="FFFF0000"/>
      <name val="Arial"/>
      <family val="2"/>
    </font>
    <font>
      <b/>
      <sz val="10"/>
      <color indexed="8"/>
      <name val="Arial"/>
      <family val="2"/>
    </font>
    <font>
      <sz val="8"/>
      <color rgb="FF000000"/>
      <name val="Times New Roman"/>
      <family val="1"/>
    </font>
    <font>
      <b/>
      <sz val="8"/>
      <color rgb="FF000000"/>
      <name val="Times New Roman"/>
      <family val="1"/>
    </font>
    <font>
      <b/>
      <sz val="9"/>
      <color rgb="FF000000"/>
      <name val="Times New Roman"/>
      <family val="1"/>
    </font>
    <font>
      <sz val="10"/>
      <color indexed="8"/>
      <name val="Arial"/>
      <family val="2"/>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style="thin">
        <color indexed="22"/>
      </top>
      <bottom style="medium">
        <color indexed="64"/>
      </bottom>
      <diagonal/>
    </border>
  </borders>
  <cellStyleXfs count="9">
    <xf numFmtId="0" fontId="0" fillId="0" borderId="0"/>
    <xf numFmtId="0" fontId="19" fillId="0" borderId="0"/>
    <xf numFmtId="0" fontId="20" fillId="0" borderId="0" applyNumberFormat="0" applyFill="0" applyBorder="0" applyAlignment="0" applyProtection="0"/>
    <xf numFmtId="0" fontId="5" fillId="0" borderId="0"/>
    <xf numFmtId="0" fontId="2" fillId="0" borderId="0"/>
    <xf numFmtId="0" fontId="2" fillId="0" borderId="0"/>
    <xf numFmtId="0" fontId="10" fillId="2" borderId="0" applyNumberFormat="0" applyBorder="0" applyAlignment="0" applyProtection="0"/>
    <xf numFmtId="9" fontId="28" fillId="0" borderId="0" applyFont="0" applyFill="0" applyBorder="0" applyAlignment="0" applyProtection="0"/>
    <xf numFmtId="0" fontId="2" fillId="0" borderId="0"/>
  </cellStyleXfs>
  <cellXfs count="234">
    <xf numFmtId="0" fontId="0" fillId="0" borderId="0" xfId="0"/>
    <xf numFmtId="0" fontId="0" fillId="0" borderId="0" xfId="0" applyAlignment="1">
      <alignment horizontal="center"/>
    </xf>
    <xf numFmtId="0" fontId="0" fillId="0" borderId="0" xfId="0" applyBorder="1"/>
    <xf numFmtId="0" fontId="6" fillId="0" borderId="0" xfId="0" applyFont="1"/>
    <xf numFmtId="0" fontId="6" fillId="0" borderId="0" xfId="0" applyFont="1" applyAlignment="1">
      <alignment horizontal="center"/>
    </xf>
    <xf numFmtId="0" fontId="9" fillId="0" borderId="0" xfId="0" applyFont="1"/>
    <xf numFmtId="0" fontId="6" fillId="0" borderId="0" xfId="0" applyFont="1" applyBorder="1"/>
    <xf numFmtId="0" fontId="0" fillId="0" borderId="0" xfId="0" applyBorder="1" applyAlignment="1">
      <alignment horizontal="center"/>
    </xf>
    <xf numFmtId="0" fontId="2" fillId="0" borderId="0" xfId="4" applyFont="1" applyFill="1" applyBorder="1" applyAlignment="1">
      <alignment wrapText="1"/>
    </xf>
    <xf numFmtId="0" fontId="20" fillId="0" borderId="0" xfId="2" applyBorder="1"/>
    <xf numFmtId="0" fontId="20" fillId="0" borderId="0" xfId="2" applyBorder="1" applyAlignment="1">
      <alignment horizontal="center"/>
    </xf>
    <xf numFmtId="0" fontId="1" fillId="3" borderId="0" xfId="0" applyFont="1" applyFill="1" applyBorder="1"/>
    <xf numFmtId="0" fontId="1" fillId="3" borderId="0" xfId="0" applyFont="1" applyFill="1" applyBorder="1" applyAlignment="1">
      <alignment horizontal="center"/>
    </xf>
    <xf numFmtId="0" fontId="9" fillId="3" borderId="0" xfId="0" applyFont="1" applyFill="1"/>
    <xf numFmtId="0" fontId="0" fillId="3" borderId="0" xfId="0" applyFill="1" applyBorder="1"/>
    <xf numFmtId="0" fontId="0" fillId="0" borderId="0" xfId="0" applyBorder="1" applyAlignment="1">
      <alignment horizontal="left"/>
    </xf>
    <xf numFmtId="0" fontId="10" fillId="3" borderId="0" xfId="6" applyFill="1" applyBorder="1" applyAlignment="1">
      <alignment horizontal="left"/>
    </xf>
    <xf numFmtId="0" fontId="0" fillId="3" borderId="0" xfId="0" applyFill="1" applyBorder="1" applyAlignment="1">
      <alignment horizontal="center"/>
    </xf>
    <xf numFmtId="0" fontId="0" fillId="3" borderId="0" xfId="0" applyFill="1" applyBorder="1" applyAlignment="1">
      <alignment horizontal="left"/>
    </xf>
    <xf numFmtId="0" fontId="20" fillId="0" borderId="0" xfId="2" applyBorder="1" applyAlignment="1">
      <alignment horizontal="left"/>
    </xf>
    <xf numFmtId="0" fontId="20" fillId="0" borderId="0" xfId="2"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xf numFmtId="0" fontId="8" fillId="0" borderId="5" xfId="0" applyFont="1" applyBorder="1"/>
    <xf numFmtId="0" fontId="8" fillId="0" borderId="6" xfId="0" applyFont="1" applyBorder="1"/>
    <xf numFmtId="0" fontId="8" fillId="0" borderId="7" xfId="0" applyFont="1" applyBorder="1"/>
    <xf numFmtId="0" fontId="8" fillId="0" borderId="8" xfId="0" applyFont="1" applyBorder="1" applyAlignment="1">
      <alignment horizontal="center" vertical="center" wrapText="1"/>
    </xf>
    <xf numFmtId="164" fontId="6" fillId="0" borderId="9" xfId="0" applyNumberFormat="1" applyFont="1" applyBorder="1" applyAlignment="1">
      <alignment horizontal="center"/>
    </xf>
    <xf numFmtId="0" fontId="6" fillId="3" borderId="0" xfId="0" applyFont="1" applyFill="1"/>
    <xf numFmtId="0" fontId="10" fillId="3" borderId="0" xfId="6" applyFill="1" applyBorder="1"/>
    <xf numFmtId="0" fontId="6" fillId="3" borderId="0" xfId="0" applyFont="1" applyFill="1" applyBorder="1"/>
    <xf numFmtId="0" fontId="6" fillId="3" borderId="0" xfId="0" applyFont="1" applyFill="1" applyBorder="1" applyAlignment="1">
      <alignment horizontal="center"/>
    </xf>
    <xf numFmtId="3" fontId="20" fillId="0" borderId="0" xfId="2" applyNumberFormat="1" applyBorder="1" applyAlignment="1">
      <alignment horizontal="center"/>
    </xf>
    <xf numFmtId="0" fontId="6" fillId="0" borderId="0" xfId="0" applyFont="1" applyBorder="1" applyAlignment="1">
      <alignment horizontal="center"/>
    </xf>
    <xf numFmtId="0" fontId="0" fillId="0" borderId="10" xfId="0" applyBorder="1"/>
    <xf numFmtId="0" fontId="6" fillId="0" borderId="10" xfId="0" applyFont="1" applyBorder="1"/>
    <xf numFmtId="0" fontId="10" fillId="2" borderId="0" xfId="6" applyBorder="1"/>
    <xf numFmtId="0" fontId="10" fillId="2" borderId="0" xfId="6" applyBorder="1" applyAlignment="1">
      <alignment horizontal="center"/>
    </xf>
    <xf numFmtId="0" fontId="10" fillId="2" borderId="0" xfId="6"/>
    <xf numFmtId="0" fontId="11" fillId="0" borderId="0" xfId="0" applyFont="1"/>
    <xf numFmtId="0" fontId="11" fillId="0" borderId="0" xfId="0" applyFont="1" applyBorder="1"/>
    <xf numFmtId="0" fontId="11" fillId="0" borderId="0" xfId="0" applyFont="1" applyBorder="1" applyAlignment="1">
      <alignment horizontal="left"/>
    </xf>
    <xf numFmtId="0" fontId="6" fillId="0" borderId="0" xfId="0" applyFont="1" applyBorder="1" applyAlignment="1">
      <alignment horizontal="left"/>
    </xf>
    <xf numFmtId="0" fontId="11" fillId="0" borderId="0" xfId="0" applyFont="1" applyBorder="1" applyAlignment="1"/>
    <xf numFmtId="0" fontId="20" fillId="0" borderId="0" xfId="2" applyFont="1" applyBorder="1"/>
    <xf numFmtId="0" fontId="6" fillId="0" borderId="0" xfId="0" applyFont="1" applyFill="1" applyAlignment="1">
      <alignment horizontal="left"/>
    </xf>
    <xf numFmtId="0" fontId="1" fillId="3" borderId="0" xfId="0" applyFont="1" applyFill="1" applyBorder="1" applyAlignment="1">
      <alignment wrapText="1"/>
    </xf>
    <xf numFmtId="0" fontId="0" fillId="0" borderId="0" xfId="0" applyBorder="1" applyAlignment="1">
      <alignment wrapText="1"/>
    </xf>
    <xf numFmtId="0" fontId="6" fillId="0" borderId="0" xfId="0" applyFont="1" applyFill="1" applyAlignment="1">
      <alignment horizontal="center"/>
    </xf>
    <xf numFmtId="164" fontId="6" fillId="0" borderId="11" xfId="0" applyNumberFormat="1" applyFont="1" applyBorder="1" applyAlignment="1">
      <alignment horizontal="center"/>
    </xf>
    <xf numFmtId="164" fontId="6" fillId="0" borderId="12" xfId="0" applyNumberFormat="1" applyFont="1" applyBorder="1" applyAlignment="1">
      <alignment horizontal="center"/>
    </xf>
    <xf numFmtId="164" fontId="6" fillId="0" borderId="13" xfId="0" applyNumberFormat="1" applyFont="1" applyBorder="1" applyAlignment="1">
      <alignment horizontal="center"/>
    </xf>
    <xf numFmtId="0" fontId="21" fillId="0" borderId="0" xfId="0" applyFont="1" applyBorder="1"/>
    <xf numFmtId="0" fontId="21" fillId="0" borderId="0" xfId="0" applyFont="1" applyBorder="1" applyAlignment="1">
      <alignment horizontal="center"/>
    </xf>
    <xf numFmtId="0" fontId="3" fillId="0" borderId="0" xfId="0" applyFont="1" applyBorder="1"/>
    <xf numFmtId="0" fontId="10" fillId="3" borderId="0" xfId="6" applyFill="1" applyBorder="1" applyAlignment="1">
      <alignment wrapText="1"/>
    </xf>
    <xf numFmtId="3" fontId="10" fillId="3" borderId="0" xfId="6" applyNumberFormat="1" applyFill="1" applyBorder="1" applyAlignment="1">
      <alignment horizontal="center"/>
    </xf>
    <xf numFmtId="3" fontId="0" fillId="0" borderId="0" xfId="0" applyNumberFormat="1" applyBorder="1" applyAlignment="1">
      <alignment horizontal="center"/>
    </xf>
    <xf numFmtId="0" fontId="6" fillId="3" borderId="0" xfId="0" applyFont="1" applyFill="1" applyBorder="1" applyAlignment="1">
      <alignment horizontal="right"/>
    </xf>
    <xf numFmtId="0" fontId="6" fillId="3"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NumberFormat="1" applyFont="1" applyBorder="1" applyAlignment="1">
      <alignment horizontal="right"/>
    </xf>
    <xf numFmtId="0" fontId="10" fillId="2" borderId="0" xfId="6" applyBorder="1" applyAlignment="1">
      <alignment horizontal="left" vertical="top"/>
    </xf>
    <xf numFmtId="0" fontId="6" fillId="0" borderId="0" xfId="0" applyFont="1" applyFill="1" applyAlignment="1">
      <alignment horizontal="left" vertical="top"/>
    </xf>
    <xf numFmtId="0" fontId="6" fillId="0" borderId="10" xfId="0" applyFont="1" applyFill="1" applyBorder="1" applyAlignment="1">
      <alignment horizontal="left" vertical="top"/>
    </xf>
    <xf numFmtId="0" fontId="20" fillId="0" borderId="0" xfId="2" applyFill="1" applyBorder="1" applyAlignment="1">
      <alignment vertical="top"/>
    </xf>
    <xf numFmtId="0" fontId="20" fillId="0" borderId="0" xfId="2" applyBorder="1" applyAlignment="1">
      <alignment vertical="top"/>
    </xf>
    <xf numFmtId="0" fontId="0" fillId="0" borderId="0" xfId="0" applyBorder="1" applyAlignment="1">
      <alignment vertical="top"/>
    </xf>
    <xf numFmtId="0" fontId="9" fillId="3" borderId="0" xfId="0" applyFont="1" applyFill="1" applyBorder="1" applyAlignment="1">
      <alignment horizontal="center" vertical="top"/>
    </xf>
    <xf numFmtId="0" fontId="9" fillId="3" borderId="0" xfId="0" applyFont="1" applyFill="1" applyBorder="1" applyAlignment="1">
      <alignment vertical="top"/>
    </xf>
    <xf numFmtId="0" fontId="6" fillId="0" borderId="0" xfId="0" applyFont="1" applyFill="1" applyAlignment="1">
      <alignment horizontal="center" vertical="top"/>
    </xf>
    <xf numFmtId="0" fontId="13" fillId="0" borderId="0" xfId="0" applyFont="1" applyBorder="1" applyAlignment="1">
      <alignment horizontal="center" vertical="top"/>
    </xf>
    <xf numFmtId="0" fontId="13" fillId="0" borderId="0" xfId="0" applyFont="1" applyBorder="1" applyAlignment="1">
      <alignment vertical="top"/>
    </xf>
    <xf numFmtId="0" fontId="9" fillId="0" borderId="0" xfId="0" applyFont="1" applyBorder="1" applyAlignment="1">
      <alignment horizontal="center" vertical="top"/>
    </xf>
    <xf numFmtId="0" fontId="9" fillId="0" borderId="0" xfId="0" applyFont="1" applyBorder="1" applyAlignment="1">
      <alignment vertical="top"/>
    </xf>
    <xf numFmtId="49" fontId="12" fillId="0" borderId="0" xfId="0" applyNumberFormat="1" applyFont="1" applyBorder="1" applyAlignment="1">
      <alignment vertical="top" wrapText="1"/>
    </xf>
    <xf numFmtId="49" fontId="22" fillId="0" borderId="0" xfId="0" applyNumberFormat="1" applyFont="1" applyBorder="1" applyAlignment="1">
      <alignment vertical="top" wrapText="1"/>
    </xf>
    <xf numFmtId="49" fontId="9" fillId="0" borderId="0" xfId="0" applyNumberFormat="1" applyFont="1" applyBorder="1" applyAlignment="1">
      <alignment vertical="top" wrapText="1"/>
    </xf>
    <xf numFmtId="165" fontId="10" fillId="2" borderId="0" xfId="6" applyNumberFormat="1" applyBorder="1" applyAlignment="1">
      <alignment horizontal="center"/>
    </xf>
    <xf numFmtId="165" fontId="6" fillId="0" borderId="0" xfId="0" applyNumberFormat="1" applyFont="1" applyAlignment="1">
      <alignment horizontal="center"/>
    </xf>
    <xf numFmtId="0" fontId="10" fillId="2" borderId="0" xfId="6" applyBorder="1" applyAlignment="1">
      <alignment horizontal="center" vertical="top"/>
    </xf>
    <xf numFmtId="0" fontId="6" fillId="0" borderId="0" xfId="0" applyFont="1" applyBorder="1" applyAlignment="1">
      <alignment horizontal="center" vertical="top"/>
    </xf>
    <xf numFmtId="0" fontId="10" fillId="2" borderId="0" xfId="6" applyBorder="1" applyAlignment="1">
      <alignment horizontal="right" vertical="top"/>
    </xf>
    <xf numFmtId="0" fontId="6" fillId="0" borderId="0" xfId="0" applyFont="1" applyBorder="1" applyAlignment="1">
      <alignment horizontal="right" vertical="top"/>
    </xf>
    <xf numFmtId="0" fontId="6" fillId="0" borderId="0" xfId="0" applyFont="1" applyBorder="1" applyAlignment="1">
      <alignment horizontal="left" vertical="top"/>
    </xf>
    <xf numFmtId="0" fontId="11" fillId="0" borderId="0" xfId="0" applyFont="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center" vertical="top"/>
    </xf>
    <xf numFmtId="0" fontId="6" fillId="0" borderId="10" xfId="0" applyFont="1" applyFill="1" applyBorder="1" applyAlignment="1">
      <alignment horizontal="center" vertical="top"/>
    </xf>
    <xf numFmtId="2" fontId="3" fillId="0" borderId="0" xfId="0" applyNumberFormat="1" applyFont="1" applyFill="1" applyAlignment="1">
      <alignment horizontal="right" vertical="top"/>
    </xf>
    <xf numFmtId="164" fontId="3" fillId="0" borderId="12" xfId="0" applyNumberFormat="1" applyFont="1" applyBorder="1" applyAlignment="1">
      <alignment horizontal="center"/>
    </xf>
    <xf numFmtId="164" fontId="3" fillId="0" borderId="14" xfId="0" applyNumberFormat="1" applyFont="1" applyBorder="1" applyAlignment="1">
      <alignment horizontal="center"/>
    </xf>
    <xf numFmtId="164" fontId="3" fillId="0" borderId="9" xfId="0" applyNumberFormat="1" applyFont="1" applyBorder="1" applyAlignment="1">
      <alignment horizontal="center"/>
    </xf>
    <xf numFmtId="164" fontId="3" fillId="0" borderId="15" xfId="0" applyNumberFormat="1" applyFont="1" applyBorder="1" applyAlignment="1">
      <alignment horizontal="center"/>
    </xf>
    <xf numFmtId="164" fontId="3" fillId="0" borderId="16" xfId="0" applyNumberFormat="1" applyFont="1" applyBorder="1" applyAlignment="1">
      <alignment horizontal="center"/>
    </xf>
    <xf numFmtId="164" fontId="3" fillId="0" borderId="17" xfId="0" applyNumberFormat="1" applyFont="1" applyBorder="1" applyAlignment="1">
      <alignment horizontal="center"/>
    </xf>
    <xf numFmtId="164" fontId="3" fillId="0" borderId="18" xfId="0" applyNumberFormat="1" applyFont="1" applyBorder="1" applyAlignment="1">
      <alignment horizontal="center"/>
    </xf>
    <xf numFmtId="0" fontId="18" fillId="3" borderId="0" xfId="6" applyFont="1" applyFill="1" applyBorder="1" applyAlignment="1">
      <alignment vertical="center"/>
    </xf>
    <xf numFmtId="49" fontId="18" fillId="2" borderId="0" xfId="6" applyNumberFormat="1" applyFont="1" applyBorder="1" applyAlignment="1">
      <alignment vertical="top"/>
    </xf>
    <xf numFmtId="0" fontId="20" fillId="0" borderId="10" xfId="2" applyFont="1" applyFill="1" applyBorder="1" applyAlignment="1">
      <alignment horizontal="left"/>
    </xf>
    <xf numFmtId="0" fontId="20" fillId="0" borderId="10" xfId="2" applyFont="1" applyFill="1" applyBorder="1" applyAlignment="1">
      <alignment horizontal="left" wrapText="1"/>
    </xf>
    <xf numFmtId="0" fontId="20" fillId="0" borderId="10" xfId="2" applyFont="1" applyBorder="1" applyAlignment="1">
      <alignment horizontal="center"/>
    </xf>
    <xf numFmtId="2" fontId="20" fillId="0" borderId="10" xfId="2" applyNumberFormat="1" applyFont="1" applyFill="1" applyBorder="1" applyAlignment="1">
      <alignment horizontal="center" wrapText="1"/>
    </xf>
    <xf numFmtId="0" fontId="20" fillId="0" borderId="10" xfId="2" quotePrefix="1" applyNumberFormat="1" applyBorder="1" applyAlignment="1">
      <alignment horizontal="left"/>
    </xf>
    <xf numFmtId="0" fontId="20" fillId="0" borderId="10" xfId="2" quotePrefix="1" applyNumberFormat="1" applyBorder="1" applyAlignment="1">
      <alignment horizontal="center"/>
    </xf>
    <xf numFmtId="0" fontId="7" fillId="0" borderId="10" xfId="0" applyFont="1" applyBorder="1"/>
    <xf numFmtId="0" fontId="20" fillId="0" borderId="10" xfId="2" quotePrefix="1" applyNumberFormat="1" applyBorder="1"/>
    <xf numFmtId="0" fontId="20" fillId="0" borderId="10" xfId="2" quotePrefix="1" applyNumberFormat="1" applyBorder="1" applyAlignment="1">
      <alignment horizontal="right"/>
    </xf>
    <xf numFmtId="0" fontId="20" fillId="0" borderId="10" xfId="2" applyBorder="1"/>
    <xf numFmtId="0" fontId="20" fillId="0" borderId="10" xfId="2" quotePrefix="1" applyNumberFormat="1" applyBorder="1" applyAlignment="1">
      <alignment horizontal="left" wrapText="1"/>
    </xf>
    <xf numFmtId="0" fontId="20" fillId="0" borderId="10" xfId="2" quotePrefix="1" applyNumberFormat="1" applyBorder="1" applyAlignment="1">
      <alignment wrapText="1"/>
    </xf>
    <xf numFmtId="3" fontId="20" fillId="0" borderId="10" xfId="2" quotePrefix="1" applyNumberFormat="1" applyBorder="1" applyAlignment="1">
      <alignment horizontal="center" wrapText="1"/>
    </xf>
    <xf numFmtId="0" fontId="20" fillId="0" borderId="10" xfId="2" applyBorder="1" applyAlignment="1">
      <alignment wrapText="1"/>
    </xf>
    <xf numFmtId="0" fontId="20" fillId="0" borderId="10" xfId="2" quotePrefix="1" applyNumberFormat="1" applyBorder="1" applyAlignment="1">
      <alignment horizontal="center" wrapText="1"/>
    </xf>
    <xf numFmtId="165" fontId="20" fillId="0" borderId="10" xfId="2" applyNumberFormat="1" applyBorder="1" applyAlignment="1">
      <alignment horizontal="center" wrapText="1"/>
    </xf>
    <xf numFmtId="0" fontId="20" fillId="0" borderId="10" xfId="2" quotePrefix="1" applyBorder="1" applyAlignment="1">
      <alignment horizontal="left"/>
    </xf>
    <xf numFmtId="0" fontId="20" fillId="0" borderId="10" xfId="2" applyBorder="1" applyAlignment="1">
      <alignment horizontal="left"/>
    </xf>
    <xf numFmtId="0" fontId="20" fillId="0" borderId="10" xfId="2" quotePrefix="1" applyBorder="1" applyAlignment="1">
      <alignment horizontal="center"/>
    </xf>
    <xf numFmtId="0" fontId="20" fillId="0" borderId="10" xfId="2" applyBorder="1" applyAlignment="1">
      <alignment horizontal="center"/>
    </xf>
    <xf numFmtId="0" fontId="20" fillId="0" borderId="10" xfId="2" applyBorder="1" applyAlignment="1">
      <alignment horizontal="right"/>
    </xf>
    <xf numFmtId="0" fontId="20" fillId="0" borderId="10" xfId="2" quotePrefix="1" applyBorder="1" applyAlignment="1">
      <alignment horizontal="right"/>
    </xf>
    <xf numFmtId="0" fontId="20" fillId="0" borderId="10" xfId="2" applyBorder="1" applyAlignment="1"/>
    <xf numFmtId="0" fontId="20" fillId="0" borderId="10" xfId="2" applyFill="1" applyBorder="1" applyAlignment="1">
      <alignment horizontal="left" wrapText="1"/>
    </xf>
    <xf numFmtId="0" fontId="20" fillId="0" borderId="10" xfId="2" applyFill="1" applyBorder="1" applyAlignment="1">
      <alignment horizontal="center" vertical="center" wrapText="1"/>
    </xf>
    <xf numFmtId="3" fontId="20" fillId="0" borderId="10" xfId="2" applyNumberFormat="1" applyFill="1" applyBorder="1" applyAlignment="1">
      <alignment horizontal="center" vertical="center" wrapText="1"/>
    </xf>
    <xf numFmtId="0" fontId="18" fillId="3" borderId="0" xfId="6" applyFont="1" applyFill="1" applyBorder="1" applyAlignment="1">
      <alignment horizontal="left"/>
    </xf>
    <xf numFmtId="4" fontId="10" fillId="2" borderId="0" xfId="6" applyNumberFormat="1" applyBorder="1" applyAlignment="1">
      <alignment horizontal="center" vertical="top"/>
    </xf>
    <xf numFmtId="4" fontId="20" fillId="0" borderId="10" xfId="2" quotePrefix="1" applyNumberFormat="1" applyBorder="1" applyAlignment="1">
      <alignment horizontal="center" wrapText="1"/>
    </xf>
    <xf numFmtId="4" fontId="0" fillId="0" borderId="0" xfId="0" applyNumberFormat="1" applyBorder="1" applyAlignment="1">
      <alignment horizontal="center" vertical="top"/>
    </xf>
    <xf numFmtId="0" fontId="1" fillId="0" borderId="0" xfId="0" applyFont="1" applyFill="1" applyAlignment="1">
      <alignment horizontal="center"/>
    </xf>
    <xf numFmtId="9" fontId="20" fillId="0" borderId="10" xfId="2" quotePrefix="1" applyNumberFormat="1" applyBorder="1" applyAlignment="1">
      <alignment horizontal="center" wrapText="1"/>
    </xf>
    <xf numFmtId="0" fontId="6" fillId="0" borderId="0" xfId="0" applyNumberFormat="1" applyFont="1" applyBorder="1" applyAlignment="1">
      <alignment horizontal="center"/>
    </xf>
    <xf numFmtId="2" fontId="6" fillId="0" borderId="0" xfId="0" applyNumberFormat="1" applyFont="1" applyBorder="1"/>
    <xf numFmtId="0" fontId="20" fillId="0" borderId="0" xfId="2" applyFont="1" applyBorder="1" applyAlignment="1">
      <alignment horizontal="center"/>
    </xf>
    <xf numFmtId="0" fontId="6" fillId="0" borderId="0" xfId="0" applyFont="1" applyFill="1" applyBorder="1" applyAlignment="1">
      <alignment horizontal="left"/>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top"/>
    </xf>
    <xf numFmtId="2" fontId="6" fillId="0" borderId="0" xfId="0" applyNumberFormat="1" applyFont="1" applyFill="1" applyBorder="1" applyAlignment="1">
      <alignment horizontal="center" vertical="top"/>
    </xf>
    <xf numFmtId="0" fontId="6" fillId="0" borderId="0" xfId="5" applyFont="1" applyFill="1" applyBorder="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vertical="top"/>
    </xf>
    <xf numFmtId="0" fontId="4" fillId="0" borderId="0" xfId="4" applyFont="1" applyFill="1" applyBorder="1" applyAlignment="1">
      <alignment vertical="top" wrapText="1"/>
    </xf>
    <xf numFmtId="0" fontId="4" fillId="0" borderId="0" xfId="0" applyFont="1" applyFill="1" applyBorder="1" applyAlignment="1">
      <alignment horizontal="center" vertical="top"/>
    </xf>
    <xf numFmtId="4" fontId="4" fillId="0" borderId="0" xfId="0" applyNumberFormat="1" applyFont="1" applyFill="1" applyBorder="1" applyAlignment="1">
      <alignment horizontal="center" vertical="top"/>
    </xf>
    <xf numFmtId="0" fontId="6" fillId="0" borderId="0" xfId="0" applyNumberFormat="1" applyFont="1" applyFill="1" applyBorder="1" applyAlignment="1">
      <alignment horizontal="center" vertical="top"/>
    </xf>
    <xf numFmtId="0" fontId="0" fillId="0" borderId="0" xfId="0" applyNumberFormat="1" applyBorder="1" applyAlignment="1">
      <alignment vertical="top"/>
    </xf>
    <xf numFmtId="0" fontId="6" fillId="0" borderId="10" xfId="0" applyFont="1" applyFill="1" applyBorder="1" applyAlignment="1">
      <alignment horizontal="left" vertical="top" wrapText="1"/>
    </xf>
    <xf numFmtId="0" fontId="6" fillId="0" borderId="10" xfId="0" applyNumberFormat="1" applyFont="1" applyFill="1" applyBorder="1" applyAlignment="1">
      <alignment horizontal="center" vertical="top"/>
    </xf>
    <xf numFmtId="0" fontId="0" fillId="3" borderId="0" xfId="0" applyNumberFormat="1" applyFill="1" applyBorder="1" applyAlignment="1">
      <alignment horizontal="center"/>
    </xf>
    <xf numFmtId="0" fontId="20" fillId="0" borderId="0" xfId="2" applyNumberFormat="1" applyBorder="1" applyAlignment="1">
      <alignment horizontal="center"/>
    </xf>
    <xf numFmtId="0" fontId="0" fillId="0" borderId="0" xfId="0" applyNumberFormat="1" applyBorder="1" applyAlignment="1">
      <alignment horizontal="center"/>
    </xf>
    <xf numFmtId="0" fontId="2" fillId="0" borderId="0" xfId="0" applyFont="1" applyBorder="1" applyAlignment="1"/>
    <xf numFmtId="0" fontId="23" fillId="0" borderId="0" xfId="0" applyFont="1" applyBorder="1" applyAlignment="1"/>
    <xf numFmtId="0" fontId="9" fillId="0" borderId="0" xfId="0" applyFont="1" applyBorder="1"/>
    <xf numFmtId="0" fontId="17" fillId="0" borderId="0" xfId="0" applyFont="1" applyBorder="1"/>
    <xf numFmtId="0" fontId="6" fillId="0" borderId="0" xfId="0" applyNumberFormat="1" applyFont="1" applyFill="1" applyAlignment="1">
      <alignment horizontal="center" vertical="top"/>
    </xf>
    <xf numFmtId="0" fontId="0" fillId="0" borderId="10" xfId="0" applyBorder="1" applyAlignment="1">
      <alignment vertical="top"/>
    </xf>
    <xf numFmtId="4" fontId="21" fillId="0" borderId="0" xfId="0" applyNumberFormat="1" applyFont="1" applyBorder="1" applyAlignment="1">
      <alignment horizontal="center"/>
    </xf>
    <xf numFmtId="167" fontId="21" fillId="0" borderId="0" xfId="0" applyNumberFormat="1" applyFont="1" applyBorder="1" applyAlignment="1">
      <alignment horizontal="center"/>
    </xf>
    <xf numFmtId="0" fontId="20" fillId="0" borderId="0" xfId="2" quotePrefix="1" applyNumberFormat="1" applyBorder="1" applyAlignment="1">
      <alignment horizontal="center"/>
    </xf>
    <xf numFmtId="0" fontId="9" fillId="3" borderId="0" xfId="0" applyFont="1" applyFill="1" applyBorder="1" applyAlignment="1">
      <alignment horizontal="center" vertical="top" wrapText="1"/>
    </xf>
    <xf numFmtId="0" fontId="13" fillId="0" borderId="0" xfId="0" applyFont="1" applyBorder="1" applyAlignment="1">
      <alignment horizontal="center" vertical="top" wrapText="1"/>
    </xf>
    <xf numFmtId="0" fontId="9" fillId="0" borderId="0" xfId="0" applyFont="1" applyBorder="1" applyAlignment="1">
      <alignment horizontal="center" vertical="top" wrapText="1"/>
    </xf>
    <xf numFmtId="0" fontId="6" fillId="3" borderId="0" xfId="0" applyNumberFormat="1" applyFont="1" applyFill="1" applyBorder="1" applyAlignment="1">
      <alignment horizontal="center"/>
    </xf>
    <xf numFmtId="0" fontId="20" fillId="0" borderId="0" xfId="2" applyNumberFormat="1" applyBorder="1" applyAlignment="1"/>
    <xf numFmtId="0" fontId="6" fillId="0" borderId="0" xfId="0" applyFont="1" applyBorder="1" applyAlignment="1">
      <alignment vertical="top"/>
    </xf>
    <xf numFmtId="0" fontId="0" fillId="0" borderId="0" xfId="0" applyBorder="1" applyAlignment="1">
      <alignment horizontal="center" vertical="top"/>
    </xf>
    <xf numFmtId="2" fontId="6" fillId="0" borderId="10" xfId="0" applyNumberFormat="1" applyFont="1" applyFill="1" applyBorder="1" applyAlignment="1">
      <alignment horizontal="center" vertical="top"/>
    </xf>
    <xf numFmtId="0" fontId="6" fillId="0" borderId="10" xfId="0" applyFont="1" applyBorder="1" applyAlignment="1">
      <alignment vertical="top"/>
    </xf>
    <xf numFmtId="0" fontId="21" fillId="0" borderId="0" xfId="0" applyFont="1" applyBorder="1" applyAlignment="1">
      <alignment vertical="top"/>
    </xf>
    <xf numFmtId="4" fontId="21" fillId="0" borderId="0" xfId="0" applyNumberFormat="1" applyFont="1" applyBorder="1" applyAlignment="1">
      <alignment horizontal="center" vertical="top"/>
    </xf>
    <xf numFmtId="0" fontId="21" fillId="0" borderId="0" xfId="0" applyNumberFormat="1" applyFont="1" applyBorder="1" applyAlignment="1">
      <alignment horizontal="center" vertical="top"/>
    </xf>
    <xf numFmtId="0" fontId="3" fillId="0" borderId="0" xfId="0" applyFont="1" applyBorder="1" applyAlignment="1">
      <alignment vertical="top"/>
    </xf>
    <xf numFmtId="3" fontId="20" fillId="0" borderId="0" xfId="2" applyNumberFormat="1" applyBorder="1" applyAlignment="1">
      <alignment horizontal="center" vertical="top"/>
    </xf>
    <xf numFmtId="0" fontId="20" fillId="0" borderId="0" xfId="2" applyNumberFormat="1" applyBorder="1" applyAlignment="1">
      <alignment horizontal="center" vertical="top"/>
    </xf>
    <xf numFmtId="0" fontId="6"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vertical="top" wrapText="1"/>
    </xf>
    <xf numFmtId="3" fontId="0" fillId="0" borderId="0" xfId="0" applyNumberFormat="1" applyBorder="1" applyAlignment="1">
      <alignment horizontal="center" vertical="top"/>
    </xf>
    <xf numFmtId="0" fontId="24" fillId="0" borderId="0" xfId="0" applyFont="1" applyBorder="1" applyAlignment="1">
      <alignment vertical="top"/>
    </xf>
    <xf numFmtId="3" fontId="24" fillId="0" borderId="0" xfId="0" applyNumberFormat="1" applyFont="1" applyBorder="1" applyAlignment="1">
      <alignment horizontal="center" vertical="top"/>
    </xf>
    <xf numFmtId="0" fontId="10" fillId="2" borderId="0" xfId="6" applyBorder="1" applyAlignment="1">
      <alignment vertical="top" wrapText="1"/>
    </xf>
    <xf numFmtId="0" fontId="20" fillId="0" borderId="0" xfId="2" applyBorder="1" applyAlignment="1">
      <alignment vertical="top" wrapText="1"/>
    </xf>
    <xf numFmtId="3" fontId="6" fillId="0" borderId="0" xfId="0" applyNumberFormat="1" applyFont="1" applyFill="1" applyAlignment="1">
      <alignment horizontal="center" vertical="top"/>
    </xf>
    <xf numFmtId="3" fontId="6" fillId="0" borderId="10" xfId="0" applyNumberFormat="1" applyFont="1" applyFill="1" applyBorder="1" applyAlignment="1">
      <alignment horizontal="center" vertical="top"/>
    </xf>
    <xf numFmtId="0" fontId="20" fillId="0" borderId="0" xfId="2" quotePrefix="1" applyNumberFormat="1" applyBorder="1" applyAlignment="1">
      <alignment horizontal="center" wrapText="1"/>
    </xf>
    <xf numFmtId="0" fontId="20" fillId="0" borderId="0" xfId="2" applyBorder="1" applyAlignment="1"/>
    <xf numFmtId="3" fontId="0" fillId="0" borderId="0" xfId="0" applyNumberFormat="1" applyAlignment="1">
      <alignment vertical="top"/>
    </xf>
    <xf numFmtId="0" fontId="25"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horizontal="right" vertical="center"/>
    </xf>
    <xf numFmtId="0" fontId="25" fillId="0" borderId="10" xfId="0" applyFont="1" applyBorder="1" applyAlignment="1">
      <alignment vertical="center"/>
    </xf>
    <xf numFmtId="0" fontId="25" fillId="0" borderId="10" xfId="0" applyFont="1" applyBorder="1" applyAlignment="1">
      <alignment horizontal="center" vertical="center"/>
    </xf>
    <xf numFmtId="0" fontId="25" fillId="0" borderId="10" xfId="0" applyFont="1" applyBorder="1" applyAlignment="1">
      <alignment horizontal="right" vertical="center"/>
    </xf>
    <xf numFmtId="0" fontId="6" fillId="0" borderId="0" xfId="0" applyFont="1" applyAlignment="1">
      <alignment vertical="center"/>
    </xf>
    <xf numFmtId="0" fontId="26" fillId="0" borderId="0" xfId="0" applyFont="1" applyAlignment="1">
      <alignment vertical="center"/>
    </xf>
    <xf numFmtId="0" fontId="16" fillId="0" borderId="0" xfId="0" applyFont="1"/>
    <xf numFmtId="4" fontId="26" fillId="0" borderId="0" xfId="0" applyNumberFormat="1" applyFont="1" applyAlignment="1">
      <alignment horizontal="center" vertical="center"/>
    </xf>
    <xf numFmtId="2" fontId="6" fillId="0" borderId="0" xfId="0" applyNumberFormat="1" applyFont="1" applyFill="1" applyAlignment="1">
      <alignment horizontal="center"/>
    </xf>
    <xf numFmtId="2" fontId="6" fillId="0" borderId="0" xfId="0" applyNumberFormat="1" applyFont="1" applyFill="1" applyBorder="1" applyAlignment="1">
      <alignment horizontal="center"/>
    </xf>
    <xf numFmtId="0" fontId="27" fillId="0" borderId="10" xfId="0" applyFont="1" applyBorder="1" applyAlignment="1">
      <alignment vertical="center" wrapText="1"/>
    </xf>
    <xf numFmtId="0" fontId="27" fillId="0" borderId="10" xfId="0" applyFont="1" applyBorder="1" applyAlignment="1">
      <alignment vertical="center"/>
    </xf>
    <xf numFmtId="0" fontId="27" fillId="0" borderId="10" xfId="0" applyFont="1" applyBorder="1" applyAlignment="1">
      <alignment horizontal="center" vertical="center"/>
    </xf>
    <xf numFmtId="0" fontId="25" fillId="0" borderId="0" xfId="0" applyFont="1" applyAlignment="1">
      <alignment vertical="center" wrapText="1"/>
    </xf>
    <xf numFmtId="15" fontId="25" fillId="0" borderId="0" xfId="0" applyNumberFormat="1" applyFont="1" applyAlignment="1">
      <alignment horizontal="center" vertical="center"/>
    </xf>
    <xf numFmtId="0" fontId="25" fillId="0" borderId="10" xfId="0" applyFont="1" applyBorder="1" applyAlignment="1">
      <alignment vertical="center" wrapText="1"/>
    </xf>
    <xf numFmtId="15" fontId="25" fillId="0" borderId="10" xfId="0" applyNumberFormat="1" applyFont="1" applyBorder="1" applyAlignment="1">
      <alignment horizontal="center" vertical="center"/>
    </xf>
    <xf numFmtId="0" fontId="1" fillId="0" borderId="0" xfId="0" applyFont="1" applyAlignment="1">
      <alignment vertical="center"/>
    </xf>
    <xf numFmtId="2" fontId="6" fillId="0" borderId="10" xfId="0" applyNumberFormat="1" applyFont="1" applyBorder="1"/>
    <xf numFmtId="0" fontId="10" fillId="2" borderId="0" xfId="6" applyBorder="1" applyAlignment="1">
      <alignment vertical="top"/>
    </xf>
    <xf numFmtId="0" fontId="10" fillId="2" borderId="0" xfId="6" applyNumberFormat="1" applyBorder="1" applyAlignment="1">
      <alignment horizontal="center" vertical="top"/>
    </xf>
    <xf numFmtId="9" fontId="10" fillId="2" borderId="0" xfId="6" applyNumberFormat="1" applyBorder="1" applyAlignment="1">
      <alignment horizontal="center" vertical="top"/>
    </xf>
    <xf numFmtId="0" fontId="20" fillId="0" borderId="10" xfId="2" quotePrefix="1" applyNumberFormat="1" applyBorder="1" applyAlignment="1">
      <alignment horizontal="center" vertical="top"/>
    </xf>
    <xf numFmtId="0" fontId="16" fillId="0" borderId="1" xfId="8" applyFont="1" applyFill="1" applyBorder="1" applyAlignment="1">
      <alignment vertical="top" wrapText="1"/>
    </xf>
    <xf numFmtId="0" fontId="16" fillId="0" borderId="19" xfId="8" applyFont="1" applyFill="1" applyBorder="1" applyAlignment="1">
      <alignment vertical="top" wrapText="1"/>
    </xf>
    <xf numFmtId="2" fontId="20" fillId="0" borderId="0" xfId="2" applyNumberFormat="1" applyBorder="1" applyAlignment="1">
      <alignment horizontal="center" vertical="top"/>
    </xf>
    <xf numFmtId="166" fontId="20" fillId="0" borderId="0" xfId="2" applyNumberFormat="1" applyBorder="1" applyAlignment="1">
      <alignment horizontal="center" vertical="top"/>
    </xf>
    <xf numFmtId="9" fontId="20" fillId="0" borderId="0" xfId="2" applyNumberFormat="1" applyBorder="1" applyAlignment="1">
      <alignment horizontal="center" vertical="top"/>
    </xf>
    <xf numFmtId="0" fontId="20" fillId="0" borderId="0" xfId="2" applyBorder="1" applyAlignment="1">
      <alignment horizontal="center" vertical="top"/>
    </xf>
    <xf numFmtId="0" fontId="6" fillId="0" borderId="0" xfId="0" applyNumberFormat="1" applyFont="1" applyBorder="1" applyAlignment="1">
      <alignment horizontal="center" vertical="top"/>
    </xf>
    <xf numFmtId="9" fontId="6" fillId="0" borderId="0" xfId="0" applyNumberFormat="1" applyFont="1" applyBorder="1" applyAlignment="1">
      <alignment horizontal="center" vertical="top"/>
    </xf>
    <xf numFmtId="0" fontId="6" fillId="0" borderId="0" xfId="3" applyFont="1" applyFill="1" applyBorder="1" applyAlignment="1">
      <alignment vertical="top" wrapText="1"/>
    </xf>
    <xf numFmtId="0" fontId="11" fillId="0" borderId="0" xfId="0" applyFont="1" applyBorder="1" applyAlignment="1">
      <alignment vertical="top"/>
    </xf>
    <xf numFmtId="0" fontId="20" fillId="0" borderId="10" xfId="2" applyBorder="1" applyAlignment="1">
      <alignment horizontal="center" vertical="top"/>
    </xf>
    <xf numFmtId="0" fontId="16" fillId="0" borderId="1" xfId="8" applyNumberFormat="1" applyFont="1" applyFill="1" applyBorder="1" applyAlignment="1">
      <alignment horizontal="center" vertical="top" wrapText="1"/>
    </xf>
    <xf numFmtId="9" fontId="16" fillId="0" borderId="1" xfId="7" applyFont="1" applyFill="1" applyBorder="1" applyAlignment="1">
      <alignment horizontal="center" vertical="top" wrapText="1"/>
    </xf>
    <xf numFmtId="0" fontId="2" fillId="0" borderId="0" xfId="8" applyNumberFormat="1" applyAlignment="1">
      <alignment horizontal="center" vertical="top"/>
    </xf>
    <xf numFmtId="0" fontId="2" fillId="0" borderId="1" xfId="8" applyNumberFormat="1" applyBorder="1" applyAlignment="1">
      <alignment horizontal="center" vertical="top"/>
    </xf>
    <xf numFmtId="0" fontId="16" fillId="0" borderId="0" xfId="8" applyNumberFormat="1" applyFont="1" applyFill="1" applyBorder="1" applyAlignment="1">
      <alignment horizontal="center" vertical="top" wrapText="1"/>
    </xf>
    <xf numFmtId="0" fontId="16" fillId="0" borderId="19" xfId="8" applyNumberFormat="1" applyFont="1" applyFill="1" applyBorder="1" applyAlignment="1">
      <alignment horizontal="center" vertical="top" wrapText="1"/>
    </xf>
    <xf numFmtId="9" fontId="16" fillId="0" borderId="19" xfId="7" applyFont="1" applyFill="1" applyBorder="1" applyAlignment="1">
      <alignment horizontal="center" vertical="top" wrapText="1"/>
    </xf>
    <xf numFmtId="0" fontId="20" fillId="0" borderId="10" xfId="2" quotePrefix="1" applyNumberFormat="1" applyBorder="1" applyAlignment="1"/>
  </cellXfs>
  <cellStyles count="9">
    <cellStyle name="Normal" xfId="0" builtinId="0"/>
    <cellStyle name="Normal 2" xfId="1" xr:uid="{00000000-0005-0000-0000-000001000000}"/>
    <cellStyle name="Normal 2 2" xfId="2" xr:uid="{00000000-0005-0000-0000-000002000000}"/>
    <cellStyle name="Normal_B-Facilities" xfId="3" xr:uid="{00000000-0005-0000-0000-000003000000}"/>
    <cellStyle name="Normal_B-Facilities 2" xfId="4" xr:uid="{00000000-0005-0000-0000-000004000000}"/>
    <cellStyle name="Normal_Sheet1" xfId="8" xr:uid="{8CA3F4A9-E124-4831-AB67-C13CFAA44AE9}"/>
    <cellStyle name="Normal_Sheet2" xfId="5" xr:uid="{00000000-0005-0000-0000-000007000000}"/>
    <cellStyle name="Percent" xfId="7" builtinId="5"/>
    <cellStyle name="Title 2" xfId="6"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7"/>
  <sheetViews>
    <sheetView tabSelected="1" view="pageLayout" zoomScaleNormal="115" zoomScaleSheetLayoutView="160" workbookViewId="0">
      <selection activeCell="A2" sqref="A2:H432"/>
    </sheetView>
  </sheetViews>
  <sheetFormatPr defaultRowHeight="12.75" x14ac:dyDescent="0.2"/>
  <cols>
    <col min="1" max="1" width="10.28515625" style="78" bestFit="1" customWidth="1"/>
    <col min="2" max="2" width="40.85546875" style="164" customWidth="1"/>
    <col min="3" max="3" width="17" style="75" customWidth="1"/>
    <col min="4" max="4" width="21.140625" style="75" bestFit="1" customWidth="1"/>
    <col min="5" max="5" width="9.42578125" style="74" customWidth="1"/>
    <col min="6" max="6" width="9.140625" style="74"/>
    <col min="7" max="8" width="8.28515625" style="74" customWidth="1"/>
    <col min="9" max="9" width="9.140625" style="2"/>
    <col min="10" max="16384" width="9.140625" style="5"/>
  </cols>
  <sheetData>
    <row r="1" spans="1:10" s="13" customFormat="1" ht="31.5" customHeight="1" x14ac:dyDescent="0.2">
      <c r="A1" s="99" t="s">
        <v>1560</v>
      </c>
      <c r="B1" s="162"/>
      <c r="C1" s="70"/>
      <c r="D1" s="70"/>
      <c r="E1" s="69"/>
      <c r="F1" s="69"/>
      <c r="G1" s="69"/>
      <c r="H1" s="69"/>
      <c r="I1" s="14"/>
    </row>
    <row r="2" spans="1:10" s="153" customFormat="1" ht="25.5" customHeight="1" thickBot="1" x14ac:dyDescent="0.25">
      <c r="A2" s="202" t="s">
        <v>944</v>
      </c>
      <c r="B2" s="203" t="s">
        <v>943</v>
      </c>
      <c r="C2" s="204" t="s">
        <v>945</v>
      </c>
      <c r="D2" s="204" t="s">
        <v>1527</v>
      </c>
      <c r="E2" s="204" t="s">
        <v>946</v>
      </c>
      <c r="F2" s="204" t="s">
        <v>947</v>
      </c>
      <c r="G2" s="204" t="s">
        <v>948</v>
      </c>
      <c r="H2" s="204" t="s">
        <v>2025</v>
      </c>
      <c r="J2" s="154"/>
    </row>
    <row r="3" spans="1:10" s="155" customFormat="1" ht="12" customHeight="1" x14ac:dyDescent="0.2">
      <c r="A3" s="205" t="s">
        <v>7</v>
      </c>
      <c r="B3" s="190" t="s">
        <v>1670</v>
      </c>
      <c r="C3" s="191" t="s">
        <v>7</v>
      </c>
      <c r="D3" s="206">
        <v>43453</v>
      </c>
      <c r="E3" s="191" t="s">
        <v>8</v>
      </c>
      <c r="F3" s="191" t="s">
        <v>4</v>
      </c>
      <c r="G3" s="191" t="s">
        <v>5</v>
      </c>
      <c r="H3" s="191" t="s">
        <v>14</v>
      </c>
      <c r="I3" s="2"/>
    </row>
    <row r="4" spans="1:10" s="155" customFormat="1" x14ac:dyDescent="0.2">
      <c r="A4" s="205" t="s">
        <v>7</v>
      </c>
      <c r="B4" s="190" t="s">
        <v>322</v>
      </c>
      <c r="C4" s="191" t="s">
        <v>323</v>
      </c>
      <c r="D4" s="206">
        <v>43446</v>
      </c>
      <c r="E4" s="191" t="s">
        <v>324</v>
      </c>
      <c r="F4" s="191" t="s">
        <v>12</v>
      </c>
      <c r="G4" s="191" t="s">
        <v>5</v>
      </c>
      <c r="H4" s="191" t="s">
        <v>14</v>
      </c>
      <c r="I4" s="2"/>
    </row>
    <row r="5" spans="1:10" s="155" customFormat="1" x14ac:dyDescent="0.2">
      <c r="A5" s="205" t="s">
        <v>7</v>
      </c>
      <c r="B5" s="190" t="s">
        <v>325</v>
      </c>
      <c r="C5" s="191" t="s">
        <v>323</v>
      </c>
      <c r="D5" s="206">
        <v>43446</v>
      </c>
      <c r="E5" s="191" t="s">
        <v>326</v>
      </c>
      <c r="F5" s="191" t="s">
        <v>12</v>
      </c>
      <c r="G5" s="191" t="s">
        <v>5</v>
      </c>
      <c r="H5" s="191" t="s">
        <v>14</v>
      </c>
      <c r="I5" s="2"/>
    </row>
    <row r="6" spans="1:10" s="155" customFormat="1" ht="12" customHeight="1" x14ac:dyDescent="0.2">
      <c r="A6" s="205" t="s">
        <v>7</v>
      </c>
      <c r="B6" s="190" t="s">
        <v>1671</v>
      </c>
      <c r="C6" s="191" t="s">
        <v>345</v>
      </c>
      <c r="D6" s="191" t="s">
        <v>1635</v>
      </c>
      <c r="E6" s="191" t="s">
        <v>346</v>
      </c>
      <c r="F6" s="191" t="s">
        <v>12</v>
      </c>
      <c r="G6" s="191" t="s">
        <v>5</v>
      </c>
      <c r="H6" s="191" t="s">
        <v>14</v>
      </c>
      <c r="I6" s="2"/>
    </row>
    <row r="7" spans="1:10" s="155" customFormat="1" ht="12" customHeight="1" x14ac:dyDescent="0.2">
      <c r="A7" s="205" t="s">
        <v>7</v>
      </c>
      <c r="B7" s="190" t="s">
        <v>1672</v>
      </c>
      <c r="C7" s="191" t="s">
        <v>358</v>
      </c>
      <c r="D7" s="191" t="s">
        <v>1635</v>
      </c>
      <c r="E7" s="191" t="s">
        <v>359</v>
      </c>
      <c r="F7" s="191" t="s">
        <v>4</v>
      </c>
      <c r="G7" s="191" t="s">
        <v>5</v>
      </c>
      <c r="H7" s="191" t="s">
        <v>14</v>
      </c>
      <c r="I7" s="2"/>
    </row>
    <row r="8" spans="1:10" s="155" customFormat="1" ht="12" customHeight="1" x14ac:dyDescent="0.2">
      <c r="A8" s="205" t="s">
        <v>7</v>
      </c>
      <c r="B8" s="190" t="s">
        <v>560</v>
      </c>
      <c r="C8" s="191" t="s">
        <v>561</v>
      </c>
      <c r="D8" s="206">
        <v>43535</v>
      </c>
      <c r="E8" s="191" t="s">
        <v>562</v>
      </c>
      <c r="F8" s="191" t="s">
        <v>4</v>
      </c>
      <c r="G8" s="191" t="s">
        <v>5</v>
      </c>
      <c r="H8" s="191" t="s">
        <v>14</v>
      </c>
      <c r="I8" s="2"/>
    </row>
    <row r="9" spans="1:10" s="155" customFormat="1" ht="12" customHeight="1" x14ac:dyDescent="0.2">
      <c r="A9" s="205" t="s">
        <v>7</v>
      </c>
      <c r="B9" s="190" t="s">
        <v>1673</v>
      </c>
      <c r="C9" s="191" t="s">
        <v>323</v>
      </c>
      <c r="D9" s="206">
        <v>43452</v>
      </c>
      <c r="E9" s="191" t="s">
        <v>871</v>
      </c>
      <c r="F9" s="191" t="s">
        <v>12</v>
      </c>
      <c r="G9" s="191" t="s">
        <v>5</v>
      </c>
      <c r="H9" s="191" t="s">
        <v>14</v>
      </c>
      <c r="I9" s="2"/>
    </row>
    <row r="10" spans="1:10" s="155" customFormat="1" ht="12" customHeight="1" x14ac:dyDescent="0.2">
      <c r="A10" s="205" t="s">
        <v>52</v>
      </c>
      <c r="B10" s="190" t="s">
        <v>51</v>
      </c>
      <c r="C10" s="191" t="s">
        <v>53</v>
      </c>
      <c r="D10" s="206">
        <v>43452</v>
      </c>
      <c r="E10" s="191" t="s">
        <v>54</v>
      </c>
      <c r="F10" s="191" t="s">
        <v>12</v>
      </c>
      <c r="G10" s="191" t="s">
        <v>5</v>
      </c>
      <c r="H10" s="191" t="s">
        <v>14</v>
      </c>
      <c r="I10" s="2"/>
    </row>
    <row r="11" spans="1:10" s="155" customFormat="1" ht="12" customHeight="1" x14ac:dyDescent="0.2">
      <c r="A11" s="205" t="s">
        <v>57</v>
      </c>
      <c r="B11" s="190" t="s">
        <v>1675</v>
      </c>
      <c r="C11" s="191" t="s">
        <v>1504</v>
      </c>
      <c r="D11" s="206">
        <v>43453</v>
      </c>
      <c r="E11" s="191" t="s">
        <v>1505</v>
      </c>
      <c r="F11" s="191" t="s">
        <v>40</v>
      </c>
      <c r="G11" s="191" t="s">
        <v>41</v>
      </c>
      <c r="H11" s="191" t="s">
        <v>6</v>
      </c>
      <c r="I11" s="2"/>
    </row>
    <row r="12" spans="1:10" s="155" customFormat="1" ht="12" customHeight="1" x14ac:dyDescent="0.2">
      <c r="A12" s="205" t="s">
        <v>57</v>
      </c>
      <c r="B12" s="190" t="s">
        <v>1677</v>
      </c>
      <c r="C12" s="191" t="s">
        <v>491</v>
      </c>
      <c r="D12" s="191" t="s">
        <v>1635</v>
      </c>
      <c r="E12" s="191" t="s">
        <v>492</v>
      </c>
      <c r="F12" s="191" t="s">
        <v>40</v>
      </c>
      <c r="G12" s="191" t="s">
        <v>41</v>
      </c>
      <c r="H12" s="191" t="s">
        <v>6</v>
      </c>
      <c r="I12" s="2"/>
    </row>
    <row r="13" spans="1:10" s="155" customFormat="1" ht="12" customHeight="1" x14ac:dyDescent="0.2">
      <c r="A13" s="205" t="s">
        <v>57</v>
      </c>
      <c r="B13" s="190" t="s">
        <v>535</v>
      </c>
      <c r="C13" s="191" t="s">
        <v>536</v>
      </c>
      <c r="D13" s="206">
        <v>43452</v>
      </c>
      <c r="E13" s="191" t="s">
        <v>537</v>
      </c>
      <c r="F13" s="191" t="s">
        <v>40</v>
      </c>
      <c r="G13" s="191" t="s">
        <v>41</v>
      </c>
      <c r="H13" s="191" t="s">
        <v>6</v>
      </c>
      <c r="I13" s="2"/>
    </row>
    <row r="14" spans="1:10" s="155" customFormat="1" ht="12" customHeight="1" x14ac:dyDescent="0.2">
      <c r="A14" s="205" t="s">
        <v>57</v>
      </c>
      <c r="B14" s="190" t="s">
        <v>1678</v>
      </c>
      <c r="C14" s="191" t="s">
        <v>58</v>
      </c>
      <c r="D14" s="206">
        <v>43440</v>
      </c>
      <c r="E14" s="191" t="s">
        <v>637</v>
      </c>
      <c r="F14" s="191" t="s">
        <v>40</v>
      </c>
      <c r="G14" s="191" t="s">
        <v>41</v>
      </c>
      <c r="H14" s="191" t="s">
        <v>6</v>
      </c>
      <c r="I14" s="2"/>
    </row>
    <row r="15" spans="1:10" s="155" customFormat="1" ht="12" customHeight="1" x14ac:dyDescent="0.2">
      <c r="A15" s="205" t="s">
        <v>280</v>
      </c>
      <c r="B15" s="190" t="s">
        <v>279</v>
      </c>
      <c r="C15" s="191" t="s">
        <v>281</v>
      </c>
      <c r="D15" s="206">
        <v>43447</v>
      </c>
      <c r="E15" s="191" t="s">
        <v>282</v>
      </c>
      <c r="F15" s="191" t="s">
        <v>4</v>
      </c>
      <c r="G15" s="191" t="s">
        <v>5</v>
      </c>
      <c r="H15" s="191" t="s">
        <v>14</v>
      </c>
      <c r="I15" s="2"/>
    </row>
    <row r="16" spans="1:10" s="155" customFormat="1" ht="12" customHeight="1" x14ac:dyDescent="0.2">
      <c r="A16" s="205" t="s">
        <v>280</v>
      </c>
      <c r="B16" s="190" t="s">
        <v>798</v>
      </c>
      <c r="C16" s="191" t="s">
        <v>799</v>
      </c>
      <c r="D16" s="206">
        <v>43447</v>
      </c>
      <c r="E16" s="191" t="s">
        <v>800</v>
      </c>
      <c r="F16" s="191" t="s">
        <v>4</v>
      </c>
      <c r="G16" s="191" t="s">
        <v>5</v>
      </c>
      <c r="H16" s="191" t="s">
        <v>14</v>
      </c>
      <c r="I16" s="2"/>
    </row>
    <row r="17" spans="1:9" s="155" customFormat="1" ht="12" customHeight="1" x14ac:dyDescent="0.2">
      <c r="A17" s="205" t="s">
        <v>60</v>
      </c>
      <c r="B17" s="190" t="s">
        <v>59</v>
      </c>
      <c r="C17" s="191" t="s">
        <v>61</v>
      </c>
      <c r="D17" s="206">
        <v>43409</v>
      </c>
      <c r="E17" s="191" t="s">
        <v>62</v>
      </c>
      <c r="F17" s="191" t="s">
        <v>12</v>
      </c>
      <c r="G17" s="191" t="s">
        <v>13</v>
      </c>
      <c r="H17" s="191" t="s">
        <v>14</v>
      </c>
      <c r="I17" s="2"/>
    </row>
    <row r="18" spans="1:9" s="155" customFormat="1" ht="12" customHeight="1" x14ac:dyDescent="0.2">
      <c r="A18" s="205" t="s">
        <v>60</v>
      </c>
      <c r="B18" s="190" t="s">
        <v>63</v>
      </c>
      <c r="C18" s="191" t="s">
        <v>64</v>
      </c>
      <c r="D18" s="206">
        <v>43444</v>
      </c>
      <c r="E18" s="191" t="s">
        <v>65</v>
      </c>
      <c r="F18" s="191" t="s">
        <v>12</v>
      </c>
      <c r="G18" s="191" t="s">
        <v>13</v>
      </c>
      <c r="H18" s="191" t="s">
        <v>14</v>
      </c>
      <c r="I18" s="2"/>
    </row>
    <row r="19" spans="1:9" s="155" customFormat="1" ht="12" customHeight="1" x14ac:dyDescent="0.2">
      <c r="A19" s="205" t="s">
        <v>60</v>
      </c>
      <c r="B19" s="190" t="s">
        <v>66</v>
      </c>
      <c r="C19" s="191" t="s">
        <v>67</v>
      </c>
      <c r="D19" s="206">
        <v>43440</v>
      </c>
      <c r="E19" s="191" t="s">
        <v>68</v>
      </c>
      <c r="F19" s="191" t="s">
        <v>12</v>
      </c>
      <c r="G19" s="191" t="s">
        <v>13</v>
      </c>
      <c r="H19" s="191" t="s">
        <v>14</v>
      </c>
      <c r="I19" s="2"/>
    </row>
    <row r="20" spans="1:9" s="155" customFormat="1" ht="12" customHeight="1" x14ac:dyDescent="0.2">
      <c r="A20" s="205" t="s">
        <v>60</v>
      </c>
      <c r="B20" s="190" t="s">
        <v>69</v>
      </c>
      <c r="C20" s="191" t="s">
        <v>70</v>
      </c>
      <c r="D20" s="206">
        <v>43454</v>
      </c>
      <c r="E20" s="191" t="s">
        <v>71</v>
      </c>
      <c r="F20" s="191" t="s">
        <v>12</v>
      </c>
      <c r="G20" s="191" t="s">
        <v>13</v>
      </c>
      <c r="H20" s="191" t="s">
        <v>14</v>
      </c>
      <c r="I20" s="2"/>
    </row>
    <row r="21" spans="1:9" s="155" customFormat="1" ht="12" customHeight="1" x14ac:dyDescent="0.2">
      <c r="A21" s="205" t="s">
        <v>60</v>
      </c>
      <c r="B21" s="190" t="s">
        <v>72</v>
      </c>
      <c r="C21" s="191" t="s">
        <v>73</v>
      </c>
      <c r="D21" s="206">
        <v>43445</v>
      </c>
      <c r="E21" s="191" t="s">
        <v>74</v>
      </c>
      <c r="F21" s="191" t="s">
        <v>12</v>
      </c>
      <c r="G21" s="191" t="s">
        <v>13</v>
      </c>
      <c r="H21" s="191" t="s">
        <v>14</v>
      </c>
      <c r="I21" s="2"/>
    </row>
    <row r="22" spans="1:9" s="155" customFormat="1" ht="12" customHeight="1" x14ac:dyDescent="0.2">
      <c r="A22" s="205" t="s">
        <v>60</v>
      </c>
      <c r="B22" s="190" t="s">
        <v>75</v>
      </c>
      <c r="C22" s="191" t="s">
        <v>76</v>
      </c>
      <c r="D22" s="206">
        <v>43455</v>
      </c>
      <c r="E22" s="191" t="s">
        <v>77</v>
      </c>
      <c r="F22" s="191" t="s">
        <v>12</v>
      </c>
      <c r="G22" s="191" t="s">
        <v>13</v>
      </c>
      <c r="H22" s="191" t="s">
        <v>14</v>
      </c>
      <c r="I22" s="2"/>
    </row>
    <row r="23" spans="1:9" s="155" customFormat="1" ht="12" customHeight="1" x14ac:dyDescent="0.2">
      <c r="A23" s="205" t="s">
        <v>60</v>
      </c>
      <c r="B23" s="190" t="s">
        <v>1683</v>
      </c>
      <c r="C23" s="191" t="s">
        <v>139</v>
      </c>
      <c r="D23" s="206">
        <v>43438</v>
      </c>
      <c r="E23" s="191" t="s">
        <v>140</v>
      </c>
      <c r="F23" s="191" t="s">
        <v>12</v>
      </c>
      <c r="G23" s="191" t="s">
        <v>13</v>
      </c>
      <c r="H23" s="191" t="s">
        <v>14</v>
      </c>
      <c r="I23" s="2"/>
    </row>
    <row r="24" spans="1:9" s="155" customFormat="1" ht="12" customHeight="1" x14ac:dyDescent="0.2">
      <c r="A24" s="205" t="s">
        <v>60</v>
      </c>
      <c r="B24" s="190" t="s">
        <v>1682</v>
      </c>
      <c r="C24" s="191" t="s">
        <v>127</v>
      </c>
      <c r="D24" s="206">
        <v>43440</v>
      </c>
      <c r="E24" s="191" t="s">
        <v>128</v>
      </c>
      <c r="F24" s="191" t="s">
        <v>12</v>
      </c>
      <c r="G24" s="191" t="s">
        <v>13</v>
      </c>
      <c r="H24" s="191" t="s">
        <v>14</v>
      </c>
      <c r="I24" s="2"/>
    </row>
    <row r="25" spans="1:9" s="155" customFormat="1" ht="12" customHeight="1" x14ac:dyDescent="0.2">
      <c r="A25" s="205" t="s">
        <v>60</v>
      </c>
      <c r="B25" s="190" t="s">
        <v>1681</v>
      </c>
      <c r="C25" s="191" t="s">
        <v>183</v>
      </c>
      <c r="D25" s="206">
        <v>43461</v>
      </c>
      <c r="E25" s="191" t="s">
        <v>184</v>
      </c>
      <c r="F25" s="191" t="s">
        <v>12</v>
      </c>
      <c r="G25" s="191" t="s">
        <v>13</v>
      </c>
      <c r="H25" s="191" t="s">
        <v>14</v>
      </c>
      <c r="I25" s="2"/>
    </row>
    <row r="26" spans="1:9" s="155" customFormat="1" ht="12" customHeight="1" x14ac:dyDescent="0.2">
      <c r="A26" s="205" t="s">
        <v>60</v>
      </c>
      <c r="B26" s="190" t="s">
        <v>1685</v>
      </c>
      <c r="C26" s="191" t="s">
        <v>67</v>
      </c>
      <c r="D26" s="206">
        <v>43481</v>
      </c>
      <c r="E26" s="191" t="s">
        <v>185</v>
      </c>
      <c r="F26" s="191" t="s">
        <v>12</v>
      </c>
      <c r="G26" s="191" t="s">
        <v>13</v>
      </c>
      <c r="H26" s="191" t="s">
        <v>14</v>
      </c>
      <c r="I26" s="2"/>
    </row>
    <row r="27" spans="1:9" s="155" customFormat="1" ht="12" customHeight="1" x14ac:dyDescent="0.2">
      <c r="A27" s="205" t="s">
        <v>60</v>
      </c>
      <c r="B27" s="190" t="s">
        <v>1352</v>
      </c>
      <c r="C27" s="191" t="s">
        <v>73</v>
      </c>
      <c r="D27" s="206">
        <v>43461</v>
      </c>
      <c r="E27" s="191" t="s">
        <v>531</v>
      </c>
      <c r="F27" s="191" t="s">
        <v>12</v>
      </c>
      <c r="G27" s="191" t="s">
        <v>13</v>
      </c>
      <c r="H27" s="191" t="s">
        <v>14</v>
      </c>
      <c r="I27" s="2"/>
    </row>
    <row r="28" spans="1:9" s="155" customFormat="1" ht="12" customHeight="1" x14ac:dyDescent="0.2">
      <c r="A28" s="205" t="s">
        <v>60</v>
      </c>
      <c r="B28" s="190" t="s">
        <v>1687</v>
      </c>
      <c r="C28" s="191" t="s">
        <v>625</v>
      </c>
      <c r="D28" s="206">
        <v>43462</v>
      </c>
      <c r="E28" s="191" t="s">
        <v>626</v>
      </c>
      <c r="F28" s="191" t="s">
        <v>12</v>
      </c>
      <c r="G28" s="191" t="s">
        <v>13</v>
      </c>
      <c r="H28" s="191" t="s">
        <v>14</v>
      </c>
      <c r="I28" s="2"/>
    </row>
    <row r="29" spans="1:9" s="155" customFormat="1" ht="12" customHeight="1" x14ac:dyDescent="0.2">
      <c r="A29" s="205" t="s">
        <v>60</v>
      </c>
      <c r="B29" s="190" t="s">
        <v>1684</v>
      </c>
      <c r="C29" s="191" t="s">
        <v>708</v>
      </c>
      <c r="D29" s="206">
        <v>43438</v>
      </c>
      <c r="E29" s="191" t="s">
        <v>709</v>
      </c>
      <c r="F29" s="191" t="s">
        <v>12</v>
      </c>
      <c r="G29" s="191" t="s">
        <v>13</v>
      </c>
      <c r="H29" s="191" t="s">
        <v>14</v>
      </c>
      <c r="I29" s="2"/>
    </row>
    <row r="30" spans="1:9" s="155" customFormat="1" ht="12" customHeight="1" x14ac:dyDescent="0.2">
      <c r="A30" s="205" t="s">
        <v>60</v>
      </c>
      <c r="B30" s="190" t="s">
        <v>807</v>
      </c>
      <c r="C30" s="191" t="s">
        <v>67</v>
      </c>
      <c r="D30" s="191" t="s">
        <v>1601</v>
      </c>
      <c r="E30" s="191" t="s">
        <v>808</v>
      </c>
      <c r="F30" s="191" t="s">
        <v>12</v>
      </c>
      <c r="G30" s="191" t="s">
        <v>13</v>
      </c>
      <c r="H30" s="191" t="s">
        <v>14</v>
      </c>
      <c r="I30" s="2"/>
    </row>
    <row r="31" spans="1:9" s="155" customFormat="1" ht="12" customHeight="1" x14ac:dyDescent="0.2">
      <c r="A31" s="205" t="s">
        <v>60</v>
      </c>
      <c r="B31" s="190" t="s">
        <v>837</v>
      </c>
      <c r="C31" s="191" t="s">
        <v>838</v>
      </c>
      <c r="D31" s="206">
        <v>43454</v>
      </c>
      <c r="E31" s="191" t="s">
        <v>839</v>
      </c>
      <c r="F31" s="191" t="s">
        <v>12</v>
      </c>
      <c r="G31" s="191" t="s">
        <v>13</v>
      </c>
      <c r="H31" s="191" t="s">
        <v>14</v>
      </c>
      <c r="I31" s="2"/>
    </row>
    <row r="32" spans="1:9" s="155" customFormat="1" ht="12" customHeight="1" x14ac:dyDescent="0.2">
      <c r="A32" s="205" t="s">
        <v>60</v>
      </c>
      <c r="B32" s="190" t="s">
        <v>848</v>
      </c>
      <c r="C32" s="191" t="s">
        <v>838</v>
      </c>
      <c r="D32" s="206">
        <v>43460</v>
      </c>
      <c r="E32" s="191" t="s">
        <v>849</v>
      </c>
      <c r="F32" s="191" t="s">
        <v>12</v>
      </c>
      <c r="G32" s="191" t="s">
        <v>13</v>
      </c>
      <c r="H32" s="191" t="s">
        <v>14</v>
      </c>
      <c r="I32" s="2"/>
    </row>
    <row r="33" spans="1:9" s="155" customFormat="1" ht="12" customHeight="1" x14ac:dyDescent="0.2">
      <c r="A33" s="205" t="s">
        <v>60</v>
      </c>
      <c r="B33" s="190" t="s">
        <v>1688</v>
      </c>
      <c r="C33" s="191" t="s">
        <v>694</v>
      </c>
      <c r="D33" s="206">
        <v>43451</v>
      </c>
      <c r="E33" s="191" t="s">
        <v>695</v>
      </c>
      <c r="F33" s="191" t="s">
        <v>12</v>
      </c>
      <c r="G33" s="191" t="s">
        <v>13</v>
      </c>
      <c r="H33" s="191" t="s">
        <v>14</v>
      </c>
      <c r="I33" s="2"/>
    </row>
    <row r="34" spans="1:9" s="155" customFormat="1" ht="12" customHeight="1" x14ac:dyDescent="0.2">
      <c r="A34" s="205" t="s">
        <v>113</v>
      </c>
      <c r="B34" s="190" t="s">
        <v>112</v>
      </c>
      <c r="C34" s="191" t="s">
        <v>114</v>
      </c>
      <c r="D34" s="206">
        <v>43433</v>
      </c>
      <c r="E34" s="191" t="s">
        <v>115</v>
      </c>
      <c r="F34" s="191" t="s">
        <v>46</v>
      </c>
      <c r="G34" s="191" t="s">
        <v>81</v>
      </c>
      <c r="H34" s="191" t="s">
        <v>14</v>
      </c>
      <c r="I34" s="2"/>
    </row>
    <row r="35" spans="1:9" s="155" customFormat="1" ht="12" customHeight="1" x14ac:dyDescent="0.2">
      <c r="A35" s="205" t="s">
        <v>113</v>
      </c>
      <c r="B35" s="190" t="s">
        <v>1690</v>
      </c>
      <c r="C35" s="191" t="s">
        <v>371</v>
      </c>
      <c r="D35" s="206">
        <v>43437</v>
      </c>
      <c r="E35" s="191" t="s">
        <v>372</v>
      </c>
      <c r="F35" s="191" t="s">
        <v>46</v>
      </c>
      <c r="G35" s="191" t="s">
        <v>81</v>
      </c>
      <c r="H35" s="191" t="s">
        <v>14</v>
      </c>
      <c r="I35" s="2"/>
    </row>
    <row r="36" spans="1:9" s="155" customFormat="1" ht="12" customHeight="1" x14ac:dyDescent="0.2">
      <c r="A36" s="205" t="s">
        <v>113</v>
      </c>
      <c r="B36" s="190" t="s">
        <v>543</v>
      </c>
      <c r="C36" s="191" t="s">
        <v>544</v>
      </c>
      <c r="D36" s="206">
        <v>43452</v>
      </c>
      <c r="E36" s="191" t="s">
        <v>545</v>
      </c>
      <c r="F36" s="191" t="s">
        <v>46</v>
      </c>
      <c r="G36" s="191" t="s">
        <v>81</v>
      </c>
      <c r="H36" s="191" t="s">
        <v>14</v>
      </c>
      <c r="I36" s="2"/>
    </row>
    <row r="37" spans="1:9" s="155" customFormat="1" ht="12" customHeight="1" x14ac:dyDescent="0.2">
      <c r="A37" s="205" t="s">
        <v>113</v>
      </c>
      <c r="B37" s="190" t="s">
        <v>1691</v>
      </c>
      <c r="C37" s="191" t="s">
        <v>657</v>
      </c>
      <c r="D37" s="206">
        <v>43446</v>
      </c>
      <c r="E37" s="191" t="s">
        <v>658</v>
      </c>
      <c r="F37" s="191" t="s">
        <v>46</v>
      </c>
      <c r="G37" s="191" t="s">
        <v>81</v>
      </c>
      <c r="H37" s="191" t="s">
        <v>14</v>
      </c>
      <c r="I37" s="2"/>
    </row>
    <row r="38" spans="1:9" s="155" customFormat="1" ht="12" customHeight="1" x14ac:dyDescent="0.2">
      <c r="A38" s="205" t="s">
        <v>113</v>
      </c>
      <c r="B38" s="190" t="s">
        <v>678</v>
      </c>
      <c r="C38" s="191" t="s">
        <v>114</v>
      </c>
      <c r="D38" s="206">
        <v>43460</v>
      </c>
      <c r="E38" s="191" t="s">
        <v>679</v>
      </c>
      <c r="F38" s="191" t="s">
        <v>46</v>
      </c>
      <c r="G38" s="191" t="s">
        <v>81</v>
      </c>
      <c r="H38" s="191" t="s">
        <v>14</v>
      </c>
      <c r="I38" s="2"/>
    </row>
    <row r="39" spans="1:9" s="155" customFormat="1" ht="12" customHeight="1" x14ac:dyDescent="0.2">
      <c r="A39" s="205" t="s">
        <v>113</v>
      </c>
      <c r="B39" s="190" t="s">
        <v>813</v>
      </c>
      <c r="C39" s="191" t="s">
        <v>814</v>
      </c>
      <c r="D39" s="206">
        <v>43447</v>
      </c>
      <c r="E39" s="191" t="s">
        <v>815</v>
      </c>
      <c r="F39" s="191" t="s">
        <v>46</v>
      </c>
      <c r="G39" s="191" t="s">
        <v>81</v>
      </c>
      <c r="H39" s="191" t="s">
        <v>14</v>
      </c>
      <c r="I39" s="2"/>
    </row>
    <row r="40" spans="1:9" s="155" customFormat="1" ht="12" customHeight="1" x14ac:dyDescent="0.2">
      <c r="A40" s="205" t="s">
        <v>113</v>
      </c>
      <c r="B40" s="190" t="s">
        <v>846</v>
      </c>
      <c r="C40" s="191" t="s">
        <v>814</v>
      </c>
      <c r="D40" s="206">
        <v>43384</v>
      </c>
      <c r="E40" s="191" t="s">
        <v>847</v>
      </c>
      <c r="F40" s="191" t="s">
        <v>46</v>
      </c>
      <c r="G40" s="191" t="s">
        <v>81</v>
      </c>
      <c r="H40" s="191" t="s">
        <v>14</v>
      </c>
      <c r="I40" s="2"/>
    </row>
    <row r="41" spans="1:9" s="155" customFormat="1" ht="12" customHeight="1" x14ac:dyDescent="0.2">
      <c r="A41" s="205" t="s">
        <v>113</v>
      </c>
      <c r="B41" s="190" t="s">
        <v>1506</v>
      </c>
      <c r="C41" s="191" t="s">
        <v>814</v>
      </c>
      <c r="D41" s="206">
        <v>43448</v>
      </c>
      <c r="E41" s="191" t="s">
        <v>1507</v>
      </c>
      <c r="F41" s="191" t="s">
        <v>46</v>
      </c>
      <c r="G41" s="191" t="s">
        <v>81</v>
      </c>
      <c r="H41" s="191" t="s">
        <v>14</v>
      </c>
      <c r="I41" s="2"/>
    </row>
    <row r="42" spans="1:9" s="155" customFormat="1" ht="12" customHeight="1" x14ac:dyDescent="0.2">
      <c r="A42" s="205" t="s">
        <v>154</v>
      </c>
      <c r="B42" s="190" t="s">
        <v>1528</v>
      </c>
      <c r="C42" s="191" t="s">
        <v>157</v>
      </c>
      <c r="D42" s="206">
        <v>43395</v>
      </c>
      <c r="E42" s="191" t="s">
        <v>158</v>
      </c>
      <c r="F42" s="191" t="s">
        <v>30</v>
      </c>
      <c r="G42" s="191" t="s">
        <v>47</v>
      </c>
      <c r="H42" s="191" t="s">
        <v>14</v>
      </c>
      <c r="I42" s="2"/>
    </row>
    <row r="43" spans="1:9" s="155" customFormat="1" ht="12" customHeight="1" x14ac:dyDescent="0.2">
      <c r="A43" s="205" t="s">
        <v>154</v>
      </c>
      <c r="B43" s="190" t="s">
        <v>153</v>
      </c>
      <c r="C43" s="191" t="s">
        <v>155</v>
      </c>
      <c r="D43" s="206">
        <v>43395</v>
      </c>
      <c r="E43" s="191" t="s">
        <v>156</v>
      </c>
      <c r="F43" s="191" t="s">
        <v>30</v>
      </c>
      <c r="G43" s="191" t="s">
        <v>47</v>
      </c>
      <c r="H43" s="191" t="s">
        <v>14</v>
      </c>
      <c r="I43" s="2"/>
    </row>
    <row r="44" spans="1:9" s="155" customFormat="1" ht="12" customHeight="1" x14ac:dyDescent="0.2">
      <c r="A44" s="205" t="s">
        <v>154</v>
      </c>
      <c r="B44" s="190" t="s">
        <v>161</v>
      </c>
      <c r="C44" s="191" t="s">
        <v>155</v>
      </c>
      <c r="D44" s="206">
        <v>43449</v>
      </c>
      <c r="E44" s="191" t="s">
        <v>162</v>
      </c>
      <c r="F44" s="191" t="s">
        <v>46</v>
      </c>
      <c r="G44" s="191" t="s">
        <v>47</v>
      </c>
      <c r="H44" s="191" t="s">
        <v>14</v>
      </c>
      <c r="I44" s="2"/>
    </row>
    <row r="45" spans="1:9" s="155" customFormat="1" ht="12" customHeight="1" x14ac:dyDescent="0.2">
      <c r="A45" s="205" t="s">
        <v>154</v>
      </c>
      <c r="B45" s="190" t="s">
        <v>267</v>
      </c>
      <c r="C45" s="191" t="s">
        <v>268</v>
      </c>
      <c r="D45" s="206">
        <v>43461</v>
      </c>
      <c r="E45" s="191" t="s">
        <v>269</v>
      </c>
      <c r="F45" s="191" t="s">
        <v>30</v>
      </c>
      <c r="G45" s="191" t="s">
        <v>47</v>
      </c>
      <c r="H45" s="191" t="s">
        <v>14</v>
      </c>
      <c r="I45" s="2"/>
    </row>
    <row r="46" spans="1:9" s="155" customFormat="1" ht="12" customHeight="1" x14ac:dyDescent="0.2">
      <c r="A46" s="205" t="s">
        <v>154</v>
      </c>
      <c r="B46" s="190" t="s">
        <v>1417</v>
      </c>
      <c r="C46" s="191" t="s">
        <v>157</v>
      </c>
      <c r="D46" s="206">
        <v>43454</v>
      </c>
      <c r="E46" s="191" t="s">
        <v>705</v>
      </c>
      <c r="F46" s="191" t="s">
        <v>30</v>
      </c>
      <c r="G46" s="191" t="s">
        <v>47</v>
      </c>
      <c r="H46" s="191" t="s">
        <v>14</v>
      </c>
      <c r="I46" s="2"/>
    </row>
    <row r="47" spans="1:9" s="155" customFormat="1" ht="12" customHeight="1" x14ac:dyDescent="0.2">
      <c r="A47" s="205" t="s">
        <v>85</v>
      </c>
      <c r="B47" s="190" t="s">
        <v>1695</v>
      </c>
      <c r="C47" s="191" t="s">
        <v>86</v>
      </c>
      <c r="D47" s="206">
        <v>43452</v>
      </c>
      <c r="E47" s="191" t="s">
        <v>87</v>
      </c>
      <c r="F47" s="191" t="s">
        <v>30</v>
      </c>
      <c r="G47" s="191" t="s">
        <v>31</v>
      </c>
      <c r="H47" s="191" t="s">
        <v>6</v>
      </c>
      <c r="I47" s="2"/>
    </row>
    <row r="48" spans="1:9" s="155" customFormat="1" ht="12" customHeight="1" x14ac:dyDescent="0.2">
      <c r="A48" s="205" t="s">
        <v>85</v>
      </c>
      <c r="B48" s="190" t="s">
        <v>1356</v>
      </c>
      <c r="C48" s="191" t="s">
        <v>103</v>
      </c>
      <c r="D48" s="206">
        <v>43451</v>
      </c>
      <c r="E48" s="191" t="s">
        <v>104</v>
      </c>
      <c r="F48" s="191" t="s">
        <v>30</v>
      </c>
      <c r="G48" s="191" t="s">
        <v>31</v>
      </c>
      <c r="H48" s="191" t="s">
        <v>6</v>
      </c>
      <c r="I48" s="2"/>
    </row>
    <row r="49" spans="1:9" s="155" customFormat="1" ht="12" customHeight="1" x14ac:dyDescent="0.2">
      <c r="A49" s="205" t="s">
        <v>85</v>
      </c>
      <c r="B49" s="190" t="s">
        <v>1353</v>
      </c>
      <c r="C49" s="191" t="s">
        <v>214</v>
      </c>
      <c r="D49" s="206">
        <v>43451</v>
      </c>
      <c r="E49" s="191" t="s">
        <v>530</v>
      </c>
      <c r="F49" s="191" t="s">
        <v>30</v>
      </c>
      <c r="G49" s="191" t="s">
        <v>31</v>
      </c>
      <c r="H49" s="191" t="s">
        <v>6</v>
      </c>
      <c r="I49" s="2"/>
    </row>
    <row r="50" spans="1:9" s="155" customFormat="1" ht="13.5" customHeight="1" x14ac:dyDescent="0.2">
      <c r="A50" s="205" t="s">
        <v>85</v>
      </c>
      <c r="B50" s="190" t="s">
        <v>1354</v>
      </c>
      <c r="C50" s="191" t="s">
        <v>390</v>
      </c>
      <c r="D50" s="191" t="s">
        <v>1601</v>
      </c>
      <c r="E50" s="191" t="s">
        <v>659</v>
      </c>
      <c r="F50" s="191" t="s">
        <v>30</v>
      </c>
      <c r="G50" s="191" t="s">
        <v>31</v>
      </c>
      <c r="H50" s="191" t="s">
        <v>6</v>
      </c>
      <c r="I50" s="2"/>
    </row>
    <row r="51" spans="1:9" s="155" customFormat="1" ht="12" customHeight="1" x14ac:dyDescent="0.2">
      <c r="A51" s="205" t="s">
        <v>85</v>
      </c>
      <c r="B51" s="190" t="s">
        <v>1997</v>
      </c>
      <c r="C51" s="191" t="s">
        <v>802</v>
      </c>
      <c r="D51" s="206">
        <v>43451</v>
      </c>
      <c r="E51" s="191" t="s">
        <v>803</v>
      </c>
      <c r="F51" s="191" t="s">
        <v>30</v>
      </c>
      <c r="G51" s="191" t="s">
        <v>31</v>
      </c>
      <c r="H51" s="191" t="s">
        <v>6</v>
      </c>
      <c r="I51" s="2"/>
    </row>
    <row r="52" spans="1:9" s="155" customFormat="1" ht="12" customHeight="1" x14ac:dyDescent="0.2">
      <c r="A52" s="205" t="s">
        <v>85</v>
      </c>
      <c r="B52" s="190" t="s">
        <v>1355</v>
      </c>
      <c r="C52" s="191" t="s">
        <v>214</v>
      </c>
      <c r="D52" s="206">
        <v>43451</v>
      </c>
      <c r="E52" s="191" t="s">
        <v>215</v>
      </c>
      <c r="F52" s="191" t="s">
        <v>30</v>
      </c>
      <c r="G52" s="191" t="s">
        <v>31</v>
      </c>
      <c r="H52" s="191" t="s">
        <v>6</v>
      </c>
      <c r="I52" s="2"/>
    </row>
    <row r="53" spans="1:9" s="155" customFormat="1" ht="12" customHeight="1" x14ac:dyDescent="0.2">
      <c r="A53" s="205" t="s">
        <v>85</v>
      </c>
      <c r="B53" s="190" t="s">
        <v>389</v>
      </c>
      <c r="C53" s="191" t="s">
        <v>390</v>
      </c>
      <c r="D53" s="206">
        <v>43460</v>
      </c>
      <c r="E53" s="191" t="s">
        <v>391</v>
      </c>
      <c r="F53" s="191" t="s">
        <v>30</v>
      </c>
      <c r="G53" s="191" t="s">
        <v>31</v>
      </c>
      <c r="H53" s="191" t="s">
        <v>6</v>
      </c>
      <c r="I53" s="2"/>
    </row>
    <row r="54" spans="1:9" s="155" customFormat="1" ht="12" customHeight="1" x14ac:dyDescent="0.2">
      <c r="A54" s="205" t="s">
        <v>141</v>
      </c>
      <c r="B54" s="190" t="s">
        <v>1529</v>
      </c>
      <c r="C54" s="191" t="s">
        <v>1532</v>
      </c>
      <c r="D54" s="191" t="s">
        <v>1601</v>
      </c>
      <c r="E54" s="191" t="s">
        <v>1533</v>
      </c>
      <c r="F54" s="191" t="s">
        <v>12</v>
      </c>
      <c r="G54" s="191" t="s">
        <v>5</v>
      </c>
      <c r="H54" s="191" t="s">
        <v>14</v>
      </c>
      <c r="I54" s="2"/>
    </row>
    <row r="55" spans="1:9" s="155" customFormat="1" ht="12" customHeight="1" x14ac:dyDescent="0.2">
      <c r="A55" s="205" t="s">
        <v>141</v>
      </c>
      <c r="B55" s="190" t="s">
        <v>1530</v>
      </c>
      <c r="C55" s="191" t="s">
        <v>309</v>
      </c>
      <c r="D55" s="191" t="s">
        <v>1601</v>
      </c>
      <c r="E55" s="191" t="s">
        <v>1534</v>
      </c>
      <c r="F55" s="191" t="s">
        <v>12</v>
      </c>
      <c r="G55" s="191" t="s">
        <v>5</v>
      </c>
      <c r="H55" s="191" t="s">
        <v>14</v>
      </c>
      <c r="I55" s="2"/>
    </row>
    <row r="56" spans="1:9" s="155" customFormat="1" ht="12" customHeight="1" x14ac:dyDescent="0.2">
      <c r="A56" s="205" t="s">
        <v>141</v>
      </c>
      <c r="B56" s="190" t="s">
        <v>1640</v>
      </c>
      <c r="C56" s="191" t="s">
        <v>142</v>
      </c>
      <c r="D56" s="206">
        <v>43460</v>
      </c>
      <c r="E56" s="191" t="s">
        <v>146</v>
      </c>
      <c r="F56" s="191" t="s">
        <v>12</v>
      </c>
      <c r="G56" s="191" t="s">
        <v>5</v>
      </c>
      <c r="H56" s="191" t="s">
        <v>14</v>
      </c>
      <c r="I56" s="2"/>
    </row>
    <row r="57" spans="1:9" s="155" customFormat="1" ht="12" customHeight="1" x14ac:dyDescent="0.2">
      <c r="A57" s="205" t="s">
        <v>141</v>
      </c>
      <c r="B57" s="190" t="s">
        <v>308</v>
      </c>
      <c r="C57" s="191" t="s">
        <v>309</v>
      </c>
      <c r="D57" s="206">
        <v>43383</v>
      </c>
      <c r="E57" s="191" t="s">
        <v>310</v>
      </c>
      <c r="F57" s="191" t="s">
        <v>12</v>
      </c>
      <c r="G57" s="191" t="s">
        <v>5</v>
      </c>
      <c r="H57" s="191" t="s">
        <v>14</v>
      </c>
      <c r="I57" s="2"/>
    </row>
    <row r="58" spans="1:9" s="155" customFormat="1" ht="12" customHeight="1" x14ac:dyDescent="0.2">
      <c r="A58" s="205" t="s">
        <v>141</v>
      </c>
      <c r="B58" s="190" t="s">
        <v>1603</v>
      </c>
      <c r="C58" s="191" t="s">
        <v>142</v>
      </c>
      <c r="D58" s="206">
        <v>43395</v>
      </c>
      <c r="E58" s="191" t="s">
        <v>1286</v>
      </c>
      <c r="F58" s="191" t="s">
        <v>12</v>
      </c>
      <c r="G58" s="191" t="s">
        <v>5</v>
      </c>
      <c r="H58" s="191" t="s">
        <v>6</v>
      </c>
      <c r="I58" s="2"/>
    </row>
    <row r="59" spans="1:9" s="155" customFormat="1" ht="12" customHeight="1" x14ac:dyDescent="0.2">
      <c r="A59" s="205" t="s">
        <v>43</v>
      </c>
      <c r="B59" s="190" t="s">
        <v>42</v>
      </c>
      <c r="C59" s="191" t="s">
        <v>44</v>
      </c>
      <c r="D59" s="191" t="s">
        <v>1635</v>
      </c>
      <c r="E59" s="191" t="s">
        <v>45</v>
      </c>
      <c r="F59" s="191" t="s">
        <v>46</v>
      </c>
      <c r="G59" s="191" t="s">
        <v>47</v>
      </c>
      <c r="H59" s="191" t="s">
        <v>6</v>
      </c>
      <c r="I59" s="2"/>
    </row>
    <row r="60" spans="1:9" s="155" customFormat="1" ht="12" customHeight="1" x14ac:dyDescent="0.2">
      <c r="A60" s="205" t="s">
        <v>43</v>
      </c>
      <c r="B60" s="190" t="s">
        <v>1698</v>
      </c>
      <c r="C60" s="191" t="s">
        <v>187</v>
      </c>
      <c r="D60" s="206">
        <v>43447</v>
      </c>
      <c r="E60" s="191" t="s">
        <v>307</v>
      </c>
      <c r="F60" s="191" t="s">
        <v>46</v>
      </c>
      <c r="G60" s="191" t="s">
        <v>47</v>
      </c>
      <c r="H60" s="191" t="s">
        <v>14</v>
      </c>
      <c r="I60" s="2"/>
    </row>
    <row r="61" spans="1:9" s="155" customFormat="1" ht="12" customHeight="1" x14ac:dyDescent="0.2">
      <c r="A61" s="205" t="s">
        <v>43</v>
      </c>
      <c r="B61" s="190" t="s">
        <v>1418</v>
      </c>
      <c r="C61" s="191" t="s">
        <v>187</v>
      </c>
      <c r="D61" s="206">
        <v>43447</v>
      </c>
      <c r="E61" s="191" t="s">
        <v>188</v>
      </c>
      <c r="F61" s="191" t="s">
        <v>46</v>
      </c>
      <c r="G61" s="191" t="s">
        <v>47</v>
      </c>
      <c r="H61" s="191" t="s">
        <v>14</v>
      </c>
      <c r="I61" s="2"/>
    </row>
    <row r="62" spans="1:9" s="155" customFormat="1" ht="12" customHeight="1" x14ac:dyDescent="0.2">
      <c r="A62" s="205" t="s">
        <v>43</v>
      </c>
      <c r="B62" s="190" t="s">
        <v>1700</v>
      </c>
      <c r="C62" s="191" t="s">
        <v>187</v>
      </c>
      <c r="D62" s="191" t="s">
        <v>1635</v>
      </c>
      <c r="E62" s="191" t="s">
        <v>1701</v>
      </c>
      <c r="F62" s="191" t="s">
        <v>46</v>
      </c>
      <c r="G62" s="191" t="s">
        <v>47</v>
      </c>
      <c r="H62" s="191" t="s">
        <v>14</v>
      </c>
      <c r="I62" s="2"/>
    </row>
    <row r="63" spans="1:9" s="155" customFormat="1" ht="12" customHeight="1" x14ac:dyDescent="0.2">
      <c r="A63" s="205" t="s">
        <v>43</v>
      </c>
      <c r="B63" s="190" t="s">
        <v>1703</v>
      </c>
      <c r="C63" s="191" t="s">
        <v>273</v>
      </c>
      <c r="D63" s="206">
        <v>43448</v>
      </c>
      <c r="E63" s="191" t="s">
        <v>1604</v>
      </c>
      <c r="F63" s="191" t="s">
        <v>46</v>
      </c>
      <c r="G63" s="191" t="s">
        <v>47</v>
      </c>
      <c r="H63" s="191" t="s">
        <v>14</v>
      </c>
      <c r="I63" s="2"/>
    </row>
    <row r="64" spans="1:9" s="155" customFormat="1" ht="12" customHeight="1" x14ac:dyDescent="0.2">
      <c r="A64" s="205" t="s">
        <v>43</v>
      </c>
      <c r="B64" s="190" t="s">
        <v>382</v>
      </c>
      <c r="C64" s="191" t="s">
        <v>347</v>
      </c>
      <c r="D64" s="206">
        <v>43390</v>
      </c>
      <c r="E64" s="191" t="s">
        <v>383</v>
      </c>
      <c r="F64" s="191" t="s">
        <v>46</v>
      </c>
      <c r="G64" s="191" t="s">
        <v>47</v>
      </c>
      <c r="H64" s="191" t="s">
        <v>14</v>
      </c>
      <c r="I64" s="2"/>
    </row>
    <row r="65" spans="1:9" s="155" customFormat="1" ht="12" customHeight="1" x14ac:dyDescent="0.2">
      <c r="A65" s="205" t="s">
        <v>43</v>
      </c>
      <c r="B65" s="190" t="s">
        <v>1704</v>
      </c>
      <c r="C65" s="191" t="s">
        <v>499</v>
      </c>
      <c r="D65" s="206">
        <v>43455</v>
      </c>
      <c r="E65" s="191" t="s">
        <v>500</v>
      </c>
      <c r="F65" s="191" t="s">
        <v>46</v>
      </c>
      <c r="G65" s="191" t="s">
        <v>47</v>
      </c>
      <c r="H65" s="191" t="s">
        <v>14</v>
      </c>
      <c r="I65" s="2"/>
    </row>
    <row r="66" spans="1:9" s="155" customFormat="1" ht="12" customHeight="1" x14ac:dyDescent="0.2">
      <c r="A66" s="205" t="s">
        <v>43</v>
      </c>
      <c r="B66" s="190" t="s">
        <v>1706</v>
      </c>
      <c r="C66" s="191" t="s">
        <v>187</v>
      </c>
      <c r="D66" s="206">
        <v>43454</v>
      </c>
      <c r="E66" s="191" t="s">
        <v>501</v>
      </c>
      <c r="F66" s="191" t="s">
        <v>46</v>
      </c>
      <c r="G66" s="191" t="s">
        <v>47</v>
      </c>
      <c r="H66" s="191" t="s">
        <v>14</v>
      </c>
      <c r="I66" s="2"/>
    </row>
    <row r="67" spans="1:9" s="155" customFormat="1" ht="12" customHeight="1" x14ac:dyDescent="0.2">
      <c r="A67" s="205" t="s">
        <v>43</v>
      </c>
      <c r="B67" s="190" t="s">
        <v>1707</v>
      </c>
      <c r="C67" s="191" t="s">
        <v>187</v>
      </c>
      <c r="D67" s="206">
        <v>43420</v>
      </c>
      <c r="E67" s="191" t="s">
        <v>553</v>
      </c>
      <c r="F67" s="191" t="s">
        <v>46</v>
      </c>
      <c r="G67" s="191" t="s">
        <v>47</v>
      </c>
      <c r="H67" s="191" t="s">
        <v>14</v>
      </c>
      <c r="I67" s="2"/>
    </row>
    <row r="68" spans="1:9" s="155" customFormat="1" ht="12" customHeight="1" x14ac:dyDescent="0.2">
      <c r="A68" s="205" t="s">
        <v>43</v>
      </c>
      <c r="B68" s="190" t="s">
        <v>1709</v>
      </c>
      <c r="C68" s="191" t="s">
        <v>187</v>
      </c>
      <c r="D68" s="206">
        <v>43432</v>
      </c>
      <c r="E68" s="191" t="s">
        <v>1535</v>
      </c>
      <c r="F68" s="191" t="s">
        <v>46</v>
      </c>
      <c r="G68" s="191" t="s">
        <v>47</v>
      </c>
      <c r="H68" s="191" t="s">
        <v>14</v>
      </c>
      <c r="I68" s="2"/>
    </row>
    <row r="69" spans="1:9" s="155" customFormat="1" ht="12" customHeight="1" x14ac:dyDescent="0.2">
      <c r="A69" s="205" t="s">
        <v>192</v>
      </c>
      <c r="B69" s="190" t="s">
        <v>191</v>
      </c>
      <c r="C69" s="191" t="s">
        <v>193</v>
      </c>
      <c r="D69" s="206">
        <v>43397</v>
      </c>
      <c r="E69" s="191" t="s">
        <v>194</v>
      </c>
      <c r="F69" s="191" t="s">
        <v>4</v>
      </c>
      <c r="G69" s="191" t="s">
        <v>5</v>
      </c>
      <c r="H69" s="191" t="s">
        <v>14</v>
      </c>
      <c r="I69" s="2"/>
    </row>
    <row r="70" spans="1:9" s="155" customFormat="1" ht="12" customHeight="1" x14ac:dyDescent="0.2">
      <c r="A70" s="205" t="s">
        <v>192</v>
      </c>
      <c r="B70" s="190" t="s">
        <v>1711</v>
      </c>
      <c r="C70" s="191" t="s">
        <v>193</v>
      </c>
      <c r="D70" s="206">
        <v>43452</v>
      </c>
      <c r="E70" s="191" t="s">
        <v>446</v>
      </c>
      <c r="F70" s="191" t="s">
        <v>4</v>
      </c>
      <c r="G70" s="191" t="s">
        <v>5</v>
      </c>
      <c r="H70" s="191" t="s">
        <v>14</v>
      </c>
      <c r="I70" s="2"/>
    </row>
    <row r="71" spans="1:9" s="155" customFormat="1" ht="12" customHeight="1" x14ac:dyDescent="0.2">
      <c r="A71" s="205" t="s">
        <v>1716</v>
      </c>
      <c r="B71" s="190" t="s">
        <v>27</v>
      </c>
      <c r="C71" s="191" t="s">
        <v>28</v>
      </c>
      <c r="D71" s="206">
        <v>43460</v>
      </c>
      <c r="E71" s="191" t="s">
        <v>29</v>
      </c>
      <c r="F71" s="191" t="s">
        <v>30</v>
      </c>
      <c r="G71" s="191" t="s">
        <v>47</v>
      </c>
      <c r="H71" s="191" t="s">
        <v>14</v>
      </c>
      <c r="I71" s="2"/>
    </row>
    <row r="72" spans="1:9" s="155" customFormat="1" ht="12" customHeight="1" x14ac:dyDescent="0.2">
      <c r="A72" s="205" t="s">
        <v>1716</v>
      </c>
      <c r="B72" s="190" t="s">
        <v>1717</v>
      </c>
      <c r="C72" s="191" t="s">
        <v>453</v>
      </c>
      <c r="D72" s="191" t="s">
        <v>1601</v>
      </c>
      <c r="E72" s="191" t="s">
        <v>454</v>
      </c>
      <c r="F72" s="191" t="s">
        <v>30</v>
      </c>
      <c r="G72" s="191" t="s">
        <v>47</v>
      </c>
      <c r="H72" s="191" t="s">
        <v>14</v>
      </c>
      <c r="I72" s="2"/>
    </row>
    <row r="73" spans="1:9" s="155" customFormat="1" ht="12" customHeight="1" x14ac:dyDescent="0.2">
      <c r="A73" s="205" t="s">
        <v>1716</v>
      </c>
      <c r="B73" s="190" t="s">
        <v>237</v>
      </c>
      <c r="C73" s="191" t="s">
        <v>28</v>
      </c>
      <c r="D73" s="206">
        <v>43452</v>
      </c>
      <c r="E73" s="191" t="s">
        <v>238</v>
      </c>
      <c r="F73" s="191" t="s">
        <v>30</v>
      </c>
      <c r="G73" s="191" t="s">
        <v>47</v>
      </c>
      <c r="H73" s="191" t="s">
        <v>14</v>
      </c>
      <c r="I73" s="2"/>
    </row>
    <row r="74" spans="1:9" s="155" customFormat="1" ht="12" customHeight="1" x14ac:dyDescent="0.2">
      <c r="A74" s="205" t="s">
        <v>209</v>
      </c>
      <c r="B74" s="190" t="s">
        <v>1419</v>
      </c>
      <c r="C74" s="191" t="s">
        <v>210</v>
      </c>
      <c r="D74" s="191" t="s">
        <v>1635</v>
      </c>
      <c r="E74" s="191" t="s">
        <v>1605</v>
      </c>
      <c r="F74" s="191" t="s">
        <v>4</v>
      </c>
      <c r="G74" s="191" t="s">
        <v>5</v>
      </c>
      <c r="H74" s="191" t="s">
        <v>6</v>
      </c>
      <c r="I74" s="2"/>
    </row>
    <row r="75" spans="1:9" s="155" customFormat="1" ht="12" customHeight="1" x14ac:dyDescent="0.2">
      <c r="A75" s="205" t="s">
        <v>400</v>
      </c>
      <c r="B75" s="190" t="s">
        <v>399</v>
      </c>
      <c r="C75" s="191" t="s">
        <v>401</v>
      </c>
      <c r="D75" s="206">
        <v>43404</v>
      </c>
      <c r="E75" s="191" t="s">
        <v>402</v>
      </c>
      <c r="F75" s="191" t="s">
        <v>12</v>
      </c>
      <c r="G75" s="191" t="s">
        <v>5</v>
      </c>
      <c r="H75" s="191" t="s">
        <v>14</v>
      </c>
      <c r="I75" s="2"/>
    </row>
    <row r="76" spans="1:9" s="155" customFormat="1" ht="12" customHeight="1" x14ac:dyDescent="0.2">
      <c r="A76" s="205" t="s">
        <v>400</v>
      </c>
      <c r="B76" s="190" t="s">
        <v>408</v>
      </c>
      <c r="C76" s="191" t="s">
        <v>409</v>
      </c>
      <c r="D76" s="206">
        <v>43472</v>
      </c>
      <c r="E76" s="191" t="s">
        <v>410</v>
      </c>
      <c r="F76" s="191" t="s">
        <v>12</v>
      </c>
      <c r="G76" s="191" t="s">
        <v>5</v>
      </c>
      <c r="H76" s="191" t="s">
        <v>14</v>
      </c>
      <c r="I76" s="2"/>
    </row>
    <row r="77" spans="1:9" s="155" customFormat="1" ht="12" customHeight="1" x14ac:dyDescent="0.2">
      <c r="A77" s="205" t="s">
        <v>400</v>
      </c>
      <c r="B77" s="190" t="s">
        <v>411</v>
      </c>
      <c r="C77" s="191" t="s">
        <v>409</v>
      </c>
      <c r="D77" s="206">
        <v>43465</v>
      </c>
      <c r="E77" s="191" t="s">
        <v>412</v>
      </c>
      <c r="F77" s="191" t="s">
        <v>12</v>
      </c>
      <c r="G77" s="191" t="s">
        <v>5</v>
      </c>
      <c r="H77" s="191" t="s">
        <v>14</v>
      </c>
      <c r="I77" s="2"/>
    </row>
    <row r="78" spans="1:9" s="155" customFormat="1" ht="12" customHeight="1" x14ac:dyDescent="0.2">
      <c r="A78" s="205" t="s">
        <v>400</v>
      </c>
      <c r="B78" s="190" t="s">
        <v>413</v>
      </c>
      <c r="C78" s="191" t="s">
        <v>409</v>
      </c>
      <c r="D78" s="206">
        <v>43472</v>
      </c>
      <c r="E78" s="191" t="s">
        <v>414</v>
      </c>
      <c r="F78" s="191" t="s">
        <v>12</v>
      </c>
      <c r="G78" s="191" t="s">
        <v>5</v>
      </c>
      <c r="H78" s="191" t="s">
        <v>14</v>
      </c>
      <c r="I78" s="2"/>
    </row>
    <row r="79" spans="1:9" s="155" customFormat="1" ht="12" customHeight="1" x14ac:dyDescent="0.2">
      <c r="A79" s="205" t="s">
        <v>400</v>
      </c>
      <c r="B79" s="190" t="s">
        <v>415</v>
      </c>
      <c r="C79" s="191" t="s">
        <v>409</v>
      </c>
      <c r="D79" s="206">
        <v>43472</v>
      </c>
      <c r="E79" s="191" t="s">
        <v>416</v>
      </c>
      <c r="F79" s="191" t="s">
        <v>12</v>
      </c>
      <c r="G79" s="191" t="s">
        <v>5</v>
      </c>
      <c r="H79" s="191" t="s">
        <v>14</v>
      </c>
      <c r="I79" s="2"/>
    </row>
    <row r="80" spans="1:9" s="155" customFormat="1" ht="12" customHeight="1" x14ac:dyDescent="0.2">
      <c r="A80" s="205" t="s">
        <v>400</v>
      </c>
      <c r="B80" s="190" t="s">
        <v>565</v>
      </c>
      <c r="C80" s="191" t="s">
        <v>409</v>
      </c>
      <c r="D80" s="206">
        <v>43461</v>
      </c>
      <c r="E80" s="191" t="s">
        <v>566</v>
      </c>
      <c r="F80" s="191" t="s">
        <v>12</v>
      </c>
      <c r="G80" s="191" t="s">
        <v>5</v>
      </c>
      <c r="H80" s="191" t="s">
        <v>14</v>
      </c>
      <c r="I80" s="2"/>
    </row>
    <row r="81" spans="1:9" s="155" customFormat="1" ht="12" customHeight="1" x14ac:dyDescent="0.2">
      <c r="A81" s="205" t="s">
        <v>400</v>
      </c>
      <c r="B81" s="190" t="s">
        <v>874</v>
      </c>
      <c r="C81" s="191" t="s">
        <v>409</v>
      </c>
      <c r="D81" s="206">
        <v>43445</v>
      </c>
      <c r="E81" s="191" t="s">
        <v>875</v>
      </c>
      <c r="F81" s="191" t="s">
        <v>12</v>
      </c>
      <c r="G81" s="191" t="s">
        <v>5</v>
      </c>
      <c r="H81" s="191" t="s">
        <v>14</v>
      </c>
      <c r="I81" s="2"/>
    </row>
    <row r="82" spans="1:9" s="155" customFormat="1" ht="12" customHeight="1" x14ac:dyDescent="0.2">
      <c r="A82" s="205" t="s">
        <v>258</v>
      </c>
      <c r="B82" s="190" t="s">
        <v>257</v>
      </c>
      <c r="C82" s="191" t="s">
        <v>259</v>
      </c>
      <c r="D82" s="206">
        <v>43430</v>
      </c>
      <c r="E82" s="191" t="s">
        <v>260</v>
      </c>
      <c r="F82" s="191" t="s">
        <v>40</v>
      </c>
      <c r="G82" s="191" t="s">
        <v>41</v>
      </c>
      <c r="H82" s="191" t="s">
        <v>6</v>
      </c>
      <c r="I82" s="2"/>
    </row>
    <row r="83" spans="1:9" s="155" customFormat="1" ht="12" customHeight="1" x14ac:dyDescent="0.2">
      <c r="A83" s="205" t="s">
        <v>258</v>
      </c>
      <c r="B83" s="190" t="s">
        <v>1420</v>
      </c>
      <c r="C83" s="191" t="s">
        <v>1426</v>
      </c>
      <c r="D83" s="206">
        <v>43420</v>
      </c>
      <c r="E83" s="191" t="s">
        <v>1434</v>
      </c>
      <c r="F83" s="191" t="s">
        <v>40</v>
      </c>
      <c r="G83" s="191" t="s">
        <v>41</v>
      </c>
      <c r="H83" s="191" t="s">
        <v>6</v>
      </c>
      <c r="I83" s="2"/>
    </row>
    <row r="84" spans="1:9" s="155" customFormat="1" ht="12" customHeight="1" x14ac:dyDescent="0.2">
      <c r="A84" s="205" t="s">
        <v>258</v>
      </c>
      <c r="B84" s="190" t="s">
        <v>261</v>
      </c>
      <c r="C84" s="191" t="s">
        <v>262</v>
      </c>
      <c r="D84" s="206">
        <v>43397</v>
      </c>
      <c r="E84" s="191" t="s">
        <v>263</v>
      </c>
      <c r="F84" s="191" t="s">
        <v>40</v>
      </c>
      <c r="G84" s="191" t="s">
        <v>41</v>
      </c>
      <c r="H84" s="191" t="s">
        <v>6</v>
      </c>
      <c r="I84" s="2"/>
    </row>
    <row r="85" spans="1:9" s="155" customFormat="1" ht="12" customHeight="1" x14ac:dyDescent="0.2">
      <c r="A85" s="205" t="s">
        <v>117</v>
      </c>
      <c r="B85" s="190" t="s">
        <v>1642</v>
      </c>
      <c r="C85" s="191" t="s">
        <v>248</v>
      </c>
      <c r="D85" s="191" t="s">
        <v>1601</v>
      </c>
      <c r="E85" s="191" t="s">
        <v>1643</v>
      </c>
      <c r="F85" s="191" t="s">
        <v>12</v>
      </c>
      <c r="G85" s="191" t="s">
        <v>5</v>
      </c>
      <c r="H85" s="191" t="s">
        <v>6</v>
      </c>
      <c r="I85" s="2"/>
    </row>
    <row r="86" spans="1:9" s="155" customFormat="1" ht="12" customHeight="1" x14ac:dyDescent="0.2">
      <c r="A86" s="205" t="s">
        <v>117</v>
      </c>
      <c r="B86" s="190" t="s">
        <v>1357</v>
      </c>
      <c r="C86" s="191" t="s">
        <v>1378</v>
      </c>
      <c r="D86" s="191" t="s">
        <v>1601</v>
      </c>
      <c r="E86" s="191" t="s">
        <v>1380</v>
      </c>
      <c r="F86" s="191" t="s">
        <v>12</v>
      </c>
      <c r="G86" s="191" t="s">
        <v>5</v>
      </c>
      <c r="H86" s="191" t="s">
        <v>14</v>
      </c>
      <c r="I86" s="2"/>
    </row>
    <row r="87" spans="1:9" s="155" customFormat="1" ht="12" customHeight="1" x14ac:dyDescent="0.2">
      <c r="A87" s="205" t="s">
        <v>117</v>
      </c>
      <c r="B87" s="190" t="s">
        <v>116</v>
      </c>
      <c r="C87" s="191" t="s">
        <v>118</v>
      </c>
      <c r="D87" s="206">
        <v>43460</v>
      </c>
      <c r="E87" s="191" t="s">
        <v>119</v>
      </c>
      <c r="F87" s="191" t="s">
        <v>12</v>
      </c>
      <c r="G87" s="191" t="s">
        <v>5</v>
      </c>
      <c r="H87" s="191" t="s">
        <v>14</v>
      </c>
      <c r="I87" s="2"/>
    </row>
    <row r="88" spans="1:9" s="155" customFormat="1" ht="12" customHeight="1" x14ac:dyDescent="0.2">
      <c r="A88" s="205" t="s">
        <v>117</v>
      </c>
      <c r="B88" s="190" t="s">
        <v>1719</v>
      </c>
      <c r="C88" s="191" t="s">
        <v>248</v>
      </c>
      <c r="D88" s="206">
        <v>43456</v>
      </c>
      <c r="E88" s="191" t="s">
        <v>249</v>
      </c>
      <c r="F88" s="191" t="s">
        <v>12</v>
      </c>
      <c r="G88" s="191" t="s">
        <v>5</v>
      </c>
      <c r="H88" s="191" t="s">
        <v>14</v>
      </c>
      <c r="I88" s="2"/>
    </row>
    <row r="89" spans="1:9" s="155" customFormat="1" ht="12" customHeight="1" x14ac:dyDescent="0.2">
      <c r="A89" s="205" t="s">
        <v>117</v>
      </c>
      <c r="B89" s="190" t="s">
        <v>1721</v>
      </c>
      <c r="C89" s="191" t="s">
        <v>409</v>
      </c>
      <c r="D89" s="206">
        <v>43455</v>
      </c>
      <c r="E89" s="191" t="s">
        <v>655</v>
      </c>
      <c r="F89" s="191" t="s">
        <v>12</v>
      </c>
      <c r="G89" s="191" t="s">
        <v>5</v>
      </c>
      <c r="H89" s="191" t="s">
        <v>14</v>
      </c>
      <c r="I89" s="2"/>
    </row>
    <row r="90" spans="1:9" s="155" customFormat="1" ht="12" customHeight="1" x14ac:dyDescent="0.2">
      <c r="A90" s="205" t="s">
        <v>117</v>
      </c>
      <c r="B90" s="190" t="s">
        <v>516</v>
      </c>
      <c r="C90" s="191" t="s">
        <v>248</v>
      </c>
      <c r="D90" s="191" t="s">
        <v>1635</v>
      </c>
      <c r="E90" s="191" t="s">
        <v>517</v>
      </c>
      <c r="F90" s="191" t="s">
        <v>12</v>
      </c>
      <c r="G90" s="191" t="s">
        <v>5</v>
      </c>
      <c r="H90" s="191" t="s">
        <v>14</v>
      </c>
      <c r="I90" s="2"/>
    </row>
    <row r="91" spans="1:9" s="155" customFormat="1" ht="12" customHeight="1" x14ac:dyDescent="0.2">
      <c r="A91" s="205" t="s">
        <v>117</v>
      </c>
      <c r="B91" s="190" t="s">
        <v>1723</v>
      </c>
      <c r="C91" s="191" t="s">
        <v>248</v>
      </c>
      <c r="D91" s="206">
        <v>43453</v>
      </c>
      <c r="E91" s="191" t="s">
        <v>629</v>
      </c>
      <c r="F91" s="191" t="s">
        <v>12</v>
      </c>
      <c r="G91" s="191" t="s">
        <v>5</v>
      </c>
      <c r="H91" s="191" t="s">
        <v>14</v>
      </c>
      <c r="I91" s="2"/>
    </row>
    <row r="92" spans="1:9" s="155" customFormat="1" ht="12" customHeight="1" x14ac:dyDescent="0.2">
      <c r="A92" s="205" t="s">
        <v>132</v>
      </c>
      <c r="B92" s="190" t="s">
        <v>1508</v>
      </c>
      <c r="C92" s="191" t="s">
        <v>1509</v>
      </c>
      <c r="D92" s="206">
        <v>43447</v>
      </c>
      <c r="E92" s="191" t="s">
        <v>1606</v>
      </c>
      <c r="F92" s="191" t="s">
        <v>40</v>
      </c>
      <c r="G92" s="191" t="s">
        <v>41</v>
      </c>
      <c r="H92" s="191" t="s">
        <v>6</v>
      </c>
      <c r="I92" s="2"/>
    </row>
    <row r="93" spans="1:9" s="155" customFormat="1" ht="12" customHeight="1" x14ac:dyDescent="0.2">
      <c r="A93" s="205" t="s">
        <v>132</v>
      </c>
      <c r="B93" s="190" t="s">
        <v>1358</v>
      </c>
      <c r="C93" s="191" t="s">
        <v>133</v>
      </c>
      <c r="D93" s="206">
        <v>43439</v>
      </c>
      <c r="E93" s="191" t="s">
        <v>134</v>
      </c>
      <c r="F93" s="191" t="s">
        <v>40</v>
      </c>
      <c r="G93" s="191" t="s">
        <v>41</v>
      </c>
      <c r="H93" s="191" t="s">
        <v>6</v>
      </c>
      <c r="I93" s="2"/>
    </row>
    <row r="94" spans="1:9" s="155" customFormat="1" ht="12" customHeight="1" x14ac:dyDescent="0.2">
      <c r="A94" s="205" t="s">
        <v>132</v>
      </c>
      <c r="B94" s="190" t="s">
        <v>254</v>
      </c>
      <c r="C94" s="191" t="s">
        <v>255</v>
      </c>
      <c r="D94" s="206">
        <v>43454</v>
      </c>
      <c r="E94" s="191" t="s">
        <v>256</v>
      </c>
      <c r="F94" s="191" t="s">
        <v>40</v>
      </c>
      <c r="G94" s="191" t="s">
        <v>41</v>
      </c>
      <c r="H94" s="191" t="s">
        <v>6</v>
      </c>
      <c r="I94" s="2"/>
    </row>
    <row r="95" spans="1:9" s="155" customFormat="1" ht="12" customHeight="1" x14ac:dyDescent="0.2">
      <c r="A95" s="205" t="s">
        <v>301</v>
      </c>
      <c r="B95" s="190" t="s">
        <v>1359</v>
      </c>
      <c r="C95" s="191" t="s">
        <v>318</v>
      </c>
      <c r="D95" s="206">
        <v>43473</v>
      </c>
      <c r="E95" s="191" t="s">
        <v>319</v>
      </c>
      <c r="F95" s="191" t="s">
        <v>40</v>
      </c>
      <c r="G95" s="191" t="s">
        <v>41</v>
      </c>
      <c r="H95" s="191" t="s">
        <v>14</v>
      </c>
      <c r="I95" s="2"/>
    </row>
    <row r="96" spans="1:9" s="155" customFormat="1" ht="12" customHeight="1" x14ac:dyDescent="0.2">
      <c r="A96" s="205" t="s">
        <v>301</v>
      </c>
      <c r="B96" s="190" t="s">
        <v>342</v>
      </c>
      <c r="C96" s="191" t="s">
        <v>343</v>
      </c>
      <c r="D96" s="206">
        <v>43447</v>
      </c>
      <c r="E96" s="191" t="s">
        <v>344</v>
      </c>
      <c r="F96" s="191" t="s">
        <v>40</v>
      </c>
      <c r="G96" s="191" t="s">
        <v>41</v>
      </c>
      <c r="H96" s="191" t="s">
        <v>6</v>
      </c>
      <c r="I96" s="2"/>
    </row>
    <row r="97" spans="1:9" s="155" customFormat="1" ht="12" customHeight="1" x14ac:dyDescent="0.2">
      <c r="A97" s="205" t="s">
        <v>301</v>
      </c>
      <c r="B97" s="190" t="s">
        <v>689</v>
      </c>
      <c r="C97" s="191" t="s">
        <v>302</v>
      </c>
      <c r="D97" s="206">
        <v>43447</v>
      </c>
      <c r="E97" s="191" t="s">
        <v>690</v>
      </c>
      <c r="F97" s="191" t="s">
        <v>40</v>
      </c>
      <c r="G97" s="191" t="s">
        <v>41</v>
      </c>
      <c r="H97" s="191" t="s">
        <v>6</v>
      </c>
      <c r="I97" s="2"/>
    </row>
    <row r="98" spans="1:9" s="155" customFormat="1" ht="12" customHeight="1" x14ac:dyDescent="0.2">
      <c r="A98" s="205" t="s">
        <v>301</v>
      </c>
      <c r="B98" s="190" t="s">
        <v>1360</v>
      </c>
      <c r="C98" s="191" t="s">
        <v>302</v>
      </c>
      <c r="D98" s="206">
        <v>43462</v>
      </c>
      <c r="E98" s="191" t="s">
        <v>303</v>
      </c>
      <c r="F98" s="191" t="s">
        <v>40</v>
      </c>
      <c r="G98" s="191" t="s">
        <v>41</v>
      </c>
      <c r="H98" s="191" t="s">
        <v>6</v>
      </c>
      <c r="I98" s="2"/>
    </row>
    <row r="99" spans="1:9" s="155" customFormat="1" ht="12" customHeight="1" x14ac:dyDescent="0.2">
      <c r="A99" s="205" t="s">
        <v>301</v>
      </c>
      <c r="B99" s="190" t="s">
        <v>1443</v>
      </c>
      <c r="C99" s="191" t="s">
        <v>343</v>
      </c>
      <c r="D99" s="191" t="s">
        <v>1601</v>
      </c>
      <c r="E99" s="191" t="s">
        <v>1124</v>
      </c>
      <c r="F99" s="191" t="s">
        <v>40</v>
      </c>
      <c r="G99" s="191" t="s">
        <v>41</v>
      </c>
      <c r="H99" s="191" t="s">
        <v>6</v>
      </c>
      <c r="I99" s="2"/>
    </row>
    <row r="100" spans="1:9" s="155" customFormat="1" ht="12" customHeight="1" x14ac:dyDescent="0.2">
      <c r="A100" s="205" t="s">
        <v>461</v>
      </c>
      <c r="B100" s="190" t="s">
        <v>460</v>
      </c>
      <c r="C100" s="191" t="s">
        <v>462</v>
      </c>
      <c r="D100" s="206">
        <v>43376</v>
      </c>
      <c r="E100" s="191" t="s">
        <v>463</v>
      </c>
      <c r="F100" s="191" t="s">
        <v>4</v>
      </c>
      <c r="G100" s="191" t="s">
        <v>5</v>
      </c>
      <c r="H100" s="191" t="s">
        <v>14</v>
      </c>
      <c r="I100" s="2"/>
    </row>
    <row r="101" spans="1:9" s="155" customFormat="1" ht="12" customHeight="1" x14ac:dyDescent="0.2">
      <c r="A101" s="205" t="s">
        <v>461</v>
      </c>
      <c r="B101" s="190" t="s">
        <v>1728</v>
      </c>
      <c r="C101" s="191" t="s">
        <v>462</v>
      </c>
      <c r="D101" s="206">
        <v>43435</v>
      </c>
      <c r="E101" s="191" t="s">
        <v>868</v>
      </c>
      <c r="F101" s="191" t="s">
        <v>4</v>
      </c>
      <c r="G101" s="191" t="s">
        <v>5</v>
      </c>
      <c r="H101" s="191" t="s">
        <v>14</v>
      </c>
      <c r="I101" s="2"/>
    </row>
    <row r="102" spans="1:9" s="155" customFormat="1" ht="12" customHeight="1" x14ac:dyDescent="0.2">
      <c r="A102" s="205" t="s">
        <v>1303</v>
      </c>
      <c r="B102" s="190" t="s">
        <v>2026</v>
      </c>
      <c r="C102" s="191" t="s">
        <v>1427</v>
      </c>
      <c r="D102" s="191" t="s">
        <v>1635</v>
      </c>
      <c r="E102" s="191" t="s">
        <v>1304</v>
      </c>
      <c r="F102" s="191" t="s">
        <v>46</v>
      </c>
      <c r="G102" s="191" t="s">
        <v>47</v>
      </c>
      <c r="H102" s="191" t="s">
        <v>14</v>
      </c>
      <c r="I102" s="2"/>
    </row>
    <row r="103" spans="1:9" s="155" customFormat="1" ht="12" customHeight="1" x14ac:dyDescent="0.2">
      <c r="A103" s="205" t="s">
        <v>330</v>
      </c>
      <c r="B103" s="190" t="s">
        <v>329</v>
      </c>
      <c r="C103" s="191" t="s">
        <v>331</v>
      </c>
      <c r="D103" s="206">
        <v>43451</v>
      </c>
      <c r="E103" s="191" t="s">
        <v>332</v>
      </c>
      <c r="F103" s="191" t="s">
        <v>40</v>
      </c>
      <c r="G103" s="191" t="s">
        <v>41</v>
      </c>
      <c r="H103" s="191" t="s">
        <v>6</v>
      </c>
      <c r="I103" s="2"/>
    </row>
    <row r="104" spans="1:9" s="155" customFormat="1" ht="12" customHeight="1" x14ac:dyDescent="0.2">
      <c r="A104" s="205" t="s">
        <v>330</v>
      </c>
      <c r="B104" s="190" t="s">
        <v>1361</v>
      </c>
      <c r="C104" s="191" t="s">
        <v>686</v>
      </c>
      <c r="D104" s="206">
        <v>43447</v>
      </c>
      <c r="E104" s="191" t="s">
        <v>1466</v>
      </c>
      <c r="F104" s="191" t="s">
        <v>40</v>
      </c>
      <c r="G104" s="191" t="s">
        <v>41</v>
      </c>
      <c r="H104" s="191" t="s">
        <v>6</v>
      </c>
      <c r="I104" s="2"/>
    </row>
    <row r="105" spans="1:9" s="155" customFormat="1" ht="12" customHeight="1" x14ac:dyDescent="0.2">
      <c r="A105" s="205" t="s">
        <v>421</v>
      </c>
      <c r="B105" s="190" t="s">
        <v>1731</v>
      </c>
      <c r="C105" s="191" t="s">
        <v>422</v>
      </c>
      <c r="D105" s="206">
        <v>43375</v>
      </c>
      <c r="E105" s="191" t="s">
        <v>423</v>
      </c>
      <c r="F105" s="191" t="s">
        <v>4</v>
      </c>
      <c r="G105" s="191" t="s">
        <v>5</v>
      </c>
      <c r="H105" s="191" t="s">
        <v>14</v>
      </c>
      <c r="I105" s="2"/>
    </row>
    <row r="106" spans="1:9" s="155" customFormat="1" ht="12" customHeight="1" x14ac:dyDescent="0.2">
      <c r="A106" s="205" t="s">
        <v>421</v>
      </c>
      <c r="B106" s="190" t="s">
        <v>1445</v>
      </c>
      <c r="C106" s="191" t="s">
        <v>1462</v>
      </c>
      <c r="D106" s="206">
        <v>43375</v>
      </c>
      <c r="E106" s="191" t="s">
        <v>1467</v>
      </c>
      <c r="F106" s="191" t="s">
        <v>4</v>
      </c>
      <c r="G106" s="191" t="s">
        <v>5</v>
      </c>
      <c r="H106" s="191" t="s">
        <v>14</v>
      </c>
      <c r="I106" s="2"/>
    </row>
    <row r="107" spans="1:9" s="155" customFormat="1" ht="12" customHeight="1" x14ac:dyDescent="0.2">
      <c r="A107" s="205" t="s">
        <v>421</v>
      </c>
      <c r="B107" s="190" t="s">
        <v>1444</v>
      </c>
      <c r="C107" s="191" t="s">
        <v>1461</v>
      </c>
      <c r="D107" s="206">
        <v>43417</v>
      </c>
      <c r="E107" s="191" t="s">
        <v>1309</v>
      </c>
      <c r="F107" s="191" t="s">
        <v>4</v>
      </c>
      <c r="G107" s="191" t="s">
        <v>5</v>
      </c>
      <c r="H107" s="191" t="s">
        <v>14</v>
      </c>
      <c r="I107" s="2"/>
    </row>
    <row r="108" spans="1:9" s="155" customFormat="1" ht="12" customHeight="1" x14ac:dyDescent="0.2">
      <c r="A108" s="205" t="s">
        <v>94</v>
      </c>
      <c r="B108" s="190" t="s">
        <v>1607</v>
      </c>
      <c r="C108" s="191" t="s">
        <v>95</v>
      </c>
      <c r="D108" s="206">
        <v>43448</v>
      </c>
      <c r="E108" s="191" t="s">
        <v>96</v>
      </c>
      <c r="F108" s="191" t="s">
        <v>30</v>
      </c>
      <c r="G108" s="191" t="s">
        <v>31</v>
      </c>
      <c r="H108" s="191" t="s">
        <v>14</v>
      </c>
      <c r="I108" s="2"/>
    </row>
    <row r="109" spans="1:9" s="155" customFormat="1" ht="12" customHeight="1" x14ac:dyDescent="0.2">
      <c r="A109" s="205" t="s">
        <v>94</v>
      </c>
      <c r="B109" s="190" t="s">
        <v>1608</v>
      </c>
      <c r="C109" s="191" t="s">
        <v>95</v>
      </c>
      <c r="D109" s="206">
        <v>43448</v>
      </c>
      <c r="E109" s="191" t="s">
        <v>910</v>
      </c>
      <c r="F109" s="191" t="s">
        <v>30</v>
      </c>
      <c r="G109" s="191" t="s">
        <v>31</v>
      </c>
      <c r="H109" s="191" t="s">
        <v>14</v>
      </c>
      <c r="I109" s="2"/>
    </row>
    <row r="110" spans="1:9" s="155" customFormat="1" ht="12" customHeight="1" x14ac:dyDescent="0.2">
      <c r="A110" s="205" t="s">
        <v>94</v>
      </c>
      <c r="B110" s="190" t="s">
        <v>340</v>
      </c>
      <c r="C110" s="191" t="s">
        <v>95</v>
      </c>
      <c r="D110" s="206">
        <v>43455</v>
      </c>
      <c r="E110" s="191" t="s">
        <v>341</v>
      </c>
      <c r="F110" s="191" t="s">
        <v>30</v>
      </c>
      <c r="G110" s="191" t="s">
        <v>31</v>
      </c>
      <c r="H110" s="191" t="s">
        <v>14</v>
      </c>
      <c r="I110" s="2"/>
    </row>
    <row r="111" spans="1:9" s="155" customFormat="1" ht="12" customHeight="1" x14ac:dyDescent="0.2">
      <c r="A111" s="205" t="s">
        <v>94</v>
      </c>
      <c r="B111" s="190" t="s">
        <v>911</v>
      </c>
      <c r="C111" s="191" t="s">
        <v>912</v>
      </c>
      <c r="D111" s="206">
        <v>43405</v>
      </c>
      <c r="E111" s="191" t="s">
        <v>913</v>
      </c>
      <c r="F111" s="191" t="s">
        <v>30</v>
      </c>
      <c r="G111" s="191" t="s">
        <v>31</v>
      </c>
      <c r="H111" s="191" t="s">
        <v>14</v>
      </c>
      <c r="I111" s="2"/>
    </row>
    <row r="112" spans="1:9" s="155" customFormat="1" ht="12" customHeight="1" x14ac:dyDescent="0.2">
      <c r="A112" s="205" t="s">
        <v>94</v>
      </c>
      <c r="B112" s="190" t="s">
        <v>1732</v>
      </c>
      <c r="C112" s="191" t="s">
        <v>941</v>
      </c>
      <c r="D112" s="206">
        <v>43451</v>
      </c>
      <c r="E112" s="191" t="s">
        <v>942</v>
      </c>
      <c r="F112" s="191" t="s">
        <v>30</v>
      </c>
      <c r="G112" s="191" t="s">
        <v>31</v>
      </c>
      <c r="H112" s="191" t="s">
        <v>14</v>
      </c>
      <c r="I112" s="2"/>
    </row>
    <row r="113" spans="1:9" s="155" customFormat="1" ht="12" customHeight="1" x14ac:dyDescent="0.2">
      <c r="A113" s="205" t="s">
        <v>179</v>
      </c>
      <c r="B113" s="190" t="s">
        <v>1362</v>
      </c>
      <c r="C113" s="191" t="s">
        <v>180</v>
      </c>
      <c r="D113" s="206">
        <v>43487</v>
      </c>
      <c r="E113" s="191" t="s">
        <v>181</v>
      </c>
      <c r="F113" s="191" t="s">
        <v>46</v>
      </c>
      <c r="G113" s="191" t="s">
        <v>47</v>
      </c>
      <c r="H113" s="191" t="s">
        <v>14</v>
      </c>
      <c r="I113" s="2"/>
    </row>
    <row r="114" spans="1:9" s="155" customFormat="1" ht="12" customHeight="1" x14ac:dyDescent="0.2">
      <c r="A114" s="205" t="s">
        <v>179</v>
      </c>
      <c r="B114" s="190" t="s">
        <v>1735</v>
      </c>
      <c r="C114" s="191" t="s">
        <v>436</v>
      </c>
      <c r="D114" s="206">
        <v>43448</v>
      </c>
      <c r="E114" s="191" t="s">
        <v>682</v>
      </c>
      <c r="F114" s="191" t="s">
        <v>46</v>
      </c>
      <c r="G114" s="191" t="s">
        <v>47</v>
      </c>
      <c r="H114" s="191" t="s">
        <v>14</v>
      </c>
      <c r="I114" s="2"/>
    </row>
    <row r="115" spans="1:9" s="155" customFormat="1" ht="12" customHeight="1" x14ac:dyDescent="0.2">
      <c r="A115" s="205" t="s">
        <v>179</v>
      </c>
      <c r="B115" s="190" t="s">
        <v>1734</v>
      </c>
      <c r="C115" s="191" t="s">
        <v>436</v>
      </c>
      <c r="D115" s="206">
        <v>43467</v>
      </c>
      <c r="E115" s="191" t="s">
        <v>437</v>
      </c>
      <c r="F115" s="191" t="s">
        <v>46</v>
      </c>
      <c r="G115" s="191" t="s">
        <v>47</v>
      </c>
      <c r="H115" s="191" t="s">
        <v>14</v>
      </c>
      <c r="I115" s="2"/>
    </row>
    <row r="116" spans="1:9" s="155" customFormat="1" ht="12" customHeight="1" x14ac:dyDescent="0.2">
      <c r="A116" s="205" t="s">
        <v>103</v>
      </c>
      <c r="B116" s="190" t="s">
        <v>109</v>
      </c>
      <c r="C116" s="191" t="s">
        <v>110</v>
      </c>
      <c r="D116" s="206">
        <v>43417</v>
      </c>
      <c r="E116" s="191" t="s">
        <v>111</v>
      </c>
      <c r="F116" s="191" t="s">
        <v>30</v>
      </c>
      <c r="G116" s="191" t="s">
        <v>31</v>
      </c>
      <c r="H116" s="191" t="s">
        <v>6</v>
      </c>
      <c r="I116" s="2"/>
    </row>
    <row r="117" spans="1:9" s="155" customFormat="1" ht="12" customHeight="1" x14ac:dyDescent="0.2">
      <c r="A117" s="205" t="s">
        <v>103</v>
      </c>
      <c r="B117" s="190" t="s">
        <v>349</v>
      </c>
      <c r="C117" s="191" t="s">
        <v>110</v>
      </c>
      <c r="D117" s="206">
        <v>43425</v>
      </c>
      <c r="E117" s="191" t="s">
        <v>350</v>
      </c>
      <c r="F117" s="191" t="s">
        <v>30</v>
      </c>
      <c r="G117" s="191" t="s">
        <v>31</v>
      </c>
      <c r="H117" s="191" t="s">
        <v>6</v>
      </c>
      <c r="I117" s="2"/>
    </row>
    <row r="118" spans="1:9" s="155" customFormat="1" ht="12" customHeight="1" x14ac:dyDescent="0.2">
      <c r="A118" s="205" t="s">
        <v>103</v>
      </c>
      <c r="B118" s="190" t="s">
        <v>1446</v>
      </c>
      <c r="C118" s="191" t="s">
        <v>110</v>
      </c>
      <c r="D118" s="206">
        <v>43425</v>
      </c>
      <c r="E118" s="191" t="s">
        <v>348</v>
      </c>
      <c r="F118" s="191" t="s">
        <v>30</v>
      </c>
      <c r="G118" s="191" t="s">
        <v>31</v>
      </c>
      <c r="H118" s="191" t="s">
        <v>6</v>
      </c>
      <c r="I118" s="2"/>
    </row>
    <row r="119" spans="1:9" s="155" customFormat="1" ht="12" customHeight="1" x14ac:dyDescent="0.2">
      <c r="A119" s="205" t="s">
        <v>103</v>
      </c>
      <c r="B119" s="190" t="s">
        <v>351</v>
      </c>
      <c r="C119" s="191" t="s">
        <v>110</v>
      </c>
      <c r="D119" s="206">
        <v>43425</v>
      </c>
      <c r="E119" s="191" t="s">
        <v>352</v>
      </c>
      <c r="F119" s="191" t="s">
        <v>30</v>
      </c>
      <c r="G119" s="191" t="s">
        <v>31</v>
      </c>
      <c r="H119" s="191" t="s">
        <v>6</v>
      </c>
      <c r="I119" s="2"/>
    </row>
    <row r="120" spans="1:9" s="155" customFormat="1" ht="12" customHeight="1" x14ac:dyDescent="0.2">
      <c r="A120" s="205" t="s">
        <v>103</v>
      </c>
      <c r="B120" s="190" t="s">
        <v>353</v>
      </c>
      <c r="C120" s="191" t="s">
        <v>354</v>
      </c>
      <c r="D120" s="206">
        <v>43425</v>
      </c>
      <c r="E120" s="191" t="s">
        <v>355</v>
      </c>
      <c r="F120" s="191" t="s">
        <v>30</v>
      </c>
      <c r="G120" s="191" t="s">
        <v>31</v>
      </c>
      <c r="H120" s="191" t="s">
        <v>6</v>
      </c>
      <c r="I120" s="2"/>
    </row>
    <row r="121" spans="1:9" s="155" customFormat="1" ht="12" customHeight="1" x14ac:dyDescent="0.2">
      <c r="A121" s="205" t="s">
        <v>103</v>
      </c>
      <c r="B121" s="190" t="s">
        <v>356</v>
      </c>
      <c r="C121" s="191" t="s">
        <v>110</v>
      </c>
      <c r="D121" s="206">
        <v>43425</v>
      </c>
      <c r="E121" s="191" t="s">
        <v>357</v>
      </c>
      <c r="F121" s="191" t="s">
        <v>30</v>
      </c>
      <c r="G121" s="191" t="s">
        <v>31</v>
      </c>
      <c r="H121" s="191" t="s">
        <v>6</v>
      </c>
      <c r="I121" s="2"/>
    </row>
    <row r="122" spans="1:9" s="155" customFormat="1" ht="12" customHeight="1" x14ac:dyDescent="0.2">
      <c r="A122" s="205" t="s">
        <v>48</v>
      </c>
      <c r="B122" s="190" t="s">
        <v>1644</v>
      </c>
      <c r="C122" s="191" t="s">
        <v>49</v>
      </c>
      <c r="D122" s="206">
        <v>43381</v>
      </c>
      <c r="E122" s="191" t="s">
        <v>50</v>
      </c>
      <c r="F122" s="191" t="s">
        <v>30</v>
      </c>
      <c r="G122" s="191" t="s">
        <v>47</v>
      </c>
      <c r="H122" s="191" t="s">
        <v>14</v>
      </c>
      <c r="I122" s="2"/>
    </row>
    <row r="123" spans="1:9" s="155" customFormat="1" ht="12" customHeight="1" x14ac:dyDescent="0.2">
      <c r="A123" s="205" t="s">
        <v>48</v>
      </c>
      <c r="B123" s="190" t="s">
        <v>1531</v>
      </c>
      <c r="C123" s="191" t="s">
        <v>863</v>
      </c>
      <c r="D123" s="206">
        <v>43402</v>
      </c>
      <c r="E123" s="191" t="s">
        <v>1536</v>
      </c>
      <c r="F123" s="191" t="s">
        <v>30</v>
      </c>
      <c r="G123" s="191" t="s">
        <v>47</v>
      </c>
      <c r="H123" s="191" t="s">
        <v>14</v>
      </c>
      <c r="I123" s="2"/>
    </row>
    <row r="124" spans="1:9" s="155" customFormat="1" ht="12" customHeight="1" x14ac:dyDescent="0.2">
      <c r="A124" s="205" t="s">
        <v>48</v>
      </c>
      <c r="B124" s="190" t="s">
        <v>733</v>
      </c>
      <c r="C124" s="191" t="s">
        <v>734</v>
      </c>
      <c r="D124" s="191" t="s">
        <v>1601</v>
      </c>
      <c r="E124" s="191" t="s">
        <v>735</v>
      </c>
      <c r="F124" s="191" t="s">
        <v>46</v>
      </c>
      <c r="G124" s="191" t="s">
        <v>47</v>
      </c>
      <c r="H124" s="191" t="s">
        <v>14</v>
      </c>
      <c r="I124" s="2"/>
    </row>
    <row r="125" spans="1:9" s="155" customFormat="1" ht="12" customHeight="1" x14ac:dyDescent="0.2">
      <c r="A125" s="205" t="s">
        <v>48</v>
      </c>
      <c r="B125" s="190" t="s">
        <v>736</v>
      </c>
      <c r="C125" s="191" t="s">
        <v>734</v>
      </c>
      <c r="D125" s="206">
        <v>43453</v>
      </c>
      <c r="E125" s="191" t="s">
        <v>737</v>
      </c>
      <c r="F125" s="191" t="s">
        <v>30</v>
      </c>
      <c r="G125" s="191" t="s">
        <v>47</v>
      </c>
      <c r="H125" s="191" t="s">
        <v>14</v>
      </c>
      <c r="I125" s="2"/>
    </row>
    <row r="126" spans="1:9" s="155" customFormat="1" ht="12" customHeight="1" x14ac:dyDescent="0.2">
      <c r="A126" s="205" t="s">
        <v>48</v>
      </c>
      <c r="B126" s="190" t="s">
        <v>809</v>
      </c>
      <c r="C126" s="191" t="s">
        <v>734</v>
      </c>
      <c r="D126" s="206">
        <v>43403</v>
      </c>
      <c r="E126" s="191" t="s">
        <v>810</v>
      </c>
      <c r="F126" s="191" t="s">
        <v>30</v>
      </c>
      <c r="G126" s="191" t="s">
        <v>47</v>
      </c>
      <c r="H126" s="191" t="s">
        <v>14</v>
      </c>
      <c r="I126" s="2"/>
    </row>
    <row r="127" spans="1:9" s="155" customFormat="1" ht="12" customHeight="1" x14ac:dyDescent="0.2">
      <c r="A127" s="205" t="s">
        <v>48</v>
      </c>
      <c r="B127" s="190" t="s">
        <v>811</v>
      </c>
      <c r="C127" s="191" t="s">
        <v>734</v>
      </c>
      <c r="D127" s="191" t="s">
        <v>1601</v>
      </c>
      <c r="E127" s="191" t="s">
        <v>812</v>
      </c>
      <c r="F127" s="191" t="s">
        <v>30</v>
      </c>
      <c r="G127" s="191" t="s">
        <v>47</v>
      </c>
      <c r="H127" s="191" t="s">
        <v>14</v>
      </c>
      <c r="I127" s="2"/>
    </row>
    <row r="128" spans="1:9" s="155" customFormat="1" ht="12" customHeight="1" x14ac:dyDescent="0.2">
      <c r="A128" s="205" t="s">
        <v>48</v>
      </c>
      <c r="B128" s="190" t="s">
        <v>862</v>
      </c>
      <c r="C128" s="191" t="s">
        <v>863</v>
      </c>
      <c r="D128" s="206">
        <v>43402</v>
      </c>
      <c r="E128" s="191" t="s">
        <v>864</v>
      </c>
      <c r="F128" s="191" t="s">
        <v>30</v>
      </c>
      <c r="G128" s="191" t="s">
        <v>47</v>
      </c>
      <c r="H128" s="191" t="s">
        <v>14</v>
      </c>
      <c r="I128" s="2"/>
    </row>
    <row r="129" spans="1:9" s="155" customFormat="1" ht="12" customHeight="1" x14ac:dyDescent="0.2">
      <c r="A129" s="205" t="s">
        <v>48</v>
      </c>
      <c r="B129" s="190" t="s">
        <v>1499</v>
      </c>
      <c r="C129" s="191" t="s">
        <v>49</v>
      </c>
      <c r="D129" s="191" t="s">
        <v>1601</v>
      </c>
      <c r="E129" s="191" t="s">
        <v>1311</v>
      </c>
      <c r="F129" s="191" t="s">
        <v>30</v>
      </c>
      <c r="G129" s="191" t="s">
        <v>47</v>
      </c>
      <c r="H129" s="191" t="s">
        <v>14</v>
      </c>
      <c r="I129" s="2"/>
    </row>
    <row r="130" spans="1:9" s="155" customFormat="1" ht="12" customHeight="1" x14ac:dyDescent="0.2">
      <c r="A130" s="205" t="s">
        <v>217</v>
      </c>
      <c r="B130" s="190" t="s">
        <v>216</v>
      </c>
      <c r="C130" s="191" t="s">
        <v>218</v>
      </c>
      <c r="D130" s="206">
        <v>43448</v>
      </c>
      <c r="E130" s="191" t="s">
        <v>219</v>
      </c>
      <c r="F130" s="191" t="s">
        <v>30</v>
      </c>
      <c r="G130" s="191" t="s">
        <v>31</v>
      </c>
      <c r="H130" s="191" t="s">
        <v>14</v>
      </c>
      <c r="I130" s="2"/>
    </row>
    <row r="131" spans="1:9" s="155" customFormat="1" ht="12" customHeight="1" x14ac:dyDescent="0.2">
      <c r="A131" s="205" t="s">
        <v>217</v>
      </c>
      <c r="B131" s="190" t="s">
        <v>1738</v>
      </c>
      <c r="C131" s="191" t="s">
        <v>365</v>
      </c>
      <c r="D131" s="206">
        <v>43465</v>
      </c>
      <c r="E131" s="191" t="s">
        <v>366</v>
      </c>
      <c r="F131" s="191" t="s">
        <v>30</v>
      </c>
      <c r="G131" s="191" t="s">
        <v>31</v>
      </c>
      <c r="H131" s="191" t="s">
        <v>14</v>
      </c>
      <c r="I131" s="2"/>
    </row>
    <row r="132" spans="1:9" s="155" customFormat="1" ht="12" customHeight="1" x14ac:dyDescent="0.2">
      <c r="A132" s="205" t="s">
        <v>217</v>
      </c>
      <c r="B132" s="190" t="s">
        <v>1737</v>
      </c>
      <c r="C132" s="191" t="s">
        <v>363</v>
      </c>
      <c r="D132" s="206">
        <v>43465</v>
      </c>
      <c r="E132" s="191" t="s">
        <v>364</v>
      </c>
      <c r="F132" s="191" t="s">
        <v>30</v>
      </c>
      <c r="G132" s="191" t="s">
        <v>31</v>
      </c>
      <c r="H132" s="191" t="s">
        <v>14</v>
      </c>
      <c r="I132" s="2"/>
    </row>
    <row r="133" spans="1:9" s="155" customFormat="1" ht="12" customHeight="1" x14ac:dyDescent="0.2">
      <c r="A133" s="205" t="s">
        <v>217</v>
      </c>
      <c r="B133" s="190" t="s">
        <v>493</v>
      </c>
      <c r="C133" s="191" t="s">
        <v>363</v>
      </c>
      <c r="D133" s="206">
        <v>43411</v>
      </c>
      <c r="E133" s="191" t="s">
        <v>494</v>
      </c>
      <c r="F133" s="191" t="s">
        <v>30</v>
      </c>
      <c r="G133" s="191" t="s">
        <v>31</v>
      </c>
      <c r="H133" s="191" t="s">
        <v>14</v>
      </c>
      <c r="I133" s="2"/>
    </row>
    <row r="134" spans="1:9" s="155" customFormat="1" ht="12" customHeight="1" x14ac:dyDescent="0.2">
      <c r="A134" s="205" t="s">
        <v>217</v>
      </c>
      <c r="B134" s="190" t="s">
        <v>653</v>
      </c>
      <c r="C134" s="191" t="s">
        <v>218</v>
      </c>
      <c r="D134" s="206">
        <v>43454</v>
      </c>
      <c r="E134" s="191" t="s">
        <v>654</v>
      </c>
      <c r="F134" s="191" t="s">
        <v>30</v>
      </c>
      <c r="G134" s="191" t="s">
        <v>31</v>
      </c>
      <c r="H134" s="191" t="s">
        <v>14</v>
      </c>
      <c r="I134" s="2"/>
    </row>
    <row r="135" spans="1:9" s="155" customFormat="1" ht="12" customHeight="1" x14ac:dyDescent="0.2">
      <c r="A135" s="205" t="s">
        <v>217</v>
      </c>
      <c r="B135" s="190" t="s">
        <v>699</v>
      </c>
      <c r="C135" s="191" t="s">
        <v>700</v>
      </c>
      <c r="D135" s="206">
        <v>43448</v>
      </c>
      <c r="E135" s="191" t="s">
        <v>701</v>
      </c>
      <c r="F135" s="191" t="s">
        <v>30</v>
      </c>
      <c r="G135" s="191" t="s">
        <v>31</v>
      </c>
      <c r="H135" s="191" t="s">
        <v>14</v>
      </c>
      <c r="I135" s="2"/>
    </row>
    <row r="136" spans="1:9" s="155" customFormat="1" ht="12" customHeight="1" x14ac:dyDescent="0.2">
      <c r="A136" s="205" t="s">
        <v>217</v>
      </c>
      <c r="B136" s="190" t="s">
        <v>1363</v>
      </c>
      <c r="C136" s="191" t="s">
        <v>365</v>
      </c>
      <c r="D136" s="206">
        <v>43448</v>
      </c>
      <c r="E136" s="191" t="s">
        <v>1381</v>
      </c>
      <c r="F136" s="191" t="s">
        <v>30</v>
      </c>
      <c r="G136" s="191" t="s">
        <v>31</v>
      </c>
      <c r="H136" s="191" t="s">
        <v>14</v>
      </c>
      <c r="I136" s="2"/>
    </row>
    <row r="137" spans="1:9" s="155" customFormat="1" ht="12" customHeight="1" x14ac:dyDescent="0.2">
      <c r="A137" s="205" t="s">
        <v>217</v>
      </c>
      <c r="B137" s="190" t="s">
        <v>827</v>
      </c>
      <c r="C137" s="191" t="s">
        <v>363</v>
      </c>
      <c r="D137" s="206">
        <v>43465</v>
      </c>
      <c r="E137" s="191" t="s">
        <v>828</v>
      </c>
      <c r="F137" s="191" t="s">
        <v>30</v>
      </c>
      <c r="G137" s="191" t="s">
        <v>31</v>
      </c>
      <c r="H137" s="191" t="s">
        <v>14</v>
      </c>
      <c r="I137" s="2"/>
    </row>
    <row r="138" spans="1:9" s="155" customFormat="1" ht="12" customHeight="1" x14ac:dyDescent="0.2">
      <c r="A138" s="205" t="s">
        <v>217</v>
      </c>
      <c r="B138" s="190" t="s">
        <v>1739</v>
      </c>
      <c r="C138" s="191" t="s">
        <v>925</v>
      </c>
      <c r="D138" s="206">
        <v>43412</v>
      </c>
      <c r="E138" s="191" t="s">
        <v>926</v>
      </c>
      <c r="F138" s="191" t="s">
        <v>30</v>
      </c>
      <c r="G138" s="191" t="s">
        <v>31</v>
      </c>
      <c r="H138" s="191" t="s">
        <v>14</v>
      </c>
      <c r="I138" s="2"/>
    </row>
    <row r="139" spans="1:9" s="155" customFormat="1" ht="12" customHeight="1" x14ac:dyDescent="0.2">
      <c r="A139" s="205" t="s">
        <v>393</v>
      </c>
      <c r="B139" s="190" t="s">
        <v>392</v>
      </c>
      <c r="C139" s="191" t="s">
        <v>394</v>
      </c>
      <c r="D139" s="206">
        <v>43460</v>
      </c>
      <c r="E139" s="191" t="s">
        <v>395</v>
      </c>
      <c r="F139" s="191" t="s">
        <v>12</v>
      </c>
      <c r="G139" s="191" t="s">
        <v>81</v>
      </c>
      <c r="H139" s="191" t="s">
        <v>14</v>
      </c>
      <c r="I139" s="2"/>
    </row>
    <row r="140" spans="1:9" s="155" customFormat="1" ht="12" customHeight="1" x14ac:dyDescent="0.2">
      <c r="A140" s="205" t="s">
        <v>393</v>
      </c>
      <c r="B140" s="190" t="s">
        <v>892</v>
      </c>
      <c r="C140" s="191" t="s">
        <v>394</v>
      </c>
      <c r="D140" s="206">
        <v>43404</v>
      </c>
      <c r="E140" s="191" t="s">
        <v>1740</v>
      </c>
      <c r="F140" s="191" t="s">
        <v>12</v>
      </c>
      <c r="G140" s="191" t="s">
        <v>81</v>
      </c>
      <c r="H140" s="191" t="s">
        <v>14</v>
      </c>
      <c r="I140" s="2"/>
    </row>
    <row r="141" spans="1:9" s="155" customFormat="1" ht="12" customHeight="1" x14ac:dyDescent="0.2">
      <c r="A141" s="205" t="s">
        <v>199</v>
      </c>
      <c r="B141" s="190" t="s">
        <v>198</v>
      </c>
      <c r="C141" s="191" t="s">
        <v>200</v>
      </c>
      <c r="D141" s="206">
        <v>43382</v>
      </c>
      <c r="E141" s="191" t="s">
        <v>201</v>
      </c>
      <c r="F141" s="191" t="s">
        <v>40</v>
      </c>
      <c r="G141" s="191" t="s">
        <v>41</v>
      </c>
      <c r="H141" s="191" t="s">
        <v>6</v>
      </c>
      <c r="I141" s="2"/>
    </row>
    <row r="142" spans="1:9" s="155" customFormat="1" ht="12" customHeight="1" x14ac:dyDescent="0.2">
      <c r="A142" s="205" t="s">
        <v>199</v>
      </c>
      <c r="B142" s="190" t="s">
        <v>1447</v>
      </c>
      <c r="C142" s="191" t="s">
        <v>1463</v>
      </c>
      <c r="D142" s="206">
        <v>43462</v>
      </c>
      <c r="E142" s="191" t="s">
        <v>1442</v>
      </c>
      <c r="F142" s="191" t="s">
        <v>40</v>
      </c>
      <c r="G142" s="191" t="s">
        <v>41</v>
      </c>
      <c r="H142" s="191" t="s">
        <v>6</v>
      </c>
      <c r="I142" s="2"/>
    </row>
    <row r="143" spans="1:9" s="155" customFormat="1" ht="12" customHeight="1" x14ac:dyDescent="0.2">
      <c r="A143" s="205" t="s">
        <v>199</v>
      </c>
      <c r="B143" s="190" t="s">
        <v>396</v>
      </c>
      <c r="C143" s="191" t="s">
        <v>397</v>
      </c>
      <c r="D143" s="206">
        <v>43409</v>
      </c>
      <c r="E143" s="191" t="s">
        <v>398</v>
      </c>
      <c r="F143" s="191" t="s">
        <v>40</v>
      </c>
      <c r="G143" s="191" t="s">
        <v>41</v>
      </c>
      <c r="H143" s="191" t="s">
        <v>6</v>
      </c>
      <c r="I143" s="2"/>
    </row>
    <row r="144" spans="1:9" s="155" customFormat="1" ht="12" customHeight="1" x14ac:dyDescent="0.2">
      <c r="A144" s="205" t="s">
        <v>199</v>
      </c>
      <c r="B144" s="190" t="s">
        <v>502</v>
      </c>
      <c r="C144" s="191" t="s">
        <v>503</v>
      </c>
      <c r="D144" s="206">
        <v>43431</v>
      </c>
      <c r="E144" s="191" t="s">
        <v>504</v>
      </c>
      <c r="F144" s="191" t="s">
        <v>40</v>
      </c>
      <c r="G144" s="191" t="s">
        <v>41</v>
      </c>
      <c r="H144" s="191" t="s">
        <v>6</v>
      </c>
      <c r="I144" s="2"/>
    </row>
    <row r="145" spans="1:9" s="155" customFormat="1" ht="12" customHeight="1" x14ac:dyDescent="0.2">
      <c r="A145" s="205" t="s">
        <v>199</v>
      </c>
      <c r="B145" s="190" t="s">
        <v>747</v>
      </c>
      <c r="C145" s="191" t="s">
        <v>748</v>
      </c>
      <c r="D145" s="206">
        <v>43381</v>
      </c>
      <c r="E145" s="191" t="s">
        <v>749</v>
      </c>
      <c r="F145" s="191" t="s">
        <v>40</v>
      </c>
      <c r="G145" s="191" t="s">
        <v>41</v>
      </c>
      <c r="H145" s="191" t="s">
        <v>6</v>
      </c>
      <c r="I145" s="2"/>
    </row>
    <row r="146" spans="1:9" s="155" customFormat="1" ht="12" customHeight="1" x14ac:dyDescent="0.2">
      <c r="A146" s="205" t="s">
        <v>418</v>
      </c>
      <c r="B146" s="190" t="s">
        <v>417</v>
      </c>
      <c r="C146" s="191" t="s">
        <v>419</v>
      </c>
      <c r="D146" s="206">
        <v>43411</v>
      </c>
      <c r="E146" s="191" t="s">
        <v>420</v>
      </c>
      <c r="F146" s="191" t="s">
        <v>4</v>
      </c>
      <c r="G146" s="191" t="s">
        <v>41</v>
      </c>
      <c r="H146" s="191" t="s">
        <v>6</v>
      </c>
      <c r="I146" s="2"/>
    </row>
    <row r="147" spans="1:9" s="155" customFormat="1" ht="12" customHeight="1" x14ac:dyDescent="0.2">
      <c r="A147" s="205" t="s">
        <v>418</v>
      </c>
      <c r="B147" s="190" t="s">
        <v>546</v>
      </c>
      <c r="C147" s="191" t="s">
        <v>419</v>
      </c>
      <c r="D147" s="206">
        <v>43376</v>
      </c>
      <c r="E147" s="191" t="s">
        <v>547</v>
      </c>
      <c r="F147" s="191" t="s">
        <v>40</v>
      </c>
      <c r="G147" s="191" t="s">
        <v>41</v>
      </c>
      <c r="H147" s="191" t="s">
        <v>6</v>
      </c>
      <c r="I147" s="2"/>
    </row>
    <row r="148" spans="1:9" s="155" customFormat="1" ht="12" customHeight="1" x14ac:dyDescent="0.2">
      <c r="A148" s="205" t="s">
        <v>519</v>
      </c>
      <c r="B148" s="190" t="s">
        <v>518</v>
      </c>
      <c r="C148" s="191" t="s">
        <v>520</v>
      </c>
      <c r="D148" s="206">
        <v>43453</v>
      </c>
      <c r="E148" s="191" t="s">
        <v>521</v>
      </c>
      <c r="F148" s="191" t="s">
        <v>4</v>
      </c>
      <c r="G148" s="191" t="s">
        <v>5</v>
      </c>
      <c r="H148" s="191" t="s">
        <v>6</v>
      </c>
      <c r="I148" s="2"/>
    </row>
    <row r="149" spans="1:9" s="155" customFormat="1" ht="12" customHeight="1" x14ac:dyDescent="0.2">
      <c r="A149" s="205" t="s">
        <v>519</v>
      </c>
      <c r="B149" s="190" t="s">
        <v>522</v>
      </c>
      <c r="C149" s="191" t="s">
        <v>520</v>
      </c>
      <c r="D149" s="206">
        <v>43464</v>
      </c>
      <c r="E149" s="191" t="s">
        <v>523</v>
      </c>
      <c r="F149" s="191" t="s">
        <v>4</v>
      </c>
      <c r="G149" s="191" t="s">
        <v>5</v>
      </c>
      <c r="H149" s="191" t="s">
        <v>6</v>
      </c>
      <c r="I149" s="2"/>
    </row>
    <row r="150" spans="1:9" s="155" customFormat="1" ht="12" customHeight="1" x14ac:dyDescent="0.2">
      <c r="A150" s="205" t="s">
        <v>174</v>
      </c>
      <c r="B150" s="190" t="s">
        <v>173</v>
      </c>
      <c r="C150" s="191" t="s">
        <v>175</v>
      </c>
      <c r="D150" s="206">
        <v>43392</v>
      </c>
      <c r="E150" s="191" t="s">
        <v>176</v>
      </c>
      <c r="F150" s="191" t="s">
        <v>12</v>
      </c>
      <c r="G150" s="191" t="s">
        <v>13</v>
      </c>
      <c r="H150" s="191" t="s">
        <v>14</v>
      </c>
      <c r="I150" s="2"/>
    </row>
    <row r="151" spans="1:9" s="155" customFormat="1" ht="12" customHeight="1" x14ac:dyDescent="0.2">
      <c r="A151" s="205" t="s">
        <v>174</v>
      </c>
      <c r="B151" s="190" t="s">
        <v>177</v>
      </c>
      <c r="C151" s="191" t="s">
        <v>175</v>
      </c>
      <c r="D151" s="206">
        <v>43528</v>
      </c>
      <c r="E151" s="191" t="s">
        <v>178</v>
      </c>
      <c r="F151" s="191" t="s">
        <v>12</v>
      </c>
      <c r="G151" s="191" t="s">
        <v>13</v>
      </c>
      <c r="H151" s="191" t="s">
        <v>14</v>
      </c>
      <c r="I151" s="2"/>
    </row>
    <row r="152" spans="1:9" s="155" customFormat="1" ht="12" customHeight="1" x14ac:dyDescent="0.2">
      <c r="A152" s="205" t="s">
        <v>174</v>
      </c>
      <c r="B152" s="190" t="s">
        <v>270</v>
      </c>
      <c r="C152" s="191" t="s">
        <v>271</v>
      </c>
      <c r="D152" s="206">
        <v>43413</v>
      </c>
      <c r="E152" s="191" t="s">
        <v>272</v>
      </c>
      <c r="F152" s="191" t="s">
        <v>12</v>
      </c>
      <c r="G152" s="191" t="s">
        <v>13</v>
      </c>
      <c r="H152" s="191" t="s">
        <v>14</v>
      </c>
      <c r="I152" s="2"/>
    </row>
    <row r="153" spans="1:9" s="155" customFormat="1" ht="12" customHeight="1" x14ac:dyDescent="0.2">
      <c r="A153" s="205" t="s">
        <v>174</v>
      </c>
      <c r="B153" s="190" t="s">
        <v>1748</v>
      </c>
      <c r="C153" s="191" t="s">
        <v>320</v>
      </c>
      <c r="D153" s="206">
        <v>43814</v>
      </c>
      <c r="E153" s="191" t="s">
        <v>321</v>
      </c>
      <c r="F153" s="191" t="s">
        <v>12</v>
      </c>
      <c r="G153" s="191" t="s">
        <v>13</v>
      </c>
      <c r="H153" s="191" t="s">
        <v>14</v>
      </c>
      <c r="I153" s="2"/>
    </row>
    <row r="154" spans="1:9" s="155" customFormat="1" ht="12" customHeight="1" x14ac:dyDescent="0.2">
      <c r="A154" s="205" t="s">
        <v>174</v>
      </c>
      <c r="B154" s="190" t="s">
        <v>1364</v>
      </c>
      <c r="C154" s="191" t="s">
        <v>816</v>
      </c>
      <c r="D154" s="206">
        <v>43511</v>
      </c>
      <c r="E154" s="191" t="s">
        <v>817</v>
      </c>
      <c r="F154" s="191" t="s">
        <v>12</v>
      </c>
      <c r="G154" s="191" t="s">
        <v>13</v>
      </c>
      <c r="H154" s="191" t="s">
        <v>14</v>
      </c>
      <c r="I154" s="2"/>
    </row>
    <row r="155" spans="1:9" s="155" customFormat="1" ht="12" customHeight="1" x14ac:dyDescent="0.2">
      <c r="A155" s="205" t="s">
        <v>174</v>
      </c>
      <c r="B155" s="190" t="s">
        <v>438</v>
      </c>
      <c r="C155" s="191" t="s">
        <v>439</v>
      </c>
      <c r="D155" s="206">
        <v>43458</v>
      </c>
      <c r="E155" s="191" t="s">
        <v>440</v>
      </c>
      <c r="F155" s="191" t="s">
        <v>12</v>
      </c>
      <c r="G155" s="191" t="s">
        <v>13</v>
      </c>
      <c r="H155" s="191" t="s">
        <v>14</v>
      </c>
      <c r="I155" s="2"/>
    </row>
    <row r="156" spans="1:9" s="155" customFormat="1" ht="12" customHeight="1" x14ac:dyDescent="0.2">
      <c r="A156" s="205" t="s">
        <v>174</v>
      </c>
      <c r="B156" s="190" t="s">
        <v>447</v>
      </c>
      <c r="C156" s="191" t="s">
        <v>175</v>
      </c>
      <c r="D156" s="206">
        <v>43524</v>
      </c>
      <c r="E156" s="191" t="s">
        <v>448</v>
      </c>
      <c r="F156" s="191" t="s">
        <v>12</v>
      </c>
      <c r="G156" s="191" t="s">
        <v>13</v>
      </c>
      <c r="H156" s="191" t="s">
        <v>14</v>
      </c>
      <c r="I156" s="2"/>
    </row>
    <row r="157" spans="1:9" s="155" customFormat="1" ht="12" customHeight="1" x14ac:dyDescent="0.2">
      <c r="A157" s="205" t="s">
        <v>174</v>
      </c>
      <c r="B157" s="190" t="s">
        <v>451</v>
      </c>
      <c r="C157" s="191" t="s">
        <v>175</v>
      </c>
      <c r="D157" s="206">
        <v>43466</v>
      </c>
      <c r="E157" s="191" t="s">
        <v>452</v>
      </c>
      <c r="F157" s="191" t="s">
        <v>12</v>
      </c>
      <c r="G157" s="191" t="s">
        <v>13</v>
      </c>
      <c r="H157" s="191" t="s">
        <v>14</v>
      </c>
      <c r="I157" s="2"/>
    </row>
    <row r="158" spans="1:9" s="155" customFormat="1" ht="12" customHeight="1" x14ac:dyDescent="0.2">
      <c r="A158" s="205" t="s">
        <v>174</v>
      </c>
      <c r="B158" s="190" t="s">
        <v>477</v>
      </c>
      <c r="C158" s="191" t="s">
        <v>478</v>
      </c>
      <c r="D158" s="206">
        <v>43437</v>
      </c>
      <c r="E158" s="191" t="s">
        <v>1749</v>
      </c>
      <c r="F158" s="191" t="s">
        <v>12</v>
      </c>
      <c r="G158" s="191" t="s">
        <v>13</v>
      </c>
      <c r="H158" s="191" t="s">
        <v>14</v>
      </c>
      <c r="I158" s="2"/>
    </row>
    <row r="159" spans="1:9" s="155" customFormat="1" ht="12" customHeight="1" x14ac:dyDescent="0.2">
      <c r="A159" s="205" t="s">
        <v>174</v>
      </c>
      <c r="B159" s="190" t="s">
        <v>533</v>
      </c>
      <c r="C159" s="191" t="s">
        <v>478</v>
      </c>
      <c r="D159" s="206">
        <v>43392</v>
      </c>
      <c r="E159" s="191" t="s">
        <v>534</v>
      </c>
      <c r="F159" s="191" t="s">
        <v>12</v>
      </c>
      <c r="G159" s="191" t="s">
        <v>13</v>
      </c>
      <c r="H159" s="191" t="s">
        <v>14</v>
      </c>
      <c r="I159" s="2"/>
    </row>
    <row r="160" spans="1:9" s="155" customFormat="1" ht="12" customHeight="1" x14ac:dyDescent="0.2">
      <c r="A160" s="205" t="s">
        <v>174</v>
      </c>
      <c r="B160" s="190" t="s">
        <v>540</v>
      </c>
      <c r="C160" s="191" t="s">
        <v>541</v>
      </c>
      <c r="D160" s="206">
        <v>43452</v>
      </c>
      <c r="E160" s="191" t="s">
        <v>542</v>
      </c>
      <c r="F160" s="191" t="s">
        <v>12</v>
      </c>
      <c r="G160" s="191" t="s">
        <v>13</v>
      </c>
      <c r="H160" s="191" t="s">
        <v>14</v>
      </c>
      <c r="I160" s="2"/>
    </row>
    <row r="161" spans="1:9" s="155" customFormat="1" ht="12" customHeight="1" x14ac:dyDescent="0.2">
      <c r="A161" s="205" t="s">
        <v>174</v>
      </c>
      <c r="B161" s="190" t="s">
        <v>548</v>
      </c>
      <c r="C161" s="191" t="s">
        <v>549</v>
      </c>
      <c r="D161" s="206">
        <v>43433</v>
      </c>
      <c r="E161" s="191" t="s">
        <v>550</v>
      </c>
      <c r="F161" s="191" t="s">
        <v>12</v>
      </c>
      <c r="G161" s="191" t="s">
        <v>13</v>
      </c>
      <c r="H161" s="191" t="s">
        <v>14</v>
      </c>
      <c r="I161" s="2"/>
    </row>
    <row r="162" spans="1:9" s="155" customFormat="1" ht="12" customHeight="1" x14ac:dyDescent="0.2">
      <c r="A162" s="205" t="s">
        <v>174</v>
      </c>
      <c r="B162" s="190" t="s">
        <v>574</v>
      </c>
      <c r="C162" s="191" t="s">
        <v>575</v>
      </c>
      <c r="D162" s="191" t="s">
        <v>1635</v>
      </c>
      <c r="E162" s="191" t="s">
        <v>576</v>
      </c>
      <c r="F162" s="191" t="s">
        <v>12</v>
      </c>
      <c r="G162" s="191" t="s">
        <v>13</v>
      </c>
      <c r="H162" s="191" t="s">
        <v>14</v>
      </c>
      <c r="I162" s="2"/>
    </row>
    <row r="163" spans="1:9" s="155" customFormat="1" ht="12" customHeight="1" x14ac:dyDescent="0.2">
      <c r="A163" s="205" t="s">
        <v>174</v>
      </c>
      <c r="B163" s="190" t="s">
        <v>1750</v>
      </c>
      <c r="C163" s="191" t="s">
        <v>478</v>
      </c>
      <c r="D163" s="206">
        <v>43431</v>
      </c>
      <c r="E163" s="191" t="s">
        <v>642</v>
      </c>
      <c r="F163" s="191" t="s">
        <v>12</v>
      </c>
      <c r="G163" s="191" t="s">
        <v>13</v>
      </c>
      <c r="H163" s="191" t="s">
        <v>14</v>
      </c>
      <c r="I163" s="2"/>
    </row>
    <row r="164" spans="1:9" s="155" customFormat="1" ht="12" customHeight="1" x14ac:dyDescent="0.2">
      <c r="A164" s="205" t="s">
        <v>174</v>
      </c>
      <c r="B164" s="190" t="s">
        <v>1422</v>
      </c>
      <c r="C164" s="191" t="s">
        <v>1428</v>
      </c>
      <c r="D164" s="206">
        <v>43392</v>
      </c>
      <c r="E164" s="191" t="s">
        <v>1414</v>
      </c>
      <c r="F164" s="191" t="s">
        <v>12</v>
      </c>
      <c r="G164" s="191" t="s">
        <v>13</v>
      </c>
      <c r="H164" s="191" t="s">
        <v>14</v>
      </c>
      <c r="I164" s="2"/>
    </row>
    <row r="165" spans="1:9" s="155" customFormat="1" ht="12" customHeight="1" x14ac:dyDescent="0.2">
      <c r="A165" s="205" t="s">
        <v>174</v>
      </c>
      <c r="B165" s="190" t="s">
        <v>760</v>
      </c>
      <c r="C165" s="191" t="s">
        <v>175</v>
      </c>
      <c r="D165" s="206">
        <v>43389</v>
      </c>
      <c r="E165" s="191" t="s">
        <v>761</v>
      </c>
      <c r="F165" s="191" t="s">
        <v>12</v>
      </c>
      <c r="G165" s="191" t="s">
        <v>13</v>
      </c>
      <c r="H165" s="191" t="s">
        <v>14</v>
      </c>
      <c r="I165" s="2"/>
    </row>
    <row r="166" spans="1:9" s="155" customFormat="1" ht="12" customHeight="1" x14ac:dyDescent="0.2">
      <c r="A166" s="205" t="s">
        <v>174</v>
      </c>
      <c r="B166" s="190" t="s">
        <v>784</v>
      </c>
      <c r="C166" s="191" t="s">
        <v>785</v>
      </c>
      <c r="D166" s="206">
        <v>43448</v>
      </c>
      <c r="E166" s="191" t="s">
        <v>786</v>
      </c>
      <c r="F166" s="191" t="s">
        <v>12</v>
      </c>
      <c r="G166" s="191" t="s">
        <v>13</v>
      </c>
      <c r="H166" s="191" t="s">
        <v>14</v>
      </c>
      <c r="I166" s="2"/>
    </row>
    <row r="167" spans="1:9" s="155" customFormat="1" ht="12" customHeight="1" x14ac:dyDescent="0.2">
      <c r="A167" s="205" t="s">
        <v>174</v>
      </c>
      <c r="B167" s="190" t="s">
        <v>832</v>
      </c>
      <c r="C167" s="191" t="s">
        <v>833</v>
      </c>
      <c r="D167" s="206">
        <v>43481</v>
      </c>
      <c r="E167" s="191" t="s">
        <v>834</v>
      </c>
      <c r="F167" s="191" t="s">
        <v>12</v>
      </c>
      <c r="G167" s="191" t="s">
        <v>13</v>
      </c>
      <c r="H167" s="191" t="s">
        <v>14</v>
      </c>
      <c r="I167" s="2"/>
    </row>
    <row r="168" spans="1:9" s="155" customFormat="1" ht="12" customHeight="1" x14ac:dyDescent="0.2">
      <c r="A168" s="205" t="s">
        <v>174</v>
      </c>
      <c r="B168" s="190" t="s">
        <v>844</v>
      </c>
      <c r="C168" s="191" t="s">
        <v>439</v>
      </c>
      <c r="D168" s="206">
        <v>43449</v>
      </c>
      <c r="E168" s="191" t="s">
        <v>845</v>
      </c>
      <c r="F168" s="191" t="s">
        <v>12</v>
      </c>
      <c r="G168" s="191" t="s">
        <v>13</v>
      </c>
      <c r="H168" s="191" t="s">
        <v>14</v>
      </c>
      <c r="I168" s="2"/>
    </row>
    <row r="169" spans="1:9" s="155" customFormat="1" ht="12" customHeight="1" x14ac:dyDescent="0.2">
      <c r="A169" s="205" t="s">
        <v>174</v>
      </c>
      <c r="B169" s="190" t="s">
        <v>1753</v>
      </c>
      <c r="C169" s="191" t="s">
        <v>872</v>
      </c>
      <c r="D169" s="206">
        <v>43383</v>
      </c>
      <c r="E169" s="191" t="s">
        <v>873</v>
      </c>
      <c r="F169" s="191" t="s">
        <v>12</v>
      </c>
      <c r="G169" s="191" t="s">
        <v>13</v>
      </c>
      <c r="H169" s="191" t="s">
        <v>14</v>
      </c>
      <c r="I169" s="2"/>
    </row>
    <row r="170" spans="1:9" s="155" customFormat="1" ht="12" customHeight="1" x14ac:dyDescent="0.2">
      <c r="A170" s="205" t="s">
        <v>174</v>
      </c>
      <c r="B170" s="190" t="s">
        <v>908</v>
      </c>
      <c r="C170" s="191" t="s">
        <v>439</v>
      </c>
      <c r="D170" s="206">
        <v>43448</v>
      </c>
      <c r="E170" s="191" t="s">
        <v>909</v>
      </c>
      <c r="F170" s="191" t="s">
        <v>12</v>
      </c>
      <c r="G170" s="191" t="s">
        <v>13</v>
      </c>
      <c r="H170" s="191" t="s">
        <v>14</v>
      </c>
      <c r="I170" s="2"/>
    </row>
    <row r="171" spans="1:9" s="155" customFormat="1" ht="12" customHeight="1" x14ac:dyDescent="0.2">
      <c r="A171" s="205" t="s">
        <v>91</v>
      </c>
      <c r="B171" s="190" t="s">
        <v>90</v>
      </c>
      <c r="C171" s="191" t="s">
        <v>92</v>
      </c>
      <c r="D171" s="206">
        <v>43458</v>
      </c>
      <c r="E171" s="191" t="s">
        <v>93</v>
      </c>
      <c r="F171" s="191" t="s">
        <v>46</v>
      </c>
      <c r="G171" s="191" t="s">
        <v>47</v>
      </c>
      <c r="H171" s="191" t="s">
        <v>14</v>
      </c>
      <c r="I171" s="2"/>
    </row>
    <row r="172" spans="1:9" s="155" customFormat="1" ht="12" customHeight="1" x14ac:dyDescent="0.2">
      <c r="A172" s="205" t="s">
        <v>91</v>
      </c>
      <c r="B172" s="190" t="s">
        <v>129</v>
      </c>
      <c r="C172" s="191" t="s">
        <v>130</v>
      </c>
      <c r="D172" s="206">
        <v>43462</v>
      </c>
      <c r="E172" s="191" t="s">
        <v>131</v>
      </c>
      <c r="F172" s="191" t="s">
        <v>46</v>
      </c>
      <c r="G172" s="191" t="s">
        <v>47</v>
      </c>
      <c r="H172" s="191" t="s">
        <v>14</v>
      </c>
      <c r="I172" s="2"/>
    </row>
    <row r="173" spans="1:9" s="155" customFormat="1" ht="12" customHeight="1" x14ac:dyDescent="0.2">
      <c r="A173" s="205" t="s">
        <v>91</v>
      </c>
      <c r="B173" s="190" t="s">
        <v>168</v>
      </c>
      <c r="C173" s="191" t="s">
        <v>92</v>
      </c>
      <c r="D173" s="191" t="s">
        <v>1635</v>
      </c>
      <c r="E173" s="191" t="s">
        <v>169</v>
      </c>
      <c r="F173" s="191" t="s">
        <v>46</v>
      </c>
      <c r="G173" s="191" t="s">
        <v>47</v>
      </c>
      <c r="H173" s="191" t="s">
        <v>14</v>
      </c>
      <c r="I173" s="2"/>
    </row>
    <row r="174" spans="1:9" s="155" customFormat="1" ht="12" customHeight="1" x14ac:dyDescent="0.2">
      <c r="A174" s="205" t="s">
        <v>91</v>
      </c>
      <c r="B174" s="190" t="s">
        <v>211</v>
      </c>
      <c r="C174" s="191" t="s">
        <v>212</v>
      </c>
      <c r="D174" s="206">
        <v>43439</v>
      </c>
      <c r="E174" s="191" t="s">
        <v>213</v>
      </c>
      <c r="F174" s="191" t="s">
        <v>46</v>
      </c>
      <c r="G174" s="191" t="s">
        <v>47</v>
      </c>
      <c r="H174" s="191" t="s">
        <v>14</v>
      </c>
      <c r="I174" s="2"/>
    </row>
    <row r="175" spans="1:9" s="155" customFormat="1" ht="12" customHeight="1" x14ac:dyDescent="0.2">
      <c r="A175" s="205" t="s">
        <v>91</v>
      </c>
      <c r="B175" s="190" t="s">
        <v>252</v>
      </c>
      <c r="C175" s="191" t="s">
        <v>212</v>
      </c>
      <c r="D175" s="206">
        <v>43439</v>
      </c>
      <c r="E175" s="191" t="s">
        <v>253</v>
      </c>
      <c r="F175" s="191" t="s">
        <v>46</v>
      </c>
      <c r="G175" s="191" t="s">
        <v>47</v>
      </c>
      <c r="H175" s="191" t="s">
        <v>14</v>
      </c>
      <c r="I175" s="2"/>
    </row>
    <row r="176" spans="1:9" s="155" customFormat="1" ht="12" customHeight="1" x14ac:dyDescent="0.2">
      <c r="A176" s="205" t="s">
        <v>91</v>
      </c>
      <c r="B176" s="190" t="s">
        <v>1448</v>
      </c>
      <c r="C176" s="191" t="s">
        <v>569</v>
      </c>
      <c r="D176" s="191" t="s">
        <v>1635</v>
      </c>
      <c r="E176" s="191" t="s">
        <v>570</v>
      </c>
      <c r="F176" s="191" t="s">
        <v>46</v>
      </c>
      <c r="G176" s="191" t="s">
        <v>47</v>
      </c>
      <c r="H176" s="191" t="s">
        <v>14</v>
      </c>
      <c r="I176" s="2"/>
    </row>
    <row r="177" spans="1:9" s="155" customFormat="1" ht="12" customHeight="1" x14ac:dyDescent="0.2">
      <c r="A177" s="205" t="s">
        <v>91</v>
      </c>
      <c r="B177" s="190" t="s">
        <v>1423</v>
      </c>
      <c r="C177" s="191" t="s">
        <v>449</v>
      </c>
      <c r="D177" s="206">
        <v>43391</v>
      </c>
      <c r="E177" s="191" t="s">
        <v>450</v>
      </c>
      <c r="F177" s="191" t="s">
        <v>46</v>
      </c>
      <c r="G177" s="191" t="s">
        <v>47</v>
      </c>
      <c r="H177" s="191" t="s">
        <v>14</v>
      </c>
      <c r="I177" s="2"/>
    </row>
    <row r="178" spans="1:9" s="155" customFormat="1" ht="12" customHeight="1" x14ac:dyDescent="0.2">
      <c r="A178" s="205" t="s">
        <v>91</v>
      </c>
      <c r="B178" s="190" t="s">
        <v>1365</v>
      </c>
      <c r="C178" s="191" t="s">
        <v>479</v>
      </c>
      <c r="D178" s="206">
        <v>43455</v>
      </c>
      <c r="E178" s="191" t="s">
        <v>480</v>
      </c>
      <c r="F178" s="191" t="s">
        <v>46</v>
      </c>
      <c r="G178" s="191" t="s">
        <v>47</v>
      </c>
      <c r="H178" s="191" t="s">
        <v>14</v>
      </c>
      <c r="I178" s="2"/>
    </row>
    <row r="179" spans="1:9" s="155" customFormat="1" ht="12" customHeight="1" x14ac:dyDescent="0.2">
      <c r="A179" s="205" t="s">
        <v>91</v>
      </c>
      <c r="B179" s="190" t="s">
        <v>1510</v>
      </c>
      <c r="C179" s="191" t="s">
        <v>756</v>
      </c>
      <c r="D179" s="206">
        <v>43455</v>
      </c>
      <c r="E179" s="191" t="s">
        <v>757</v>
      </c>
      <c r="F179" s="191" t="s">
        <v>46</v>
      </c>
      <c r="G179" s="191" t="s">
        <v>47</v>
      </c>
      <c r="H179" s="191" t="s">
        <v>14</v>
      </c>
      <c r="I179" s="2"/>
    </row>
    <row r="180" spans="1:9" s="155" customFormat="1" ht="12" customHeight="1" x14ac:dyDescent="0.2">
      <c r="A180" s="205" t="s">
        <v>91</v>
      </c>
      <c r="B180" s="190" t="s">
        <v>277</v>
      </c>
      <c r="C180" s="191" t="s">
        <v>212</v>
      </c>
      <c r="D180" s="206">
        <v>43461</v>
      </c>
      <c r="E180" s="191" t="s">
        <v>278</v>
      </c>
      <c r="F180" s="191" t="s">
        <v>46</v>
      </c>
      <c r="G180" s="191" t="s">
        <v>47</v>
      </c>
      <c r="H180" s="191" t="s">
        <v>14</v>
      </c>
      <c r="I180" s="2"/>
    </row>
    <row r="181" spans="1:9" s="155" customFormat="1" ht="12" customHeight="1" x14ac:dyDescent="0.2">
      <c r="A181" s="205" t="s">
        <v>91</v>
      </c>
      <c r="B181" s="190" t="s">
        <v>286</v>
      </c>
      <c r="C181" s="191" t="s">
        <v>212</v>
      </c>
      <c r="D181" s="206">
        <v>43479</v>
      </c>
      <c r="E181" s="191" t="s">
        <v>287</v>
      </c>
      <c r="F181" s="191" t="s">
        <v>46</v>
      </c>
      <c r="G181" s="191" t="s">
        <v>47</v>
      </c>
      <c r="H181" s="191" t="s">
        <v>14</v>
      </c>
      <c r="I181" s="2"/>
    </row>
    <row r="182" spans="1:9" s="155" customFormat="1" ht="12" customHeight="1" x14ac:dyDescent="0.2">
      <c r="A182" s="205" t="s">
        <v>91</v>
      </c>
      <c r="B182" s="190" t="s">
        <v>290</v>
      </c>
      <c r="C182" s="191" t="s">
        <v>212</v>
      </c>
      <c r="D182" s="206">
        <v>43411</v>
      </c>
      <c r="E182" s="191" t="s">
        <v>291</v>
      </c>
      <c r="F182" s="191" t="s">
        <v>46</v>
      </c>
      <c r="G182" s="191" t="s">
        <v>47</v>
      </c>
      <c r="H182" s="191" t="s">
        <v>14</v>
      </c>
      <c r="I182" s="2"/>
    </row>
    <row r="183" spans="1:9" s="155" customFormat="1" ht="12" customHeight="1" x14ac:dyDescent="0.2">
      <c r="A183" s="205" t="s">
        <v>91</v>
      </c>
      <c r="B183" s="190" t="s">
        <v>304</v>
      </c>
      <c r="C183" s="191" t="s">
        <v>305</v>
      </c>
      <c r="D183" s="206">
        <v>43455</v>
      </c>
      <c r="E183" s="191" t="s">
        <v>306</v>
      </c>
      <c r="F183" s="191" t="s">
        <v>30</v>
      </c>
      <c r="G183" s="191" t="s">
        <v>47</v>
      </c>
      <c r="H183" s="191" t="s">
        <v>14</v>
      </c>
      <c r="I183" s="2"/>
    </row>
    <row r="184" spans="1:9" s="155" customFormat="1" ht="12" customHeight="1" x14ac:dyDescent="0.2">
      <c r="A184" s="205" t="s">
        <v>91</v>
      </c>
      <c r="B184" s="190" t="s">
        <v>376</v>
      </c>
      <c r="C184" s="191" t="s">
        <v>92</v>
      </c>
      <c r="D184" s="206">
        <v>43462</v>
      </c>
      <c r="E184" s="191" t="s">
        <v>377</v>
      </c>
      <c r="F184" s="191" t="s">
        <v>46</v>
      </c>
      <c r="G184" s="191" t="s">
        <v>47</v>
      </c>
      <c r="H184" s="191" t="s">
        <v>14</v>
      </c>
      <c r="I184" s="2"/>
    </row>
    <row r="185" spans="1:9" s="155" customFormat="1" ht="12" customHeight="1" x14ac:dyDescent="0.2">
      <c r="A185" s="205" t="s">
        <v>91</v>
      </c>
      <c r="B185" s="190" t="s">
        <v>466</v>
      </c>
      <c r="C185" s="191" t="s">
        <v>212</v>
      </c>
      <c r="D185" s="206">
        <v>43462</v>
      </c>
      <c r="E185" s="191" t="s">
        <v>467</v>
      </c>
      <c r="F185" s="191" t="s">
        <v>46</v>
      </c>
      <c r="G185" s="191" t="s">
        <v>47</v>
      </c>
      <c r="H185" s="191" t="s">
        <v>14</v>
      </c>
      <c r="I185" s="2"/>
    </row>
    <row r="186" spans="1:9" s="155" customFormat="1" ht="12" customHeight="1" x14ac:dyDescent="0.2">
      <c r="A186" s="205" t="s">
        <v>91</v>
      </c>
      <c r="B186" s="190" t="s">
        <v>468</v>
      </c>
      <c r="C186" s="191" t="s">
        <v>469</v>
      </c>
      <c r="D186" s="206">
        <v>43462</v>
      </c>
      <c r="E186" s="191" t="s">
        <v>470</v>
      </c>
      <c r="F186" s="191" t="s">
        <v>46</v>
      </c>
      <c r="G186" s="191" t="s">
        <v>47</v>
      </c>
      <c r="H186" s="191" t="s">
        <v>14</v>
      </c>
      <c r="I186" s="2"/>
    </row>
    <row r="187" spans="1:9" s="155" customFormat="1" ht="12" customHeight="1" x14ac:dyDescent="0.2">
      <c r="A187" s="205" t="s">
        <v>91</v>
      </c>
      <c r="B187" s="190" t="s">
        <v>1756</v>
      </c>
      <c r="C187" s="191" t="s">
        <v>212</v>
      </c>
      <c r="D187" s="206">
        <v>43462</v>
      </c>
      <c r="E187" s="191" t="s">
        <v>471</v>
      </c>
      <c r="F187" s="191" t="s">
        <v>46</v>
      </c>
      <c r="G187" s="191" t="s">
        <v>47</v>
      </c>
      <c r="H187" s="191" t="s">
        <v>14</v>
      </c>
      <c r="I187" s="2"/>
    </row>
    <row r="188" spans="1:9" s="155" customFormat="1" ht="12" customHeight="1" x14ac:dyDescent="0.2">
      <c r="A188" s="205" t="s">
        <v>91</v>
      </c>
      <c r="B188" s="190" t="s">
        <v>472</v>
      </c>
      <c r="C188" s="191" t="s">
        <v>473</v>
      </c>
      <c r="D188" s="206">
        <v>43462</v>
      </c>
      <c r="E188" s="191" t="s">
        <v>474</v>
      </c>
      <c r="F188" s="191" t="s">
        <v>46</v>
      </c>
      <c r="G188" s="191" t="s">
        <v>47</v>
      </c>
      <c r="H188" s="191" t="s">
        <v>14</v>
      </c>
      <c r="I188" s="2"/>
    </row>
    <row r="189" spans="1:9" s="155" customFormat="1" ht="12" customHeight="1" x14ac:dyDescent="0.2">
      <c r="A189" s="205" t="s">
        <v>91</v>
      </c>
      <c r="B189" s="190" t="s">
        <v>475</v>
      </c>
      <c r="C189" s="191" t="s">
        <v>212</v>
      </c>
      <c r="D189" s="206">
        <v>43462</v>
      </c>
      <c r="E189" s="191" t="s">
        <v>476</v>
      </c>
      <c r="F189" s="191" t="s">
        <v>46</v>
      </c>
      <c r="G189" s="191" t="s">
        <v>47</v>
      </c>
      <c r="H189" s="191" t="s">
        <v>14</v>
      </c>
      <c r="I189" s="2"/>
    </row>
    <row r="190" spans="1:9" s="155" customFormat="1" ht="12" customHeight="1" x14ac:dyDescent="0.2">
      <c r="A190" s="205" t="s">
        <v>91</v>
      </c>
      <c r="B190" s="190" t="s">
        <v>716</v>
      </c>
      <c r="C190" s="191" t="s">
        <v>717</v>
      </c>
      <c r="D190" s="206">
        <v>43465</v>
      </c>
      <c r="E190" s="191" t="s">
        <v>718</v>
      </c>
      <c r="F190" s="191" t="s">
        <v>46</v>
      </c>
      <c r="G190" s="191" t="s">
        <v>47</v>
      </c>
      <c r="H190" s="191" t="s">
        <v>14</v>
      </c>
      <c r="I190" s="2"/>
    </row>
    <row r="191" spans="1:9" s="155" customFormat="1" ht="12" customHeight="1" x14ac:dyDescent="0.2">
      <c r="A191" s="205" t="s">
        <v>822</v>
      </c>
      <c r="B191" s="190" t="s">
        <v>821</v>
      </c>
      <c r="C191" s="191" t="s">
        <v>823</v>
      </c>
      <c r="D191" s="206">
        <v>43448</v>
      </c>
      <c r="E191" s="191" t="s">
        <v>824</v>
      </c>
      <c r="F191" s="191" t="s">
        <v>40</v>
      </c>
      <c r="G191" s="191" t="s">
        <v>41</v>
      </c>
      <c r="H191" s="191" t="s">
        <v>6</v>
      </c>
      <c r="I191" s="2"/>
    </row>
    <row r="192" spans="1:9" s="155" customFormat="1" ht="12" customHeight="1" x14ac:dyDescent="0.2">
      <c r="A192" s="205" t="s">
        <v>822</v>
      </c>
      <c r="B192" s="190" t="s">
        <v>1033</v>
      </c>
      <c r="C192" s="191" t="s">
        <v>823</v>
      </c>
      <c r="D192" s="206">
        <v>43461</v>
      </c>
      <c r="E192" s="191" t="s">
        <v>1137</v>
      </c>
      <c r="F192" s="191" t="s">
        <v>40</v>
      </c>
      <c r="G192" s="191" t="s">
        <v>41</v>
      </c>
      <c r="H192" s="191" t="s">
        <v>6</v>
      </c>
      <c r="I192" s="2"/>
    </row>
    <row r="193" spans="1:9" s="155" customFormat="1" ht="12" customHeight="1" x14ac:dyDescent="0.2">
      <c r="A193" s="205" t="s">
        <v>822</v>
      </c>
      <c r="B193" s="190" t="s">
        <v>825</v>
      </c>
      <c r="C193" s="191" t="s">
        <v>823</v>
      </c>
      <c r="D193" s="206">
        <v>43461</v>
      </c>
      <c r="E193" s="191" t="s">
        <v>826</v>
      </c>
      <c r="F193" s="191" t="s">
        <v>40</v>
      </c>
      <c r="G193" s="191" t="s">
        <v>41</v>
      </c>
      <c r="H193" s="191" t="s">
        <v>6</v>
      </c>
      <c r="I193" s="2"/>
    </row>
    <row r="194" spans="1:9" s="155" customFormat="1" ht="12" customHeight="1" x14ac:dyDescent="0.2">
      <c r="A194" s="205" t="s">
        <v>822</v>
      </c>
      <c r="B194" s="190" t="s">
        <v>1034</v>
      </c>
      <c r="C194" s="191" t="s">
        <v>823</v>
      </c>
      <c r="D194" s="191" t="s">
        <v>1601</v>
      </c>
      <c r="E194" s="191" t="s">
        <v>1138</v>
      </c>
      <c r="F194" s="191" t="s">
        <v>40</v>
      </c>
      <c r="G194" s="191" t="s">
        <v>41</v>
      </c>
      <c r="H194" s="191" t="s">
        <v>6</v>
      </c>
      <c r="I194" s="2"/>
    </row>
    <row r="195" spans="1:9" s="155" customFormat="1" ht="12" customHeight="1" x14ac:dyDescent="0.2">
      <c r="A195" s="205" t="s">
        <v>822</v>
      </c>
      <c r="B195" s="190" t="s">
        <v>1449</v>
      </c>
      <c r="C195" s="191" t="s">
        <v>823</v>
      </c>
      <c r="D195" s="191" t="s">
        <v>1601</v>
      </c>
      <c r="E195" s="191" t="s">
        <v>1139</v>
      </c>
      <c r="F195" s="191" t="s">
        <v>40</v>
      </c>
      <c r="G195" s="191" t="s">
        <v>41</v>
      </c>
      <c r="H195" s="191" t="s">
        <v>6</v>
      </c>
      <c r="I195" s="2"/>
    </row>
    <row r="196" spans="1:9" s="155" customFormat="1" ht="12" customHeight="1" x14ac:dyDescent="0.2">
      <c r="A196" s="205" t="s">
        <v>148</v>
      </c>
      <c r="B196" s="190" t="s">
        <v>147</v>
      </c>
      <c r="C196" s="191" t="s">
        <v>149</v>
      </c>
      <c r="D196" s="206">
        <v>43447</v>
      </c>
      <c r="E196" s="191" t="s">
        <v>150</v>
      </c>
      <c r="F196" s="191" t="s">
        <v>4</v>
      </c>
      <c r="G196" s="191" t="s">
        <v>5</v>
      </c>
      <c r="H196" s="191" t="s">
        <v>6</v>
      </c>
      <c r="I196" s="2"/>
    </row>
    <row r="197" spans="1:9" s="155" customFormat="1" ht="12" customHeight="1" x14ac:dyDescent="0.2">
      <c r="A197" s="205" t="s">
        <v>148</v>
      </c>
      <c r="B197" s="190" t="s">
        <v>163</v>
      </c>
      <c r="C197" s="191" t="s">
        <v>164</v>
      </c>
      <c r="D197" s="206">
        <v>43467</v>
      </c>
      <c r="E197" s="191" t="s">
        <v>165</v>
      </c>
      <c r="F197" s="191" t="s">
        <v>4</v>
      </c>
      <c r="G197" s="191" t="s">
        <v>5</v>
      </c>
      <c r="H197" s="191" t="s">
        <v>6</v>
      </c>
      <c r="I197" s="2"/>
    </row>
    <row r="198" spans="1:9" s="155" customFormat="1" ht="12" customHeight="1" x14ac:dyDescent="0.2">
      <c r="A198" s="205" t="s">
        <v>148</v>
      </c>
      <c r="B198" s="190" t="s">
        <v>1366</v>
      </c>
      <c r="C198" s="191" t="s">
        <v>920</v>
      </c>
      <c r="D198" s="206">
        <v>43465</v>
      </c>
      <c r="E198" s="191" t="s">
        <v>921</v>
      </c>
      <c r="F198" s="191" t="s">
        <v>30</v>
      </c>
      <c r="G198" s="191" t="s">
        <v>5</v>
      </c>
      <c r="H198" s="191" t="s">
        <v>6</v>
      </c>
      <c r="I198" s="2"/>
    </row>
    <row r="199" spans="1:9" s="155" customFormat="1" ht="12" customHeight="1" x14ac:dyDescent="0.2">
      <c r="A199" s="205" t="s">
        <v>106</v>
      </c>
      <c r="B199" s="190" t="s">
        <v>105</v>
      </c>
      <c r="C199" s="191" t="s">
        <v>107</v>
      </c>
      <c r="D199" s="206">
        <v>43448</v>
      </c>
      <c r="E199" s="191" t="s">
        <v>108</v>
      </c>
      <c r="F199" s="191" t="s">
        <v>40</v>
      </c>
      <c r="G199" s="191" t="s">
        <v>41</v>
      </c>
      <c r="H199" s="191" t="s">
        <v>6</v>
      </c>
      <c r="I199" s="2"/>
    </row>
    <row r="200" spans="1:9" s="155" customFormat="1" ht="12" customHeight="1" x14ac:dyDescent="0.2">
      <c r="A200" s="205" t="s">
        <v>106</v>
      </c>
      <c r="B200" s="190" t="s">
        <v>481</v>
      </c>
      <c r="C200" s="191" t="s">
        <v>107</v>
      </c>
      <c r="D200" s="206">
        <v>43516</v>
      </c>
      <c r="E200" s="191" t="s">
        <v>482</v>
      </c>
      <c r="F200" s="191" t="s">
        <v>40</v>
      </c>
      <c r="G200" s="191" t="s">
        <v>41</v>
      </c>
      <c r="H200" s="191" t="s">
        <v>6</v>
      </c>
      <c r="I200" s="2"/>
    </row>
    <row r="201" spans="1:9" s="155" customFormat="1" ht="12" customHeight="1" x14ac:dyDescent="0.2">
      <c r="A201" s="205" t="s">
        <v>312</v>
      </c>
      <c r="B201" s="190" t="s">
        <v>311</v>
      </c>
      <c r="C201" s="191" t="s">
        <v>313</v>
      </c>
      <c r="D201" s="206">
        <v>43460</v>
      </c>
      <c r="E201" s="191" t="s">
        <v>314</v>
      </c>
      <c r="F201" s="191" t="s">
        <v>4</v>
      </c>
      <c r="G201" s="191" t="s">
        <v>5</v>
      </c>
      <c r="H201" s="191" t="s">
        <v>6</v>
      </c>
      <c r="I201" s="2"/>
    </row>
    <row r="202" spans="1:9" s="155" customFormat="1" ht="12" customHeight="1" x14ac:dyDescent="0.2">
      <c r="A202" s="205" t="s">
        <v>312</v>
      </c>
      <c r="B202" s="190" t="s">
        <v>495</v>
      </c>
      <c r="C202" s="191" t="s">
        <v>312</v>
      </c>
      <c r="D202" s="206">
        <v>43465</v>
      </c>
      <c r="E202" s="191" t="s">
        <v>496</v>
      </c>
      <c r="F202" s="191" t="s">
        <v>4</v>
      </c>
      <c r="G202" s="191" t="s">
        <v>5</v>
      </c>
      <c r="H202" s="191" t="s">
        <v>6</v>
      </c>
      <c r="I202" s="2"/>
    </row>
    <row r="203" spans="1:9" s="155" customFormat="1" ht="12" customHeight="1" x14ac:dyDescent="0.2">
      <c r="A203" s="205" t="s">
        <v>98</v>
      </c>
      <c r="B203" s="190" t="s">
        <v>1645</v>
      </c>
      <c r="C203" s="191" t="s">
        <v>1646</v>
      </c>
      <c r="D203" s="206">
        <v>43441</v>
      </c>
      <c r="E203" s="191" t="s">
        <v>1647</v>
      </c>
      <c r="F203" s="191" t="s">
        <v>30</v>
      </c>
      <c r="G203" s="191" t="s">
        <v>31</v>
      </c>
      <c r="H203" s="191" t="s">
        <v>6</v>
      </c>
      <c r="I203" s="2"/>
    </row>
    <row r="204" spans="1:9" s="155" customFormat="1" ht="12" customHeight="1" x14ac:dyDescent="0.2">
      <c r="A204" s="205" t="s">
        <v>98</v>
      </c>
      <c r="B204" s="190" t="s">
        <v>97</v>
      </c>
      <c r="C204" s="191" t="s">
        <v>99</v>
      </c>
      <c r="D204" s="206">
        <v>43518</v>
      </c>
      <c r="E204" s="191" t="s">
        <v>100</v>
      </c>
      <c r="F204" s="191" t="s">
        <v>30</v>
      </c>
      <c r="G204" s="191" t="s">
        <v>31</v>
      </c>
      <c r="H204" s="191" t="s">
        <v>14</v>
      </c>
      <c r="I204" s="2"/>
    </row>
    <row r="205" spans="1:9" s="155" customFormat="1" ht="12" customHeight="1" x14ac:dyDescent="0.2">
      <c r="A205" s="205" t="s">
        <v>98</v>
      </c>
      <c r="B205" s="190" t="s">
        <v>497</v>
      </c>
      <c r="C205" s="191" t="s">
        <v>99</v>
      </c>
      <c r="D205" s="206">
        <v>43448</v>
      </c>
      <c r="E205" s="191" t="s">
        <v>498</v>
      </c>
      <c r="F205" s="191" t="s">
        <v>30</v>
      </c>
      <c r="G205" s="191" t="s">
        <v>31</v>
      </c>
      <c r="H205" s="191" t="s">
        <v>14</v>
      </c>
      <c r="I205" s="2"/>
    </row>
    <row r="206" spans="1:9" s="155" customFormat="1" ht="12" customHeight="1" x14ac:dyDescent="0.2">
      <c r="A206" s="205" t="s">
        <v>98</v>
      </c>
      <c r="B206" s="190" t="s">
        <v>633</v>
      </c>
      <c r="C206" s="191" t="s">
        <v>634</v>
      </c>
      <c r="D206" s="206">
        <v>43454</v>
      </c>
      <c r="E206" s="191" t="s">
        <v>635</v>
      </c>
      <c r="F206" s="191" t="s">
        <v>30</v>
      </c>
      <c r="G206" s="191" t="s">
        <v>31</v>
      </c>
      <c r="H206" s="191" t="s">
        <v>14</v>
      </c>
      <c r="I206" s="2"/>
    </row>
    <row r="207" spans="1:9" s="155" customFormat="1" ht="12" customHeight="1" x14ac:dyDescent="0.2">
      <c r="A207" s="205" t="s">
        <v>82</v>
      </c>
      <c r="B207" s="190" t="s">
        <v>1759</v>
      </c>
      <c r="C207" s="191" t="s">
        <v>83</v>
      </c>
      <c r="D207" s="206">
        <v>43447</v>
      </c>
      <c r="E207" s="191" t="s">
        <v>84</v>
      </c>
      <c r="F207" s="191" t="s">
        <v>12</v>
      </c>
      <c r="G207" s="191" t="s">
        <v>13</v>
      </c>
      <c r="H207" s="191" t="s">
        <v>14</v>
      </c>
      <c r="I207" s="2"/>
    </row>
    <row r="208" spans="1:9" s="155" customFormat="1" ht="12" customHeight="1" x14ac:dyDescent="0.2">
      <c r="A208" s="205" t="s">
        <v>82</v>
      </c>
      <c r="B208" s="190" t="s">
        <v>1761</v>
      </c>
      <c r="C208" s="191" t="s">
        <v>250</v>
      </c>
      <c r="D208" s="206">
        <v>43455</v>
      </c>
      <c r="E208" s="191" t="s">
        <v>251</v>
      </c>
      <c r="F208" s="191" t="s">
        <v>30</v>
      </c>
      <c r="G208" s="191" t="s">
        <v>13</v>
      </c>
      <c r="H208" s="191" t="s">
        <v>6</v>
      </c>
      <c r="I208" s="2"/>
    </row>
    <row r="209" spans="1:9" s="155" customFormat="1" ht="12" customHeight="1" x14ac:dyDescent="0.2">
      <c r="A209" s="205" t="s">
        <v>82</v>
      </c>
      <c r="B209" s="190" t="s">
        <v>424</v>
      </c>
      <c r="C209" s="191" t="s">
        <v>250</v>
      </c>
      <c r="D209" s="206">
        <v>43474</v>
      </c>
      <c r="E209" s="191" t="s">
        <v>425</v>
      </c>
      <c r="F209" s="191" t="s">
        <v>30</v>
      </c>
      <c r="G209" s="191" t="s">
        <v>13</v>
      </c>
      <c r="H209" s="191" t="s">
        <v>6</v>
      </c>
      <c r="I209" s="2"/>
    </row>
    <row r="210" spans="1:9" s="155" customFormat="1" ht="12" customHeight="1" x14ac:dyDescent="0.2">
      <c r="A210" s="205" t="s">
        <v>82</v>
      </c>
      <c r="B210" s="190" t="s">
        <v>1450</v>
      </c>
      <c r="C210" s="191" t="s">
        <v>506</v>
      </c>
      <c r="D210" s="206">
        <v>43447</v>
      </c>
      <c r="E210" s="191" t="s">
        <v>1468</v>
      </c>
      <c r="F210" s="191" t="s">
        <v>30</v>
      </c>
      <c r="G210" s="191" t="s">
        <v>13</v>
      </c>
      <c r="H210" s="191" t="s">
        <v>14</v>
      </c>
      <c r="I210" s="2"/>
    </row>
    <row r="211" spans="1:9" s="155" customFormat="1" ht="12" customHeight="1" x14ac:dyDescent="0.2">
      <c r="A211" s="205" t="s">
        <v>82</v>
      </c>
      <c r="B211" s="190" t="s">
        <v>505</v>
      </c>
      <c r="C211" s="191" t="s">
        <v>506</v>
      </c>
      <c r="D211" s="206">
        <v>43450</v>
      </c>
      <c r="E211" s="191" t="s">
        <v>507</v>
      </c>
      <c r="F211" s="191" t="s">
        <v>30</v>
      </c>
      <c r="G211" s="191" t="s">
        <v>13</v>
      </c>
      <c r="H211" s="191" t="s">
        <v>6</v>
      </c>
      <c r="I211" s="2"/>
    </row>
    <row r="212" spans="1:9" s="155" customFormat="1" ht="12" customHeight="1" x14ac:dyDescent="0.2">
      <c r="A212" s="205" t="s">
        <v>82</v>
      </c>
      <c r="B212" s="190" t="s">
        <v>1367</v>
      </c>
      <c r="C212" s="191" t="s">
        <v>506</v>
      </c>
      <c r="D212" s="206">
        <v>43450</v>
      </c>
      <c r="E212" s="191" t="s">
        <v>746</v>
      </c>
      <c r="F212" s="191" t="s">
        <v>12</v>
      </c>
      <c r="G212" s="191" t="s">
        <v>13</v>
      </c>
      <c r="H212" s="191" t="s">
        <v>14</v>
      </c>
      <c r="I212" s="2"/>
    </row>
    <row r="213" spans="1:9" s="155" customFormat="1" ht="12" customHeight="1" x14ac:dyDescent="0.2">
      <c r="A213" s="205" t="s">
        <v>82</v>
      </c>
      <c r="B213" s="190" t="s">
        <v>1762</v>
      </c>
      <c r="C213" s="191" t="s">
        <v>767</v>
      </c>
      <c r="D213" s="206">
        <v>43451</v>
      </c>
      <c r="E213" s="191" t="s">
        <v>801</v>
      </c>
      <c r="F213" s="191" t="s">
        <v>12</v>
      </c>
      <c r="G213" s="191" t="s">
        <v>13</v>
      </c>
      <c r="H213" s="191" t="s">
        <v>14</v>
      </c>
      <c r="I213" s="2"/>
    </row>
    <row r="214" spans="1:9" s="155" customFormat="1" ht="12" customHeight="1" x14ac:dyDescent="0.2">
      <c r="A214" s="205" t="s">
        <v>82</v>
      </c>
      <c r="B214" s="190" t="s">
        <v>1045</v>
      </c>
      <c r="C214" s="191" t="s">
        <v>486</v>
      </c>
      <c r="D214" s="206">
        <v>43444</v>
      </c>
      <c r="E214" s="191" t="s">
        <v>487</v>
      </c>
      <c r="F214" s="191" t="s">
        <v>12</v>
      </c>
      <c r="G214" s="191" t="s">
        <v>13</v>
      </c>
      <c r="H214" s="191" t="s">
        <v>14</v>
      </c>
      <c r="I214" s="2"/>
    </row>
    <row r="215" spans="1:9" s="155" customFormat="1" ht="12" customHeight="1" x14ac:dyDescent="0.2">
      <c r="A215" s="205" t="s">
        <v>82</v>
      </c>
      <c r="B215" s="190" t="s">
        <v>508</v>
      </c>
      <c r="C215" s="191" t="s">
        <v>506</v>
      </c>
      <c r="D215" s="191" t="s">
        <v>1601</v>
      </c>
      <c r="E215" s="191" t="s">
        <v>509</v>
      </c>
      <c r="F215" s="191" t="s">
        <v>30</v>
      </c>
      <c r="G215" s="191" t="s">
        <v>13</v>
      </c>
      <c r="H215" s="191" t="s">
        <v>6</v>
      </c>
      <c r="I215" s="2"/>
    </row>
    <row r="216" spans="1:9" s="155" customFormat="1" ht="12" customHeight="1" x14ac:dyDescent="0.2">
      <c r="A216" s="205" t="s">
        <v>82</v>
      </c>
      <c r="B216" s="190" t="s">
        <v>1763</v>
      </c>
      <c r="C216" s="191" t="s">
        <v>506</v>
      </c>
      <c r="D216" s="206">
        <v>43431</v>
      </c>
      <c r="E216" s="191" t="s">
        <v>577</v>
      </c>
      <c r="F216" s="191" t="s">
        <v>12</v>
      </c>
      <c r="G216" s="191" t="s">
        <v>13</v>
      </c>
      <c r="H216" s="191" t="s">
        <v>14</v>
      </c>
      <c r="I216" s="2"/>
    </row>
    <row r="217" spans="1:9" s="155" customFormat="1" ht="12" customHeight="1" x14ac:dyDescent="0.2">
      <c r="A217" s="205" t="s">
        <v>82</v>
      </c>
      <c r="B217" s="190" t="s">
        <v>1764</v>
      </c>
      <c r="C217" s="191" t="s">
        <v>506</v>
      </c>
      <c r="D217" s="206">
        <v>43489</v>
      </c>
      <c r="E217" s="191" t="s">
        <v>578</v>
      </c>
      <c r="F217" s="191" t="s">
        <v>12</v>
      </c>
      <c r="G217" s="191" t="s">
        <v>13</v>
      </c>
      <c r="H217" s="191" t="s">
        <v>14</v>
      </c>
      <c r="I217" s="2"/>
    </row>
    <row r="218" spans="1:9" s="155" customFormat="1" ht="12" customHeight="1" x14ac:dyDescent="0.2">
      <c r="A218" s="205" t="s">
        <v>82</v>
      </c>
      <c r="B218" s="190" t="s">
        <v>1765</v>
      </c>
      <c r="C218" s="191" t="s">
        <v>506</v>
      </c>
      <c r="D218" s="206">
        <v>43403</v>
      </c>
      <c r="E218" s="191" t="s">
        <v>579</v>
      </c>
      <c r="F218" s="191" t="s">
        <v>30</v>
      </c>
      <c r="G218" s="191" t="s">
        <v>13</v>
      </c>
      <c r="H218" s="191" t="s">
        <v>6</v>
      </c>
      <c r="I218" s="2"/>
    </row>
    <row r="219" spans="1:9" s="155" customFormat="1" ht="12" customHeight="1" x14ac:dyDescent="0.2">
      <c r="A219" s="205" t="s">
        <v>82</v>
      </c>
      <c r="B219" s="190" t="s">
        <v>604</v>
      </c>
      <c r="C219" s="191" t="s">
        <v>506</v>
      </c>
      <c r="D219" s="206">
        <v>43432</v>
      </c>
      <c r="E219" s="191" t="s">
        <v>605</v>
      </c>
      <c r="F219" s="191" t="s">
        <v>30</v>
      </c>
      <c r="G219" s="191" t="s">
        <v>13</v>
      </c>
      <c r="H219" s="191" t="s">
        <v>6</v>
      </c>
      <c r="I219" s="2"/>
    </row>
    <row r="220" spans="1:9" s="155" customFormat="1" ht="12" customHeight="1" x14ac:dyDescent="0.2">
      <c r="A220" s="205" t="s">
        <v>82</v>
      </c>
      <c r="B220" s="190" t="s">
        <v>691</v>
      </c>
      <c r="C220" s="191" t="s">
        <v>250</v>
      </c>
      <c r="D220" s="206">
        <v>43455</v>
      </c>
      <c r="E220" s="191" t="s">
        <v>692</v>
      </c>
      <c r="F220" s="191" t="s">
        <v>30</v>
      </c>
      <c r="G220" s="191" t="s">
        <v>13</v>
      </c>
      <c r="H220" s="191" t="s">
        <v>6</v>
      </c>
      <c r="I220" s="2"/>
    </row>
    <row r="221" spans="1:9" s="155" customFormat="1" ht="12" customHeight="1" x14ac:dyDescent="0.2">
      <c r="A221" s="205" t="s">
        <v>82</v>
      </c>
      <c r="B221" s="190" t="s">
        <v>710</v>
      </c>
      <c r="C221" s="191" t="s">
        <v>506</v>
      </c>
      <c r="D221" s="206">
        <v>43448</v>
      </c>
      <c r="E221" s="191" t="s">
        <v>711</v>
      </c>
      <c r="F221" s="191" t="s">
        <v>12</v>
      </c>
      <c r="G221" s="191" t="s">
        <v>13</v>
      </c>
      <c r="H221" s="191" t="s">
        <v>6</v>
      </c>
      <c r="I221" s="2"/>
    </row>
    <row r="222" spans="1:9" s="155" customFormat="1" ht="12" customHeight="1" x14ac:dyDescent="0.2">
      <c r="A222" s="205" t="s">
        <v>384</v>
      </c>
      <c r="B222" s="190" t="s">
        <v>386</v>
      </c>
      <c r="C222" s="191" t="s">
        <v>387</v>
      </c>
      <c r="D222" s="206">
        <v>43448</v>
      </c>
      <c r="E222" s="191" t="s">
        <v>388</v>
      </c>
      <c r="F222" s="191" t="s">
        <v>46</v>
      </c>
      <c r="G222" s="191" t="s">
        <v>81</v>
      </c>
      <c r="H222" s="191" t="s">
        <v>14</v>
      </c>
      <c r="I222" s="2"/>
    </row>
    <row r="223" spans="1:9" s="155" customFormat="1" ht="12" customHeight="1" x14ac:dyDescent="0.2">
      <c r="A223" s="205" t="s">
        <v>384</v>
      </c>
      <c r="B223" s="190" t="s">
        <v>1767</v>
      </c>
      <c r="C223" s="191" t="s">
        <v>380</v>
      </c>
      <c r="D223" s="206">
        <v>43445</v>
      </c>
      <c r="E223" s="191" t="s">
        <v>511</v>
      </c>
      <c r="F223" s="191" t="s">
        <v>46</v>
      </c>
      <c r="G223" s="191" t="s">
        <v>81</v>
      </c>
      <c r="H223" s="191" t="s">
        <v>14</v>
      </c>
      <c r="I223" s="2"/>
    </row>
    <row r="224" spans="1:9" s="155" customFormat="1" ht="12" customHeight="1" x14ac:dyDescent="0.2">
      <c r="A224" s="205" t="s">
        <v>384</v>
      </c>
      <c r="B224" s="190" t="s">
        <v>1769</v>
      </c>
      <c r="C224" s="191" t="s">
        <v>385</v>
      </c>
      <c r="D224" s="206">
        <v>43445</v>
      </c>
      <c r="E224" s="191" t="s">
        <v>510</v>
      </c>
      <c r="F224" s="191" t="s">
        <v>46</v>
      </c>
      <c r="G224" s="191" t="s">
        <v>81</v>
      </c>
      <c r="H224" s="191" t="s">
        <v>14</v>
      </c>
      <c r="I224" s="2"/>
    </row>
    <row r="225" spans="1:9" s="155" customFormat="1" ht="12" customHeight="1" x14ac:dyDescent="0.2">
      <c r="A225" s="205" t="s">
        <v>384</v>
      </c>
      <c r="B225" s="190" t="s">
        <v>512</v>
      </c>
      <c r="C225" s="191" t="s">
        <v>387</v>
      </c>
      <c r="D225" s="206">
        <v>43448</v>
      </c>
      <c r="E225" s="191" t="s">
        <v>513</v>
      </c>
      <c r="F225" s="191" t="s">
        <v>46</v>
      </c>
      <c r="G225" s="191" t="s">
        <v>81</v>
      </c>
      <c r="H225" s="191" t="s">
        <v>14</v>
      </c>
      <c r="I225" s="2"/>
    </row>
    <row r="226" spans="1:9" s="155" customFormat="1" ht="12" customHeight="1" x14ac:dyDescent="0.2">
      <c r="A226" s="205" t="s">
        <v>384</v>
      </c>
      <c r="B226" s="190" t="s">
        <v>712</v>
      </c>
      <c r="C226" s="191" t="s">
        <v>385</v>
      </c>
      <c r="D226" s="206">
        <v>43437</v>
      </c>
      <c r="E226" s="191" t="s">
        <v>713</v>
      </c>
      <c r="F226" s="191" t="s">
        <v>46</v>
      </c>
      <c r="G226" s="191" t="s">
        <v>81</v>
      </c>
      <c r="H226" s="191" t="s">
        <v>14</v>
      </c>
      <c r="I226" s="2"/>
    </row>
    <row r="227" spans="1:9" s="155" customFormat="1" ht="12" customHeight="1" x14ac:dyDescent="0.2">
      <c r="A227" s="205" t="s">
        <v>384</v>
      </c>
      <c r="B227" s="190" t="s">
        <v>753</v>
      </c>
      <c r="C227" s="191" t="s">
        <v>754</v>
      </c>
      <c r="D227" s="206">
        <v>43444</v>
      </c>
      <c r="E227" s="191" t="s">
        <v>755</v>
      </c>
      <c r="F227" s="191" t="s">
        <v>46</v>
      </c>
      <c r="G227" s="191" t="s">
        <v>81</v>
      </c>
      <c r="H227" s="191" t="s">
        <v>14</v>
      </c>
      <c r="I227" s="2"/>
    </row>
    <row r="228" spans="1:9" s="155" customFormat="1" ht="12" customHeight="1" x14ac:dyDescent="0.2">
      <c r="A228" s="205" t="s">
        <v>384</v>
      </c>
      <c r="B228" s="190" t="s">
        <v>1321</v>
      </c>
      <c r="C228" s="191" t="s">
        <v>385</v>
      </c>
      <c r="D228" s="206">
        <v>43423</v>
      </c>
      <c r="E228" s="191" t="s">
        <v>1320</v>
      </c>
      <c r="F228" s="191" t="s">
        <v>46</v>
      </c>
      <c r="G228" s="191" t="s">
        <v>81</v>
      </c>
      <c r="H228" s="191" t="s">
        <v>14</v>
      </c>
      <c r="I228" s="2"/>
    </row>
    <row r="229" spans="1:9" s="155" customFormat="1" ht="12" customHeight="1" x14ac:dyDescent="0.2">
      <c r="A229" s="205" t="s">
        <v>373</v>
      </c>
      <c r="B229" s="190" t="s">
        <v>1368</v>
      </c>
      <c r="C229" s="191" t="s">
        <v>374</v>
      </c>
      <c r="D229" s="206">
        <v>43411</v>
      </c>
      <c r="E229" s="191" t="s">
        <v>375</v>
      </c>
      <c r="F229" s="191" t="s">
        <v>46</v>
      </c>
      <c r="G229" s="191" t="s">
        <v>81</v>
      </c>
      <c r="H229" s="191" t="s">
        <v>14</v>
      </c>
      <c r="I229" s="2"/>
    </row>
    <row r="230" spans="1:9" s="155" customFormat="1" ht="12" customHeight="1" x14ac:dyDescent="0.2">
      <c r="A230" s="205" t="s">
        <v>373</v>
      </c>
      <c r="B230" s="190" t="s">
        <v>524</v>
      </c>
      <c r="C230" s="191" t="s">
        <v>525</v>
      </c>
      <c r="D230" s="206">
        <v>43452</v>
      </c>
      <c r="E230" s="191" t="s">
        <v>1771</v>
      </c>
      <c r="F230" s="191" t="s">
        <v>46</v>
      </c>
      <c r="G230" s="191" t="s">
        <v>81</v>
      </c>
      <c r="H230" s="191" t="s">
        <v>14</v>
      </c>
      <c r="I230" s="2"/>
    </row>
    <row r="231" spans="1:9" s="155" customFormat="1" ht="12" customHeight="1" x14ac:dyDescent="0.2">
      <c r="A231" s="205" t="s">
        <v>373</v>
      </c>
      <c r="B231" s="190" t="s">
        <v>526</v>
      </c>
      <c r="C231" s="191" t="s">
        <v>525</v>
      </c>
      <c r="D231" s="206">
        <v>43452</v>
      </c>
      <c r="E231" s="191" t="s">
        <v>527</v>
      </c>
      <c r="F231" s="191" t="s">
        <v>46</v>
      </c>
      <c r="G231" s="191" t="s">
        <v>81</v>
      </c>
      <c r="H231" s="191" t="s">
        <v>14</v>
      </c>
      <c r="I231" s="2"/>
    </row>
    <row r="232" spans="1:9" s="155" customFormat="1" ht="12" customHeight="1" x14ac:dyDescent="0.2">
      <c r="A232" s="205" t="s">
        <v>373</v>
      </c>
      <c r="B232" s="190" t="s">
        <v>528</v>
      </c>
      <c r="C232" s="191" t="s">
        <v>525</v>
      </c>
      <c r="D232" s="206">
        <v>43452</v>
      </c>
      <c r="E232" s="191" t="s">
        <v>529</v>
      </c>
      <c r="F232" s="191" t="s">
        <v>46</v>
      </c>
      <c r="G232" s="191" t="s">
        <v>81</v>
      </c>
      <c r="H232" s="191" t="s">
        <v>14</v>
      </c>
      <c r="I232" s="2"/>
    </row>
    <row r="233" spans="1:9" s="155" customFormat="1" ht="12" customHeight="1" x14ac:dyDescent="0.2">
      <c r="A233" s="205" t="s">
        <v>242</v>
      </c>
      <c r="B233" s="190" t="s">
        <v>1773</v>
      </c>
      <c r="C233" s="191" t="s">
        <v>430</v>
      </c>
      <c r="D233" s="206">
        <v>43433</v>
      </c>
      <c r="E233" s="191" t="s">
        <v>1334</v>
      </c>
      <c r="F233" s="191" t="s">
        <v>46</v>
      </c>
      <c r="G233" s="191" t="s">
        <v>47</v>
      </c>
      <c r="H233" s="191" t="s">
        <v>14</v>
      </c>
      <c r="I233" s="2"/>
    </row>
    <row r="234" spans="1:9" s="155" customFormat="1" ht="12" customHeight="1" x14ac:dyDescent="0.2">
      <c r="A234" s="205" t="s">
        <v>242</v>
      </c>
      <c r="B234" s="190" t="s">
        <v>1894</v>
      </c>
      <c r="C234" s="191" t="s">
        <v>243</v>
      </c>
      <c r="D234" s="206">
        <v>43433</v>
      </c>
      <c r="E234" s="191" t="s">
        <v>244</v>
      </c>
      <c r="F234" s="191" t="s">
        <v>46</v>
      </c>
      <c r="G234" s="191" t="s">
        <v>47</v>
      </c>
      <c r="H234" s="191" t="s">
        <v>14</v>
      </c>
      <c r="I234" s="2"/>
    </row>
    <row r="235" spans="1:9" s="155" customFormat="1" ht="12" customHeight="1" x14ac:dyDescent="0.2">
      <c r="A235" s="205" t="s">
        <v>242</v>
      </c>
      <c r="B235" s="190" t="s">
        <v>426</v>
      </c>
      <c r="C235" s="191" t="s">
        <v>427</v>
      </c>
      <c r="D235" s="206">
        <v>43444</v>
      </c>
      <c r="E235" s="191" t="s">
        <v>428</v>
      </c>
      <c r="F235" s="191" t="s">
        <v>46</v>
      </c>
      <c r="G235" s="191" t="s">
        <v>47</v>
      </c>
      <c r="H235" s="191" t="s">
        <v>14</v>
      </c>
      <c r="I235" s="2"/>
    </row>
    <row r="236" spans="1:9" s="155" customFormat="1" ht="12" customHeight="1" x14ac:dyDescent="0.2">
      <c r="A236" s="205" t="s">
        <v>242</v>
      </c>
      <c r="B236" s="190" t="s">
        <v>429</v>
      </c>
      <c r="C236" s="191" t="s">
        <v>430</v>
      </c>
      <c r="D236" s="206">
        <v>43431</v>
      </c>
      <c r="E236" s="191" t="s">
        <v>431</v>
      </c>
      <c r="F236" s="191" t="s">
        <v>46</v>
      </c>
      <c r="G236" s="191" t="s">
        <v>47</v>
      </c>
      <c r="H236" s="191" t="s">
        <v>14</v>
      </c>
      <c r="I236" s="2"/>
    </row>
    <row r="237" spans="1:9" s="155" customFormat="1" ht="12" customHeight="1" x14ac:dyDescent="0.2">
      <c r="A237" s="205" t="s">
        <v>242</v>
      </c>
      <c r="B237" s="190" t="s">
        <v>1454</v>
      </c>
      <c r="C237" s="191" t="s">
        <v>1464</v>
      </c>
      <c r="D237" s="206">
        <v>43454</v>
      </c>
      <c r="E237" s="191" t="s">
        <v>1471</v>
      </c>
      <c r="F237" s="191" t="s">
        <v>46</v>
      </c>
      <c r="G237" s="191" t="s">
        <v>47</v>
      </c>
      <c r="H237" s="191" t="s">
        <v>14</v>
      </c>
      <c r="I237" s="2"/>
    </row>
    <row r="238" spans="1:9" s="155" customFormat="1" ht="12" customHeight="1" x14ac:dyDescent="0.2">
      <c r="A238" s="205" t="s">
        <v>242</v>
      </c>
      <c r="B238" s="190" t="s">
        <v>1451</v>
      </c>
      <c r="C238" s="191" t="s">
        <v>1464</v>
      </c>
      <c r="D238" s="206">
        <v>43393</v>
      </c>
      <c r="E238" s="191" t="s">
        <v>1469</v>
      </c>
      <c r="F238" s="191" t="s">
        <v>46</v>
      </c>
      <c r="G238" s="191" t="s">
        <v>47</v>
      </c>
      <c r="H238" s="191" t="s">
        <v>14</v>
      </c>
      <c r="I238" s="2"/>
    </row>
    <row r="239" spans="1:9" s="155" customFormat="1" ht="12" customHeight="1" x14ac:dyDescent="0.2">
      <c r="A239" s="205" t="s">
        <v>242</v>
      </c>
      <c r="B239" s="190" t="s">
        <v>1453</v>
      </c>
      <c r="C239" s="191" t="s">
        <v>1464</v>
      </c>
      <c r="D239" s="206">
        <v>43454</v>
      </c>
      <c r="E239" s="191" t="s">
        <v>1332</v>
      </c>
      <c r="F239" s="191" t="s">
        <v>46</v>
      </c>
      <c r="G239" s="191" t="s">
        <v>47</v>
      </c>
      <c r="H239" s="191" t="s">
        <v>14</v>
      </c>
      <c r="I239" s="2"/>
    </row>
    <row r="240" spans="1:9" s="155" customFormat="1" ht="12" customHeight="1" x14ac:dyDescent="0.2">
      <c r="A240" s="205" t="s">
        <v>242</v>
      </c>
      <c r="B240" s="190" t="s">
        <v>1452</v>
      </c>
      <c r="C240" s="191" t="s">
        <v>1464</v>
      </c>
      <c r="D240" s="206">
        <v>43454</v>
      </c>
      <c r="E240" s="191" t="s">
        <v>1470</v>
      </c>
      <c r="F240" s="191" t="s">
        <v>46</v>
      </c>
      <c r="G240" s="191" t="s">
        <v>47</v>
      </c>
      <c r="H240" s="191" t="s">
        <v>14</v>
      </c>
      <c r="I240" s="2"/>
    </row>
    <row r="241" spans="1:9" s="155" customFormat="1" ht="12" customHeight="1" x14ac:dyDescent="0.2">
      <c r="A241" s="205" t="s">
        <v>242</v>
      </c>
      <c r="B241" s="190" t="s">
        <v>1775</v>
      </c>
      <c r="C241" s="191" t="s">
        <v>1429</v>
      </c>
      <c r="D241" s="206">
        <v>43438</v>
      </c>
      <c r="E241" s="191" t="s">
        <v>1333</v>
      </c>
      <c r="F241" s="191" t="s">
        <v>46</v>
      </c>
      <c r="G241" s="191" t="s">
        <v>47</v>
      </c>
      <c r="H241" s="191" t="s">
        <v>14</v>
      </c>
      <c r="I241" s="2"/>
    </row>
    <row r="242" spans="1:9" s="155" customFormat="1" ht="12" customHeight="1" x14ac:dyDescent="0.2">
      <c r="A242" s="205" t="s">
        <v>17</v>
      </c>
      <c r="B242" s="190" t="s">
        <v>1455</v>
      </c>
      <c r="C242" s="191" t="s">
        <v>1465</v>
      </c>
      <c r="D242" s="206">
        <v>43461</v>
      </c>
      <c r="E242" s="191" t="s">
        <v>1339</v>
      </c>
      <c r="F242" s="191" t="s">
        <v>12</v>
      </c>
      <c r="G242" s="191" t="s">
        <v>5</v>
      </c>
      <c r="H242" s="191" t="s">
        <v>14</v>
      </c>
      <c r="I242" s="2"/>
    </row>
    <row r="243" spans="1:9" s="155" customFormat="1" ht="12" customHeight="1" x14ac:dyDescent="0.2">
      <c r="A243" s="205" t="s">
        <v>17</v>
      </c>
      <c r="B243" s="190" t="s">
        <v>1370</v>
      </c>
      <c r="C243" s="191" t="s">
        <v>554</v>
      </c>
      <c r="D243" s="206">
        <v>43465</v>
      </c>
      <c r="E243" s="191" t="s">
        <v>555</v>
      </c>
      <c r="F243" s="191" t="s">
        <v>12</v>
      </c>
      <c r="G243" s="191" t="s">
        <v>5</v>
      </c>
      <c r="H243" s="191" t="s">
        <v>14</v>
      </c>
      <c r="I243" s="2"/>
    </row>
    <row r="244" spans="1:9" s="155" customFormat="1" ht="12" customHeight="1" x14ac:dyDescent="0.2">
      <c r="A244" s="205" t="s">
        <v>17</v>
      </c>
      <c r="B244" s="190" t="s">
        <v>1369</v>
      </c>
      <c r="C244" s="191" t="s">
        <v>18</v>
      </c>
      <c r="D244" s="206">
        <v>43451</v>
      </c>
      <c r="E244" s="191" t="s">
        <v>19</v>
      </c>
      <c r="F244" s="191" t="s">
        <v>12</v>
      </c>
      <c r="G244" s="191" t="s">
        <v>5</v>
      </c>
      <c r="H244" s="191" t="s">
        <v>14</v>
      </c>
      <c r="I244" s="2"/>
    </row>
    <row r="245" spans="1:9" s="155" customFormat="1" ht="12" customHeight="1" x14ac:dyDescent="0.2">
      <c r="A245" s="205" t="s">
        <v>206</v>
      </c>
      <c r="B245" s="190" t="s">
        <v>1778</v>
      </c>
      <c r="C245" s="191" t="s">
        <v>207</v>
      </c>
      <c r="D245" s="206">
        <v>43420</v>
      </c>
      <c r="E245" s="191" t="s">
        <v>208</v>
      </c>
      <c r="F245" s="191" t="s">
        <v>40</v>
      </c>
      <c r="G245" s="191" t="s">
        <v>41</v>
      </c>
      <c r="H245" s="191" t="s">
        <v>6</v>
      </c>
      <c r="I245" s="2"/>
    </row>
    <row r="246" spans="1:9" s="155" customFormat="1" ht="12" customHeight="1" x14ac:dyDescent="0.2">
      <c r="A246" s="205" t="s">
        <v>206</v>
      </c>
      <c r="B246" s="190" t="s">
        <v>239</v>
      </c>
      <c r="C246" s="191" t="s">
        <v>240</v>
      </c>
      <c r="D246" s="206">
        <v>43419</v>
      </c>
      <c r="E246" s="191" t="s">
        <v>241</v>
      </c>
      <c r="F246" s="191" t="s">
        <v>40</v>
      </c>
      <c r="G246" s="191" t="s">
        <v>41</v>
      </c>
      <c r="H246" s="191" t="s">
        <v>14</v>
      </c>
      <c r="I246" s="2"/>
    </row>
    <row r="247" spans="1:9" s="155" customFormat="1" ht="12" customHeight="1" x14ac:dyDescent="0.2">
      <c r="A247" s="205" t="s">
        <v>206</v>
      </c>
      <c r="B247" s="190" t="s">
        <v>1779</v>
      </c>
      <c r="C247" s="191" t="s">
        <v>299</v>
      </c>
      <c r="D247" s="206">
        <v>43454</v>
      </c>
      <c r="E247" s="191" t="s">
        <v>300</v>
      </c>
      <c r="F247" s="191" t="s">
        <v>40</v>
      </c>
      <c r="G247" s="191" t="s">
        <v>41</v>
      </c>
      <c r="H247" s="191" t="s">
        <v>14</v>
      </c>
      <c r="I247" s="2"/>
    </row>
    <row r="248" spans="1:9" s="155" customFormat="1" ht="12" customHeight="1" x14ac:dyDescent="0.2">
      <c r="A248" s="205" t="s">
        <v>206</v>
      </c>
      <c r="B248" s="190" t="s">
        <v>378</v>
      </c>
      <c r="C248" s="191" t="s">
        <v>594</v>
      </c>
      <c r="D248" s="206">
        <v>43378</v>
      </c>
      <c r="E248" s="191" t="s">
        <v>379</v>
      </c>
      <c r="F248" s="191" t="s">
        <v>40</v>
      </c>
      <c r="G248" s="191" t="s">
        <v>41</v>
      </c>
      <c r="H248" s="191" t="s">
        <v>14</v>
      </c>
      <c r="I248" s="2"/>
    </row>
    <row r="249" spans="1:9" s="155" customFormat="1" ht="12" customHeight="1" x14ac:dyDescent="0.2">
      <c r="A249" s="205" t="s">
        <v>206</v>
      </c>
      <c r="B249" s="190" t="s">
        <v>514</v>
      </c>
      <c r="C249" s="191" t="s">
        <v>594</v>
      </c>
      <c r="D249" s="206">
        <v>43431</v>
      </c>
      <c r="E249" s="191" t="s">
        <v>515</v>
      </c>
      <c r="F249" s="191" t="s">
        <v>40</v>
      </c>
      <c r="G249" s="191" t="s">
        <v>41</v>
      </c>
      <c r="H249" s="191" t="s">
        <v>14</v>
      </c>
      <c r="I249" s="2"/>
    </row>
    <row r="250" spans="1:9" s="155" customFormat="1" ht="12" customHeight="1" x14ac:dyDescent="0.2">
      <c r="A250" s="205" t="s">
        <v>206</v>
      </c>
      <c r="B250" s="190" t="s">
        <v>1783</v>
      </c>
      <c r="C250" s="191" t="s">
        <v>563</v>
      </c>
      <c r="D250" s="206">
        <v>43445</v>
      </c>
      <c r="E250" s="191" t="s">
        <v>564</v>
      </c>
      <c r="F250" s="191" t="s">
        <v>40</v>
      </c>
      <c r="G250" s="191" t="s">
        <v>41</v>
      </c>
      <c r="H250" s="191" t="s">
        <v>14</v>
      </c>
      <c r="I250" s="2"/>
    </row>
    <row r="251" spans="1:9" s="155" customFormat="1" ht="12" customHeight="1" x14ac:dyDescent="0.2">
      <c r="A251" s="205" t="s">
        <v>206</v>
      </c>
      <c r="B251" s="190" t="s">
        <v>588</v>
      </c>
      <c r="C251" s="191" t="s">
        <v>207</v>
      </c>
      <c r="D251" s="206">
        <v>43432</v>
      </c>
      <c r="E251" s="191" t="s">
        <v>589</v>
      </c>
      <c r="F251" s="191" t="s">
        <v>40</v>
      </c>
      <c r="G251" s="191" t="s">
        <v>41</v>
      </c>
      <c r="H251" s="191" t="s">
        <v>6</v>
      </c>
      <c r="I251" s="2"/>
    </row>
    <row r="252" spans="1:9" s="155" customFormat="1" ht="12" customHeight="1" x14ac:dyDescent="0.2">
      <c r="A252" s="205" t="s">
        <v>206</v>
      </c>
      <c r="B252" s="190" t="s">
        <v>590</v>
      </c>
      <c r="C252" s="191" t="s">
        <v>299</v>
      </c>
      <c r="D252" s="206">
        <v>43418</v>
      </c>
      <c r="E252" s="191" t="s">
        <v>591</v>
      </c>
      <c r="F252" s="191" t="s">
        <v>40</v>
      </c>
      <c r="G252" s="191" t="s">
        <v>41</v>
      </c>
      <c r="H252" s="191" t="s">
        <v>14</v>
      </c>
      <c r="I252" s="2"/>
    </row>
    <row r="253" spans="1:9" s="155" customFormat="1" ht="12" customHeight="1" x14ac:dyDescent="0.2">
      <c r="A253" s="205" t="s">
        <v>206</v>
      </c>
      <c r="B253" s="190" t="s">
        <v>1781</v>
      </c>
      <c r="C253" s="191" t="s">
        <v>207</v>
      </c>
      <c r="D253" s="206">
        <v>43416</v>
      </c>
      <c r="E253" s="191" t="s">
        <v>592</v>
      </c>
      <c r="F253" s="191" t="s">
        <v>40</v>
      </c>
      <c r="G253" s="191" t="s">
        <v>41</v>
      </c>
      <c r="H253" s="191" t="s">
        <v>6</v>
      </c>
      <c r="I253" s="2"/>
    </row>
    <row r="254" spans="1:9" s="155" customFormat="1" ht="12" customHeight="1" x14ac:dyDescent="0.2">
      <c r="A254" s="205" t="s">
        <v>206</v>
      </c>
      <c r="B254" s="190" t="s">
        <v>593</v>
      </c>
      <c r="C254" s="191" t="s">
        <v>594</v>
      </c>
      <c r="D254" s="206">
        <v>43418</v>
      </c>
      <c r="E254" s="191" t="s">
        <v>595</v>
      </c>
      <c r="F254" s="191" t="s">
        <v>40</v>
      </c>
      <c r="G254" s="191" t="s">
        <v>41</v>
      </c>
      <c r="H254" s="191" t="s">
        <v>14</v>
      </c>
      <c r="I254" s="2"/>
    </row>
    <row r="255" spans="1:9" s="155" customFormat="1" ht="12" customHeight="1" x14ac:dyDescent="0.2">
      <c r="A255" s="205" t="s">
        <v>596</v>
      </c>
      <c r="B255" s="190" t="s">
        <v>598</v>
      </c>
      <c r="C255" s="191" t="s">
        <v>596</v>
      </c>
      <c r="D255" s="206">
        <v>43464</v>
      </c>
      <c r="E255" s="191" t="s">
        <v>599</v>
      </c>
      <c r="F255" s="191" t="s">
        <v>46</v>
      </c>
      <c r="G255" s="191" t="s">
        <v>81</v>
      </c>
      <c r="H255" s="191" t="s">
        <v>6</v>
      </c>
      <c r="I255" s="2"/>
    </row>
    <row r="256" spans="1:9" s="155" customFormat="1" ht="12" customHeight="1" x14ac:dyDescent="0.2">
      <c r="A256" s="205" t="s">
        <v>596</v>
      </c>
      <c r="B256" s="190" t="s">
        <v>1784</v>
      </c>
      <c r="C256" s="191" t="s">
        <v>596</v>
      </c>
      <c r="D256" s="206">
        <v>43465</v>
      </c>
      <c r="E256" s="191" t="s">
        <v>597</v>
      </c>
      <c r="F256" s="191" t="s">
        <v>46</v>
      </c>
      <c r="G256" s="191" t="s">
        <v>81</v>
      </c>
      <c r="H256" s="191" t="s">
        <v>14</v>
      </c>
      <c r="I256" s="2"/>
    </row>
    <row r="257" spans="1:9" s="155" customFormat="1" ht="12" customHeight="1" x14ac:dyDescent="0.2">
      <c r="A257" s="205" t="s">
        <v>24</v>
      </c>
      <c r="B257" s="190" t="s">
        <v>23</v>
      </c>
      <c r="C257" s="191" t="s">
        <v>25</v>
      </c>
      <c r="D257" s="191" t="s">
        <v>1635</v>
      </c>
      <c r="E257" s="191" t="s">
        <v>26</v>
      </c>
      <c r="F257" s="191" t="s">
        <v>12</v>
      </c>
      <c r="G257" s="191" t="s">
        <v>13</v>
      </c>
      <c r="H257" s="191" t="s">
        <v>14</v>
      </c>
      <c r="I257" s="2"/>
    </row>
    <row r="258" spans="1:9" s="155" customFormat="1" ht="12" customHeight="1" x14ac:dyDescent="0.2">
      <c r="A258" s="205" t="s">
        <v>24</v>
      </c>
      <c r="B258" s="190" t="s">
        <v>274</v>
      </c>
      <c r="C258" s="191" t="s">
        <v>275</v>
      </c>
      <c r="D258" s="206">
        <v>43539</v>
      </c>
      <c r="E258" s="191" t="s">
        <v>276</v>
      </c>
      <c r="F258" s="191" t="s">
        <v>12</v>
      </c>
      <c r="G258" s="191" t="s">
        <v>13</v>
      </c>
      <c r="H258" s="191" t="s">
        <v>14</v>
      </c>
      <c r="I258" s="2"/>
    </row>
    <row r="259" spans="1:9" s="155" customFormat="1" ht="12" customHeight="1" x14ac:dyDescent="0.2">
      <c r="A259" s="205" t="s">
        <v>24</v>
      </c>
      <c r="B259" s="190" t="s">
        <v>333</v>
      </c>
      <c r="C259" s="191" t="s">
        <v>275</v>
      </c>
      <c r="D259" s="206">
        <v>43448</v>
      </c>
      <c r="E259" s="191" t="s">
        <v>334</v>
      </c>
      <c r="F259" s="191" t="s">
        <v>12</v>
      </c>
      <c r="G259" s="191" t="s">
        <v>13</v>
      </c>
      <c r="H259" s="191" t="s">
        <v>14</v>
      </c>
      <c r="I259" s="2"/>
    </row>
    <row r="260" spans="1:9" s="155" customFormat="1" ht="12" customHeight="1" x14ac:dyDescent="0.2">
      <c r="A260" s="205" t="s">
        <v>24</v>
      </c>
      <c r="B260" s="190" t="s">
        <v>1371</v>
      </c>
      <c r="C260" s="191" t="s">
        <v>580</v>
      </c>
      <c r="D260" s="206">
        <v>43402</v>
      </c>
      <c r="E260" s="191" t="s">
        <v>581</v>
      </c>
      <c r="F260" s="191" t="s">
        <v>12</v>
      </c>
      <c r="G260" s="191" t="s">
        <v>13</v>
      </c>
      <c r="H260" s="191" t="s">
        <v>14</v>
      </c>
      <c r="I260" s="2"/>
    </row>
    <row r="261" spans="1:9" s="155" customFormat="1" ht="12" customHeight="1" x14ac:dyDescent="0.2">
      <c r="A261" s="205" t="s">
        <v>24</v>
      </c>
      <c r="B261" s="190" t="s">
        <v>582</v>
      </c>
      <c r="C261" s="191" t="s">
        <v>275</v>
      </c>
      <c r="D261" s="206">
        <v>43438</v>
      </c>
      <c r="E261" s="191" t="s">
        <v>583</v>
      </c>
      <c r="F261" s="191" t="s">
        <v>12</v>
      </c>
      <c r="G261" s="191" t="s">
        <v>13</v>
      </c>
      <c r="H261" s="191" t="s">
        <v>14</v>
      </c>
      <c r="I261" s="2"/>
    </row>
    <row r="262" spans="1:9" s="155" customFormat="1" ht="12" customHeight="1" x14ac:dyDescent="0.2">
      <c r="A262" s="205" t="s">
        <v>24</v>
      </c>
      <c r="B262" s="190" t="s">
        <v>584</v>
      </c>
      <c r="C262" s="191" t="s">
        <v>25</v>
      </c>
      <c r="D262" s="206">
        <v>43438</v>
      </c>
      <c r="E262" s="191" t="s">
        <v>585</v>
      </c>
      <c r="F262" s="191" t="s">
        <v>12</v>
      </c>
      <c r="G262" s="191" t="s">
        <v>13</v>
      </c>
      <c r="H262" s="191" t="s">
        <v>14</v>
      </c>
      <c r="I262" s="2"/>
    </row>
    <row r="263" spans="1:9" s="155" customFormat="1" ht="12" customHeight="1" x14ac:dyDescent="0.2">
      <c r="A263" s="205" t="s">
        <v>24</v>
      </c>
      <c r="B263" s="190" t="s">
        <v>586</v>
      </c>
      <c r="C263" s="191" t="s">
        <v>275</v>
      </c>
      <c r="D263" s="206">
        <v>43438</v>
      </c>
      <c r="E263" s="191" t="s">
        <v>587</v>
      </c>
      <c r="F263" s="191" t="s">
        <v>46</v>
      </c>
      <c r="G263" s="191" t="s">
        <v>13</v>
      </c>
      <c r="H263" s="191" t="s">
        <v>14</v>
      </c>
      <c r="I263" s="2"/>
    </row>
    <row r="264" spans="1:9" s="155" customFormat="1" ht="12" customHeight="1" x14ac:dyDescent="0.2">
      <c r="A264" s="205" t="s">
        <v>24</v>
      </c>
      <c r="B264" s="190" t="s">
        <v>608</v>
      </c>
      <c r="C264" s="191" t="s">
        <v>275</v>
      </c>
      <c r="D264" s="206">
        <v>43455</v>
      </c>
      <c r="E264" s="191" t="s">
        <v>609</v>
      </c>
      <c r="F264" s="191" t="s">
        <v>46</v>
      </c>
      <c r="G264" s="191" t="s">
        <v>13</v>
      </c>
      <c r="H264" s="191" t="s">
        <v>6</v>
      </c>
      <c r="I264" s="2"/>
    </row>
    <row r="265" spans="1:9" s="155" customFormat="1" ht="12" customHeight="1" x14ac:dyDescent="0.2">
      <c r="A265" s="205" t="s">
        <v>24</v>
      </c>
      <c r="B265" s="190" t="s">
        <v>610</v>
      </c>
      <c r="C265" s="191" t="s">
        <v>275</v>
      </c>
      <c r="D265" s="206">
        <v>43455</v>
      </c>
      <c r="E265" s="191" t="s">
        <v>611</v>
      </c>
      <c r="F265" s="191" t="s">
        <v>46</v>
      </c>
      <c r="G265" s="191" t="s">
        <v>13</v>
      </c>
      <c r="H265" s="191" t="s">
        <v>14</v>
      </c>
      <c r="I265" s="2"/>
    </row>
    <row r="266" spans="1:9" s="155" customFormat="1" ht="12" customHeight="1" x14ac:dyDescent="0.2">
      <c r="A266" s="205" t="s">
        <v>24</v>
      </c>
      <c r="B266" s="190" t="s">
        <v>696</v>
      </c>
      <c r="C266" s="191" t="s">
        <v>697</v>
      </c>
      <c r="D266" s="206">
        <v>43448</v>
      </c>
      <c r="E266" s="191" t="s">
        <v>698</v>
      </c>
      <c r="F266" s="191" t="s">
        <v>46</v>
      </c>
      <c r="G266" s="191" t="s">
        <v>13</v>
      </c>
      <c r="H266" s="191" t="s">
        <v>6</v>
      </c>
      <c r="I266" s="2"/>
    </row>
    <row r="267" spans="1:9" s="155" customFormat="1" ht="12" customHeight="1" x14ac:dyDescent="0.2">
      <c r="A267" s="205" t="s">
        <v>24</v>
      </c>
      <c r="B267" s="190" t="s">
        <v>706</v>
      </c>
      <c r="C267" s="191" t="s">
        <v>25</v>
      </c>
      <c r="D267" s="206">
        <v>43392</v>
      </c>
      <c r="E267" s="191" t="s">
        <v>707</v>
      </c>
      <c r="F267" s="191" t="s">
        <v>12</v>
      </c>
      <c r="G267" s="191" t="s">
        <v>13</v>
      </c>
      <c r="H267" s="191" t="s">
        <v>14</v>
      </c>
      <c r="I267" s="2"/>
    </row>
    <row r="268" spans="1:9" s="155" customFormat="1" ht="12" customHeight="1" x14ac:dyDescent="0.2">
      <c r="A268" s="205" t="s">
        <v>24</v>
      </c>
      <c r="B268" s="190" t="s">
        <v>914</v>
      </c>
      <c r="C268" s="191" t="s">
        <v>275</v>
      </c>
      <c r="D268" s="206">
        <v>43399</v>
      </c>
      <c r="E268" s="191" t="s">
        <v>915</v>
      </c>
      <c r="F268" s="191" t="s">
        <v>12</v>
      </c>
      <c r="G268" s="191" t="s">
        <v>13</v>
      </c>
      <c r="H268" s="191" t="s">
        <v>14</v>
      </c>
      <c r="I268" s="2"/>
    </row>
    <row r="269" spans="1:9" s="155" customFormat="1" ht="12" customHeight="1" x14ac:dyDescent="0.2">
      <c r="A269" s="205" t="s">
        <v>24</v>
      </c>
      <c r="B269" s="190" t="s">
        <v>927</v>
      </c>
      <c r="C269" s="191" t="s">
        <v>928</v>
      </c>
      <c r="D269" s="206">
        <v>43453</v>
      </c>
      <c r="E269" s="191" t="s">
        <v>929</v>
      </c>
      <c r="F269" s="191" t="s">
        <v>12</v>
      </c>
      <c r="G269" s="191" t="s">
        <v>13</v>
      </c>
      <c r="H269" s="191" t="s">
        <v>14</v>
      </c>
      <c r="I269" s="2"/>
    </row>
    <row r="270" spans="1:9" s="155" customFormat="1" ht="12" customHeight="1" x14ac:dyDescent="0.2">
      <c r="A270" s="205" t="s">
        <v>24</v>
      </c>
      <c r="B270" s="190" t="s">
        <v>1789</v>
      </c>
      <c r="C270" s="191" t="s">
        <v>932</v>
      </c>
      <c r="D270" s="206">
        <v>43453</v>
      </c>
      <c r="E270" s="191" t="s">
        <v>933</v>
      </c>
      <c r="F270" s="191" t="s">
        <v>12</v>
      </c>
      <c r="G270" s="191" t="s">
        <v>13</v>
      </c>
      <c r="H270" s="191" t="s">
        <v>14</v>
      </c>
      <c r="I270" s="2"/>
    </row>
    <row r="271" spans="1:9" s="155" customFormat="1" ht="12" customHeight="1" x14ac:dyDescent="0.2">
      <c r="A271" s="205" t="s">
        <v>433</v>
      </c>
      <c r="B271" s="190" t="s">
        <v>432</v>
      </c>
      <c r="C271" s="191" t="s">
        <v>434</v>
      </c>
      <c r="D271" s="206">
        <v>43444</v>
      </c>
      <c r="E271" s="191" t="s">
        <v>435</v>
      </c>
      <c r="F271" s="191" t="s">
        <v>46</v>
      </c>
      <c r="G271" s="191" t="s">
        <v>13</v>
      </c>
      <c r="H271" s="191" t="s">
        <v>6</v>
      </c>
      <c r="I271" s="2"/>
    </row>
    <row r="272" spans="1:9" s="155" customFormat="1" ht="12" customHeight="1" x14ac:dyDescent="0.2">
      <c r="A272" s="205" t="s">
        <v>433</v>
      </c>
      <c r="B272" s="190" t="s">
        <v>769</v>
      </c>
      <c r="C272" s="191" t="s">
        <v>770</v>
      </c>
      <c r="D272" s="206">
        <v>43446</v>
      </c>
      <c r="E272" s="191" t="s">
        <v>771</v>
      </c>
      <c r="F272" s="191" t="s">
        <v>46</v>
      </c>
      <c r="G272" s="191" t="s">
        <v>13</v>
      </c>
      <c r="H272" s="191" t="s">
        <v>6</v>
      </c>
      <c r="I272" s="2"/>
    </row>
    <row r="273" spans="1:9" s="155" customFormat="1" ht="12" customHeight="1" x14ac:dyDescent="0.2">
      <c r="A273" s="205" t="s">
        <v>433</v>
      </c>
      <c r="B273" s="190" t="s">
        <v>850</v>
      </c>
      <c r="C273" s="191" t="s">
        <v>434</v>
      </c>
      <c r="D273" s="206">
        <v>43455</v>
      </c>
      <c r="E273" s="191" t="s">
        <v>851</v>
      </c>
      <c r="F273" s="191" t="s">
        <v>46</v>
      </c>
      <c r="G273" s="191" t="s">
        <v>13</v>
      </c>
      <c r="H273" s="191" t="s">
        <v>6</v>
      </c>
      <c r="I273" s="2"/>
    </row>
    <row r="274" spans="1:9" s="155" customFormat="1" ht="12" customHeight="1" x14ac:dyDescent="0.2">
      <c r="A274" s="205" t="s">
        <v>433</v>
      </c>
      <c r="B274" s="190" t="s">
        <v>852</v>
      </c>
      <c r="C274" s="191" t="s">
        <v>853</v>
      </c>
      <c r="D274" s="206">
        <v>43455</v>
      </c>
      <c r="E274" s="191" t="s">
        <v>854</v>
      </c>
      <c r="F274" s="191" t="s">
        <v>46</v>
      </c>
      <c r="G274" s="191" t="s">
        <v>13</v>
      </c>
      <c r="H274" s="191" t="s">
        <v>6</v>
      </c>
      <c r="I274" s="2"/>
    </row>
    <row r="275" spans="1:9" s="155" customFormat="1" ht="12" customHeight="1" x14ac:dyDescent="0.2">
      <c r="A275" s="205" t="s">
        <v>433</v>
      </c>
      <c r="B275" s="190" t="s">
        <v>855</v>
      </c>
      <c r="C275" s="191" t="s">
        <v>434</v>
      </c>
      <c r="D275" s="206">
        <v>43455</v>
      </c>
      <c r="E275" s="191" t="s">
        <v>856</v>
      </c>
      <c r="F275" s="191" t="s">
        <v>46</v>
      </c>
      <c r="G275" s="191" t="s">
        <v>13</v>
      </c>
      <c r="H275" s="191" t="s">
        <v>6</v>
      </c>
      <c r="I275" s="2"/>
    </row>
    <row r="276" spans="1:9" s="155" customFormat="1" ht="12" customHeight="1" x14ac:dyDescent="0.2">
      <c r="A276" s="205" t="s">
        <v>433</v>
      </c>
      <c r="B276" s="190" t="s">
        <v>857</v>
      </c>
      <c r="C276" s="191" t="s">
        <v>858</v>
      </c>
      <c r="D276" s="206">
        <v>43455</v>
      </c>
      <c r="E276" s="191" t="s">
        <v>859</v>
      </c>
      <c r="F276" s="191" t="s">
        <v>46</v>
      </c>
      <c r="G276" s="191" t="s">
        <v>13</v>
      </c>
      <c r="H276" s="191" t="s">
        <v>6</v>
      </c>
      <c r="I276" s="2"/>
    </row>
    <row r="277" spans="1:9" s="155" customFormat="1" ht="12" customHeight="1" x14ac:dyDescent="0.2">
      <c r="A277" s="205" t="s">
        <v>433</v>
      </c>
      <c r="B277" s="190" t="s">
        <v>860</v>
      </c>
      <c r="C277" s="191" t="s">
        <v>434</v>
      </c>
      <c r="D277" s="206">
        <v>43454</v>
      </c>
      <c r="E277" s="191" t="s">
        <v>861</v>
      </c>
      <c r="F277" s="191" t="s">
        <v>46</v>
      </c>
      <c r="G277" s="191" t="s">
        <v>13</v>
      </c>
      <c r="H277" s="191" t="s">
        <v>6</v>
      </c>
      <c r="I277" s="2"/>
    </row>
    <row r="278" spans="1:9" s="155" customFormat="1" ht="12" customHeight="1" x14ac:dyDescent="0.2">
      <c r="A278" s="205" t="s">
        <v>78</v>
      </c>
      <c r="B278" s="190" t="s">
        <v>1792</v>
      </c>
      <c r="C278" s="191" t="s">
        <v>88</v>
      </c>
      <c r="D278" s="206">
        <v>43455</v>
      </c>
      <c r="E278" s="191" t="s">
        <v>89</v>
      </c>
      <c r="F278" s="191" t="s">
        <v>46</v>
      </c>
      <c r="G278" s="191" t="s">
        <v>81</v>
      </c>
      <c r="H278" s="191" t="s">
        <v>14</v>
      </c>
      <c r="I278" s="2"/>
    </row>
    <row r="279" spans="1:9" s="155" customFormat="1" ht="12" customHeight="1" x14ac:dyDescent="0.2">
      <c r="A279" s="205" t="s">
        <v>78</v>
      </c>
      <c r="B279" s="190" t="s">
        <v>488</v>
      </c>
      <c r="C279" s="191" t="s">
        <v>489</v>
      </c>
      <c r="D279" s="206">
        <v>43453</v>
      </c>
      <c r="E279" s="191" t="s">
        <v>490</v>
      </c>
      <c r="F279" s="191" t="s">
        <v>46</v>
      </c>
      <c r="G279" s="191" t="s">
        <v>81</v>
      </c>
      <c r="H279" s="191" t="s">
        <v>14</v>
      </c>
      <c r="I279" s="2"/>
    </row>
    <row r="280" spans="1:9" s="155" customFormat="1" ht="12" customHeight="1" x14ac:dyDescent="0.2">
      <c r="A280" s="205" t="s">
        <v>78</v>
      </c>
      <c r="B280" s="190" t="s">
        <v>1513</v>
      </c>
      <c r="C280" s="191" t="s">
        <v>627</v>
      </c>
      <c r="D280" s="206">
        <v>43454</v>
      </c>
      <c r="E280" s="191" t="s">
        <v>628</v>
      </c>
      <c r="F280" s="191" t="s">
        <v>46</v>
      </c>
      <c r="G280" s="191" t="s">
        <v>81</v>
      </c>
      <c r="H280" s="191" t="s">
        <v>14</v>
      </c>
      <c r="I280" s="2"/>
    </row>
    <row r="281" spans="1:9" s="155" customFormat="1" ht="12" customHeight="1" x14ac:dyDescent="0.2">
      <c r="A281" s="205" t="s">
        <v>78</v>
      </c>
      <c r="B281" s="190" t="s">
        <v>1511</v>
      </c>
      <c r="C281" s="191" t="s">
        <v>151</v>
      </c>
      <c r="D281" s="206">
        <v>43454</v>
      </c>
      <c r="E281" s="191" t="s">
        <v>152</v>
      </c>
      <c r="F281" s="191" t="s">
        <v>46</v>
      </c>
      <c r="G281" s="191" t="s">
        <v>81</v>
      </c>
      <c r="H281" s="191" t="s">
        <v>14</v>
      </c>
      <c r="I281" s="2"/>
    </row>
    <row r="282" spans="1:9" s="155" customFormat="1" ht="12" customHeight="1" x14ac:dyDescent="0.2">
      <c r="A282" s="205" t="s">
        <v>78</v>
      </c>
      <c r="B282" s="190" t="s">
        <v>1793</v>
      </c>
      <c r="C282" s="191" t="s">
        <v>79</v>
      </c>
      <c r="D282" s="206">
        <v>43453</v>
      </c>
      <c r="E282" s="191" t="s">
        <v>80</v>
      </c>
      <c r="F282" s="191" t="s">
        <v>46</v>
      </c>
      <c r="G282" s="191" t="s">
        <v>81</v>
      </c>
      <c r="H282" s="191" t="s">
        <v>14</v>
      </c>
      <c r="I282" s="2"/>
    </row>
    <row r="283" spans="1:9" s="155" customFormat="1" ht="12" customHeight="1" x14ac:dyDescent="0.2">
      <c r="A283" s="205" t="s">
        <v>78</v>
      </c>
      <c r="B283" s="190" t="s">
        <v>1512</v>
      </c>
      <c r="C283" s="191" t="s">
        <v>620</v>
      </c>
      <c r="D283" s="206">
        <v>43453</v>
      </c>
      <c r="E283" s="191" t="s">
        <v>621</v>
      </c>
      <c r="F283" s="191" t="s">
        <v>46</v>
      </c>
      <c r="G283" s="191" t="s">
        <v>81</v>
      </c>
      <c r="H283" s="191" t="s">
        <v>14</v>
      </c>
      <c r="I283" s="2"/>
    </row>
    <row r="284" spans="1:9" s="155" customFormat="1" ht="12" customHeight="1" x14ac:dyDescent="0.2">
      <c r="A284" s="205" t="s">
        <v>78</v>
      </c>
      <c r="B284" s="190" t="s">
        <v>730</v>
      </c>
      <c r="C284" s="191" t="s">
        <v>731</v>
      </c>
      <c r="D284" s="206">
        <v>43474</v>
      </c>
      <c r="E284" s="191" t="s">
        <v>732</v>
      </c>
      <c r="F284" s="191" t="s">
        <v>46</v>
      </c>
      <c r="G284" s="191" t="s">
        <v>81</v>
      </c>
      <c r="H284" s="191" t="s">
        <v>14</v>
      </c>
      <c r="I284" s="2"/>
    </row>
    <row r="285" spans="1:9" s="155" customFormat="1" ht="12.75" customHeight="1" x14ac:dyDescent="0.2">
      <c r="A285" s="205" t="s">
        <v>78</v>
      </c>
      <c r="B285" s="190" t="s">
        <v>1794</v>
      </c>
      <c r="C285" s="191" t="s">
        <v>751</v>
      </c>
      <c r="D285" s="206">
        <v>43466</v>
      </c>
      <c r="E285" s="191" t="s">
        <v>752</v>
      </c>
      <c r="F285" s="191" t="s">
        <v>46</v>
      </c>
      <c r="G285" s="191" t="s">
        <v>81</v>
      </c>
      <c r="H285" s="191" t="s">
        <v>14</v>
      </c>
      <c r="I285" s="2"/>
    </row>
    <row r="286" spans="1:9" s="155" customFormat="1" ht="12" customHeight="1" x14ac:dyDescent="0.2">
      <c r="A286" s="205" t="s">
        <v>78</v>
      </c>
      <c r="B286" s="190" t="s">
        <v>893</v>
      </c>
      <c r="C286" s="191" t="s">
        <v>894</v>
      </c>
      <c r="D286" s="206">
        <v>43389</v>
      </c>
      <c r="E286" s="191" t="s">
        <v>895</v>
      </c>
      <c r="F286" s="191" t="s">
        <v>46</v>
      </c>
      <c r="G286" s="191" t="s">
        <v>81</v>
      </c>
      <c r="H286" s="191" t="s">
        <v>14</v>
      </c>
      <c r="I286" s="2"/>
    </row>
    <row r="287" spans="1:9" s="155" customFormat="1" ht="12" customHeight="1" x14ac:dyDescent="0.2">
      <c r="A287" s="205" t="s">
        <v>78</v>
      </c>
      <c r="B287" s="190" t="s">
        <v>1796</v>
      </c>
      <c r="C287" s="191" t="s">
        <v>151</v>
      </c>
      <c r="D287" s="206">
        <v>43452</v>
      </c>
      <c r="E287" s="191" t="s">
        <v>1648</v>
      </c>
      <c r="F287" s="191" t="s">
        <v>46</v>
      </c>
      <c r="G287" s="191" t="s">
        <v>81</v>
      </c>
      <c r="H287" s="191" t="s">
        <v>14</v>
      </c>
      <c r="I287" s="2"/>
    </row>
    <row r="288" spans="1:9" s="155" customFormat="1" ht="12" customHeight="1" x14ac:dyDescent="0.2">
      <c r="A288" s="205" t="s">
        <v>222</v>
      </c>
      <c r="B288" s="190" t="s">
        <v>1798</v>
      </c>
      <c r="C288" s="191" t="s">
        <v>223</v>
      </c>
      <c r="D288" s="206">
        <v>43454</v>
      </c>
      <c r="E288" s="191" t="s">
        <v>224</v>
      </c>
      <c r="F288" s="191" t="s">
        <v>30</v>
      </c>
      <c r="G288" s="191" t="s">
        <v>31</v>
      </c>
      <c r="H288" s="191" t="s">
        <v>14</v>
      </c>
      <c r="I288" s="2"/>
    </row>
    <row r="289" spans="1:9" s="155" customFormat="1" ht="12" customHeight="1" x14ac:dyDescent="0.2">
      <c r="A289" s="205" t="s">
        <v>222</v>
      </c>
      <c r="B289" s="190" t="s">
        <v>1456</v>
      </c>
      <c r="C289" s="191" t="s">
        <v>403</v>
      </c>
      <c r="D289" s="206">
        <v>43455</v>
      </c>
      <c r="E289" s="191" t="s">
        <v>404</v>
      </c>
      <c r="F289" s="191" t="s">
        <v>30</v>
      </c>
      <c r="G289" s="191" t="s">
        <v>31</v>
      </c>
      <c r="H289" s="191" t="s">
        <v>14</v>
      </c>
      <c r="I289" s="2"/>
    </row>
    <row r="290" spans="1:9" s="155" customFormat="1" ht="12" customHeight="1" x14ac:dyDescent="0.2">
      <c r="A290" s="205" t="s">
        <v>222</v>
      </c>
      <c r="B290" s="190" t="s">
        <v>1457</v>
      </c>
      <c r="C290" s="191" t="s">
        <v>403</v>
      </c>
      <c r="D290" s="206">
        <v>43455</v>
      </c>
      <c r="E290" s="191" t="s">
        <v>630</v>
      </c>
      <c r="F290" s="191" t="s">
        <v>30</v>
      </c>
      <c r="G290" s="191" t="s">
        <v>31</v>
      </c>
      <c r="H290" s="191" t="s">
        <v>14</v>
      </c>
      <c r="I290" s="2"/>
    </row>
    <row r="291" spans="1:9" s="155" customFormat="1" ht="12" customHeight="1" x14ac:dyDescent="0.2">
      <c r="A291" s="205" t="s">
        <v>222</v>
      </c>
      <c r="B291" s="190" t="s">
        <v>1372</v>
      </c>
      <c r="C291" s="191" t="s">
        <v>556</v>
      </c>
      <c r="D291" s="206">
        <v>43475</v>
      </c>
      <c r="E291" s="191" t="s">
        <v>742</v>
      </c>
      <c r="F291" s="191" t="s">
        <v>30</v>
      </c>
      <c r="G291" s="191" t="s">
        <v>31</v>
      </c>
      <c r="H291" s="191" t="s">
        <v>14</v>
      </c>
      <c r="I291" s="2"/>
    </row>
    <row r="292" spans="1:9" s="155" customFormat="1" ht="12" customHeight="1" x14ac:dyDescent="0.2">
      <c r="A292" s="205" t="s">
        <v>222</v>
      </c>
      <c r="B292" s="190" t="s">
        <v>283</v>
      </c>
      <c r="C292" s="191" t="s">
        <v>284</v>
      </c>
      <c r="D292" s="206">
        <v>43439</v>
      </c>
      <c r="E292" s="191" t="s">
        <v>285</v>
      </c>
      <c r="F292" s="191" t="s">
        <v>30</v>
      </c>
      <c r="G292" s="191" t="s">
        <v>31</v>
      </c>
      <c r="H292" s="191" t="s">
        <v>14</v>
      </c>
      <c r="I292" s="2"/>
    </row>
    <row r="293" spans="1:9" s="155" customFormat="1" ht="12" customHeight="1" x14ac:dyDescent="0.2">
      <c r="A293" s="205" t="s">
        <v>222</v>
      </c>
      <c r="B293" s="190" t="s">
        <v>1801</v>
      </c>
      <c r="C293" s="191" t="s">
        <v>556</v>
      </c>
      <c r="D293" s="206">
        <v>43480</v>
      </c>
      <c r="E293" s="191" t="s">
        <v>1802</v>
      </c>
      <c r="F293" s="191" t="s">
        <v>30</v>
      </c>
      <c r="G293" s="191" t="s">
        <v>31</v>
      </c>
      <c r="H293" s="191" t="s">
        <v>14</v>
      </c>
      <c r="I293" s="2"/>
    </row>
    <row r="294" spans="1:9" s="155" customFormat="1" ht="12" customHeight="1" x14ac:dyDescent="0.2">
      <c r="A294" s="205" t="s">
        <v>222</v>
      </c>
      <c r="B294" s="190" t="s">
        <v>639</v>
      </c>
      <c r="C294" s="191" t="s">
        <v>640</v>
      </c>
      <c r="D294" s="206">
        <v>43454</v>
      </c>
      <c r="E294" s="191" t="s">
        <v>1899</v>
      </c>
      <c r="F294" s="191" t="s">
        <v>30</v>
      </c>
      <c r="G294" s="191" t="s">
        <v>31</v>
      </c>
      <c r="H294" s="191" t="s">
        <v>14</v>
      </c>
      <c r="I294" s="2"/>
    </row>
    <row r="295" spans="1:9" s="155" customFormat="1" ht="12" customHeight="1" x14ac:dyDescent="0.2">
      <c r="A295" s="205" t="s">
        <v>222</v>
      </c>
      <c r="B295" s="190" t="s">
        <v>865</v>
      </c>
      <c r="C295" s="191" t="s">
        <v>223</v>
      </c>
      <c r="D295" s="206">
        <v>43462</v>
      </c>
      <c r="E295" s="191" t="s">
        <v>866</v>
      </c>
      <c r="F295" s="191" t="s">
        <v>30</v>
      </c>
      <c r="G295" s="191" t="s">
        <v>31</v>
      </c>
      <c r="H295" s="191" t="s">
        <v>14</v>
      </c>
      <c r="I295" s="2"/>
    </row>
    <row r="296" spans="1:9" s="155" customFormat="1" ht="12" customHeight="1" x14ac:dyDescent="0.2">
      <c r="A296" s="205" t="s">
        <v>222</v>
      </c>
      <c r="B296" s="190" t="s">
        <v>939</v>
      </c>
      <c r="C296" s="191" t="s">
        <v>284</v>
      </c>
      <c r="D296" s="206">
        <v>43467</v>
      </c>
      <c r="E296" s="191" t="s">
        <v>940</v>
      </c>
      <c r="F296" s="191" t="s">
        <v>30</v>
      </c>
      <c r="G296" s="191" t="s">
        <v>31</v>
      </c>
      <c r="H296" s="191" t="s">
        <v>14</v>
      </c>
      <c r="I296" s="2"/>
    </row>
    <row r="297" spans="1:9" s="155" customFormat="1" ht="12" customHeight="1" x14ac:dyDescent="0.2">
      <c r="A297" s="205" t="s">
        <v>170</v>
      </c>
      <c r="B297" s="190" t="s">
        <v>1804</v>
      </c>
      <c r="C297" s="191" t="s">
        <v>171</v>
      </c>
      <c r="D297" s="206">
        <v>43453</v>
      </c>
      <c r="E297" s="191" t="s">
        <v>172</v>
      </c>
      <c r="F297" s="191" t="s">
        <v>30</v>
      </c>
      <c r="G297" s="191" t="s">
        <v>31</v>
      </c>
      <c r="H297" s="191" t="s">
        <v>14</v>
      </c>
      <c r="I297" s="2"/>
    </row>
    <row r="298" spans="1:9" s="155" customFormat="1" ht="12" customHeight="1" x14ac:dyDescent="0.2">
      <c r="A298" s="205" t="s">
        <v>170</v>
      </c>
      <c r="B298" s="190" t="s">
        <v>245</v>
      </c>
      <c r="C298" s="191" t="s">
        <v>246</v>
      </c>
      <c r="D298" s="206">
        <v>43454</v>
      </c>
      <c r="E298" s="191" t="s">
        <v>247</v>
      </c>
      <c r="F298" s="191" t="s">
        <v>30</v>
      </c>
      <c r="G298" s="191" t="s">
        <v>31</v>
      </c>
      <c r="H298" s="191" t="s">
        <v>14</v>
      </c>
      <c r="I298" s="2"/>
    </row>
    <row r="299" spans="1:9" s="155" customFormat="1" ht="12" customHeight="1" x14ac:dyDescent="0.2">
      <c r="A299" s="205" t="s">
        <v>170</v>
      </c>
      <c r="B299" s="190" t="s">
        <v>464</v>
      </c>
      <c r="C299" s="191" t="s">
        <v>171</v>
      </c>
      <c r="D299" s="206">
        <v>43462</v>
      </c>
      <c r="E299" s="191" t="s">
        <v>465</v>
      </c>
      <c r="F299" s="191" t="s">
        <v>30</v>
      </c>
      <c r="G299" s="191" t="s">
        <v>31</v>
      </c>
      <c r="H299" s="191" t="s">
        <v>14</v>
      </c>
      <c r="I299" s="2"/>
    </row>
    <row r="300" spans="1:9" s="155" customFormat="1" ht="12" customHeight="1" x14ac:dyDescent="0.2">
      <c r="A300" s="205" t="s">
        <v>170</v>
      </c>
      <c r="B300" s="190" t="s">
        <v>1808</v>
      </c>
      <c r="C300" s="191" t="s">
        <v>600</v>
      </c>
      <c r="D300" s="206">
        <v>43451</v>
      </c>
      <c r="E300" s="191" t="s">
        <v>601</v>
      </c>
      <c r="F300" s="191" t="s">
        <v>30</v>
      </c>
      <c r="G300" s="191" t="s">
        <v>31</v>
      </c>
      <c r="H300" s="191" t="s">
        <v>14</v>
      </c>
      <c r="I300" s="2"/>
    </row>
    <row r="301" spans="1:9" s="155" customFormat="1" ht="12" customHeight="1" x14ac:dyDescent="0.2">
      <c r="A301" s="205" t="s">
        <v>170</v>
      </c>
      <c r="B301" s="190" t="s">
        <v>602</v>
      </c>
      <c r="C301" s="191" t="s">
        <v>171</v>
      </c>
      <c r="D301" s="206">
        <v>43432</v>
      </c>
      <c r="E301" s="191" t="s">
        <v>603</v>
      </c>
      <c r="F301" s="191" t="s">
        <v>30</v>
      </c>
      <c r="G301" s="191" t="s">
        <v>31</v>
      </c>
      <c r="H301" s="191" t="s">
        <v>14</v>
      </c>
      <c r="I301" s="2"/>
    </row>
    <row r="302" spans="1:9" s="155" customFormat="1" ht="12" customHeight="1" x14ac:dyDescent="0.2">
      <c r="A302" s="205" t="s">
        <v>170</v>
      </c>
      <c r="B302" s="190" t="s">
        <v>647</v>
      </c>
      <c r="C302" s="191" t="s">
        <v>648</v>
      </c>
      <c r="D302" s="206">
        <v>43461</v>
      </c>
      <c r="E302" s="191" t="s">
        <v>649</v>
      </c>
      <c r="F302" s="191" t="s">
        <v>30</v>
      </c>
      <c r="G302" s="191" t="s">
        <v>31</v>
      </c>
      <c r="H302" s="191" t="s">
        <v>14</v>
      </c>
      <c r="I302" s="2"/>
    </row>
    <row r="303" spans="1:9" s="155" customFormat="1" ht="12" customHeight="1" x14ac:dyDescent="0.2">
      <c r="A303" s="205" t="s">
        <v>170</v>
      </c>
      <c r="B303" s="190" t="s">
        <v>650</v>
      </c>
      <c r="C303" s="191" t="s">
        <v>651</v>
      </c>
      <c r="D303" s="206">
        <v>43462</v>
      </c>
      <c r="E303" s="191" t="s">
        <v>652</v>
      </c>
      <c r="F303" s="191" t="s">
        <v>30</v>
      </c>
      <c r="G303" s="191" t="s">
        <v>31</v>
      </c>
      <c r="H303" s="191" t="s">
        <v>14</v>
      </c>
      <c r="I303" s="2"/>
    </row>
    <row r="304" spans="1:9" s="155" customFormat="1" ht="12" customHeight="1" x14ac:dyDescent="0.2">
      <c r="A304" s="205" t="s">
        <v>170</v>
      </c>
      <c r="B304" s="190" t="s">
        <v>1810</v>
      </c>
      <c r="C304" s="191" t="s">
        <v>648</v>
      </c>
      <c r="D304" s="206">
        <v>43466</v>
      </c>
      <c r="E304" s="191" t="s">
        <v>797</v>
      </c>
      <c r="F304" s="191" t="s">
        <v>30</v>
      </c>
      <c r="G304" s="191" t="s">
        <v>31</v>
      </c>
      <c r="H304" s="191" t="s">
        <v>14</v>
      </c>
      <c r="I304" s="2"/>
    </row>
    <row r="305" spans="1:9" s="155" customFormat="1" ht="12" customHeight="1" x14ac:dyDescent="0.2">
      <c r="A305" s="205" t="s">
        <v>170</v>
      </c>
      <c r="B305" s="190" t="s">
        <v>829</v>
      </c>
      <c r="C305" s="191" t="s">
        <v>830</v>
      </c>
      <c r="D305" s="206">
        <v>43455</v>
      </c>
      <c r="E305" s="191" t="s">
        <v>831</v>
      </c>
      <c r="F305" s="191" t="s">
        <v>30</v>
      </c>
      <c r="G305" s="191" t="s">
        <v>31</v>
      </c>
      <c r="H305" s="191" t="s">
        <v>14</v>
      </c>
      <c r="I305" s="2"/>
    </row>
    <row r="306" spans="1:9" s="155" customFormat="1" ht="12" customHeight="1" x14ac:dyDescent="0.2">
      <c r="A306" s="205" t="s">
        <v>33</v>
      </c>
      <c r="B306" s="190" t="s">
        <v>32</v>
      </c>
      <c r="C306" s="191" t="s">
        <v>34</v>
      </c>
      <c r="D306" s="206">
        <v>43452</v>
      </c>
      <c r="E306" s="191" t="s">
        <v>35</v>
      </c>
      <c r="F306" s="191" t="s">
        <v>30</v>
      </c>
      <c r="G306" s="191" t="s">
        <v>31</v>
      </c>
      <c r="H306" s="191" t="s">
        <v>14</v>
      </c>
      <c r="I306" s="2"/>
    </row>
    <row r="307" spans="1:9" s="155" customFormat="1" ht="12" customHeight="1" x14ac:dyDescent="0.2">
      <c r="A307" s="205" t="s">
        <v>33</v>
      </c>
      <c r="B307" s="190" t="s">
        <v>36</v>
      </c>
      <c r="C307" s="191" t="s">
        <v>34</v>
      </c>
      <c r="D307" s="206">
        <v>43448</v>
      </c>
      <c r="E307" s="191" t="s">
        <v>37</v>
      </c>
      <c r="F307" s="191" t="s">
        <v>30</v>
      </c>
      <c r="G307" s="191" t="s">
        <v>31</v>
      </c>
      <c r="H307" s="191" t="s">
        <v>14</v>
      </c>
      <c r="I307" s="2"/>
    </row>
    <row r="308" spans="1:9" s="155" customFormat="1" ht="12" customHeight="1" x14ac:dyDescent="0.2">
      <c r="A308" s="205" t="s">
        <v>33</v>
      </c>
      <c r="B308" s="190" t="s">
        <v>1074</v>
      </c>
      <c r="C308" s="191" t="s">
        <v>55</v>
      </c>
      <c r="D308" s="206">
        <v>43381</v>
      </c>
      <c r="E308" s="191" t="s">
        <v>56</v>
      </c>
      <c r="F308" s="191" t="s">
        <v>30</v>
      </c>
      <c r="G308" s="191" t="s">
        <v>31</v>
      </c>
      <c r="H308" s="191" t="s">
        <v>14</v>
      </c>
      <c r="I308" s="2"/>
    </row>
    <row r="309" spans="1:9" s="155" customFormat="1" ht="12" customHeight="1" x14ac:dyDescent="0.2">
      <c r="A309" s="205" t="s">
        <v>33</v>
      </c>
      <c r="B309" s="190" t="s">
        <v>1458</v>
      </c>
      <c r="C309" s="191" t="s">
        <v>660</v>
      </c>
      <c r="D309" s="206">
        <v>43481</v>
      </c>
      <c r="E309" s="191" t="s">
        <v>661</v>
      </c>
      <c r="F309" s="191" t="s">
        <v>30</v>
      </c>
      <c r="G309" s="191" t="s">
        <v>31</v>
      </c>
      <c r="H309" s="191" t="s">
        <v>14</v>
      </c>
      <c r="I309" s="2"/>
    </row>
    <row r="310" spans="1:9" s="155" customFormat="1" ht="12" customHeight="1" x14ac:dyDescent="0.2">
      <c r="A310" s="205" t="s">
        <v>33</v>
      </c>
      <c r="B310" s="190" t="s">
        <v>1649</v>
      </c>
      <c r="C310" s="191" t="s">
        <v>662</v>
      </c>
      <c r="D310" s="191" t="s">
        <v>1601</v>
      </c>
      <c r="E310" s="191" t="s">
        <v>1650</v>
      </c>
      <c r="F310" s="191" t="s">
        <v>30</v>
      </c>
      <c r="G310" s="191" t="s">
        <v>31</v>
      </c>
      <c r="H310" s="191" t="s">
        <v>6</v>
      </c>
      <c r="I310" s="2"/>
    </row>
    <row r="311" spans="1:9" s="155" customFormat="1" ht="12" customHeight="1" x14ac:dyDescent="0.2">
      <c r="A311" s="205" t="s">
        <v>33</v>
      </c>
      <c r="B311" s="190" t="s">
        <v>1819</v>
      </c>
      <c r="C311" s="191" t="s">
        <v>220</v>
      </c>
      <c r="D311" s="206">
        <v>43439</v>
      </c>
      <c r="E311" s="191" t="s">
        <v>221</v>
      </c>
      <c r="F311" s="191" t="s">
        <v>30</v>
      </c>
      <c r="G311" s="191" t="s">
        <v>31</v>
      </c>
      <c r="H311" s="191" t="s">
        <v>14</v>
      </c>
      <c r="I311" s="2"/>
    </row>
    <row r="312" spans="1:9" s="155" customFormat="1" ht="12" customHeight="1" x14ac:dyDescent="0.2">
      <c r="A312" s="205" t="s">
        <v>33</v>
      </c>
      <c r="B312" s="190" t="s">
        <v>1814</v>
      </c>
      <c r="C312" s="191" t="s">
        <v>225</v>
      </c>
      <c r="D312" s="206">
        <v>43468</v>
      </c>
      <c r="E312" s="191" t="s">
        <v>226</v>
      </c>
      <c r="F312" s="191" t="s">
        <v>30</v>
      </c>
      <c r="G312" s="191" t="s">
        <v>31</v>
      </c>
      <c r="H312" s="191" t="s">
        <v>14</v>
      </c>
      <c r="I312" s="2"/>
    </row>
    <row r="313" spans="1:9" s="155" customFormat="1" ht="12" customHeight="1" x14ac:dyDescent="0.2">
      <c r="A313" s="205" t="s">
        <v>33</v>
      </c>
      <c r="B313" s="190" t="s">
        <v>1609</v>
      </c>
      <c r="C313" s="191" t="s">
        <v>1610</v>
      </c>
      <c r="D313" s="206">
        <v>43482</v>
      </c>
      <c r="E313" s="191" t="s">
        <v>1611</v>
      </c>
      <c r="F313" s="191" t="s">
        <v>30</v>
      </c>
      <c r="G313" s="191" t="s">
        <v>31</v>
      </c>
      <c r="H313" s="191" t="s">
        <v>14</v>
      </c>
      <c r="I313" s="2"/>
    </row>
    <row r="314" spans="1:9" s="155" customFormat="1" ht="12" customHeight="1" x14ac:dyDescent="0.2">
      <c r="A314" s="205" t="s">
        <v>33</v>
      </c>
      <c r="B314" s="190" t="s">
        <v>1815</v>
      </c>
      <c r="C314" s="191" t="s">
        <v>288</v>
      </c>
      <c r="D314" s="206">
        <v>43455</v>
      </c>
      <c r="E314" s="191" t="s">
        <v>289</v>
      </c>
      <c r="F314" s="191" t="s">
        <v>30</v>
      </c>
      <c r="G314" s="191" t="s">
        <v>31</v>
      </c>
      <c r="H314" s="191" t="s">
        <v>14</v>
      </c>
      <c r="I314" s="2"/>
    </row>
    <row r="315" spans="1:9" s="155" customFormat="1" ht="12" customHeight="1" x14ac:dyDescent="0.2">
      <c r="A315" s="205" t="s">
        <v>33</v>
      </c>
      <c r="B315" s="190" t="s">
        <v>1612</v>
      </c>
      <c r="C315" s="191" t="s">
        <v>671</v>
      </c>
      <c r="D315" s="206">
        <v>43473</v>
      </c>
      <c r="E315" s="191" t="s">
        <v>1613</v>
      </c>
      <c r="F315" s="191" t="s">
        <v>30</v>
      </c>
      <c r="G315" s="191" t="s">
        <v>31</v>
      </c>
      <c r="H315" s="191" t="s">
        <v>14</v>
      </c>
      <c r="I315" s="2"/>
    </row>
    <row r="316" spans="1:9" s="155" customFormat="1" ht="12" customHeight="1" x14ac:dyDescent="0.2">
      <c r="A316" s="205" t="s">
        <v>33</v>
      </c>
      <c r="B316" s="190" t="s">
        <v>1821</v>
      </c>
      <c r="C316" s="191" t="s">
        <v>1896</v>
      </c>
      <c r="D316" s="206">
        <v>43464</v>
      </c>
      <c r="E316" s="191" t="s">
        <v>455</v>
      </c>
      <c r="F316" s="191" t="s">
        <v>46</v>
      </c>
      <c r="G316" s="191" t="s">
        <v>31</v>
      </c>
      <c r="H316" s="191" t="s">
        <v>14</v>
      </c>
      <c r="I316" s="2"/>
    </row>
    <row r="317" spans="1:9" s="155" customFormat="1" ht="12" customHeight="1" x14ac:dyDescent="0.2">
      <c r="A317" s="205" t="s">
        <v>33</v>
      </c>
      <c r="B317" s="190" t="s">
        <v>315</v>
      </c>
      <c r="C317" s="191" t="s">
        <v>316</v>
      </c>
      <c r="D317" s="206">
        <v>43424</v>
      </c>
      <c r="E317" s="191" t="s">
        <v>317</v>
      </c>
      <c r="F317" s="191" t="s">
        <v>30</v>
      </c>
      <c r="G317" s="191" t="s">
        <v>31</v>
      </c>
      <c r="H317" s="191" t="s">
        <v>14</v>
      </c>
      <c r="I317" s="2"/>
    </row>
    <row r="318" spans="1:9" s="155" customFormat="1" ht="12" customHeight="1" x14ac:dyDescent="0.2">
      <c r="A318" s="205" t="s">
        <v>33</v>
      </c>
      <c r="B318" s="190" t="s">
        <v>335</v>
      </c>
      <c r="C318" s="191" t="s">
        <v>316</v>
      </c>
      <c r="D318" s="206">
        <v>43460</v>
      </c>
      <c r="E318" s="191" t="s">
        <v>336</v>
      </c>
      <c r="F318" s="191" t="s">
        <v>30</v>
      </c>
      <c r="G318" s="191" t="s">
        <v>31</v>
      </c>
      <c r="H318" s="191" t="s">
        <v>14</v>
      </c>
      <c r="I318" s="2"/>
    </row>
    <row r="319" spans="1:9" s="155" customFormat="1" ht="12" customHeight="1" x14ac:dyDescent="0.2">
      <c r="A319" s="205" t="s">
        <v>33</v>
      </c>
      <c r="B319" s="190" t="s">
        <v>1817</v>
      </c>
      <c r="C319" s="191" t="s">
        <v>441</v>
      </c>
      <c r="D319" s="206">
        <v>43454</v>
      </c>
      <c r="E319" s="191" t="s">
        <v>442</v>
      </c>
      <c r="F319" s="191" t="s">
        <v>30</v>
      </c>
      <c r="G319" s="191" t="s">
        <v>31</v>
      </c>
      <c r="H319" s="191" t="s">
        <v>14</v>
      </c>
      <c r="I319" s="2"/>
    </row>
    <row r="320" spans="1:9" s="155" customFormat="1" ht="12" customHeight="1" x14ac:dyDescent="0.2">
      <c r="A320" s="205" t="s">
        <v>33</v>
      </c>
      <c r="B320" s="190" t="s">
        <v>456</v>
      </c>
      <c r="C320" s="191" t="s">
        <v>457</v>
      </c>
      <c r="D320" s="206">
        <v>43418</v>
      </c>
      <c r="E320" s="191" t="s">
        <v>458</v>
      </c>
      <c r="F320" s="191" t="s">
        <v>30</v>
      </c>
      <c r="G320" s="191" t="s">
        <v>31</v>
      </c>
      <c r="H320" s="191" t="s">
        <v>14</v>
      </c>
      <c r="I320" s="2"/>
    </row>
    <row r="321" spans="1:9" s="155" customFormat="1" ht="12" customHeight="1" x14ac:dyDescent="0.2">
      <c r="A321" s="205" t="s">
        <v>33</v>
      </c>
      <c r="B321" s="190" t="s">
        <v>1824</v>
      </c>
      <c r="C321" s="191" t="s">
        <v>220</v>
      </c>
      <c r="D321" s="206">
        <v>43406</v>
      </c>
      <c r="E321" s="191" t="s">
        <v>459</v>
      </c>
      <c r="F321" s="191" t="s">
        <v>30</v>
      </c>
      <c r="G321" s="191" t="s">
        <v>31</v>
      </c>
      <c r="H321" s="191" t="s">
        <v>14</v>
      </c>
      <c r="I321" s="2"/>
    </row>
    <row r="322" spans="1:9" s="155" customFormat="1" ht="12" customHeight="1" x14ac:dyDescent="0.2">
      <c r="A322" s="205" t="s">
        <v>33</v>
      </c>
      <c r="B322" s="190" t="s">
        <v>1826</v>
      </c>
      <c r="C322" s="191" t="s">
        <v>1897</v>
      </c>
      <c r="D322" s="206">
        <v>43490</v>
      </c>
      <c r="E322" s="191" t="s">
        <v>1343</v>
      </c>
      <c r="F322" s="191" t="s">
        <v>30</v>
      </c>
      <c r="G322" s="191" t="s">
        <v>1898</v>
      </c>
      <c r="H322" s="191" t="s">
        <v>6</v>
      </c>
      <c r="I322" s="2"/>
    </row>
    <row r="323" spans="1:9" s="155" customFormat="1" ht="12" customHeight="1" x14ac:dyDescent="0.2">
      <c r="A323" s="205" t="s">
        <v>33</v>
      </c>
      <c r="B323" s="190" t="s">
        <v>614</v>
      </c>
      <c r="C323" s="191" t="s">
        <v>175</v>
      </c>
      <c r="D323" s="206">
        <v>43463</v>
      </c>
      <c r="E323" s="191" t="s">
        <v>615</v>
      </c>
      <c r="F323" s="191" t="s">
        <v>30</v>
      </c>
      <c r="G323" s="191" t="s">
        <v>31</v>
      </c>
      <c r="H323" s="191" t="s">
        <v>14</v>
      </c>
      <c r="I323" s="2"/>
    </row>
    <row r="324" spans="1:9" s="155" customFormat="1" ht="12" customHeight="1" x14ac:dyDescent="0.2">
      <c r="A324" s="205" t="s">
        <v>33</v>
      </c>
      <c r="B324" s="190" t="s">
        <v>663</v>
      </c>
      <c r="C324" s="191" t="s">
        <v>225</v>
      </c>
      <c r="D324" s="206">
        <v>43500</v>
      </c>
      <c r="E324" s="191" t="s">
        <v>664</v>
      </c>
      <c r="F324" s="191" t="s">
        <v>30</v>
      </c>
      <c r="G324" s="191" t="s">
        <v>31</v>
      </c>
      <c r="H324" s="191" t="s">
        <v>14</v>
      </c>
      <c r="I324" s="2"/>
    </row>
    <row r="325" spans="1:9" s="155" customFormat="1" ht="12" customHeight="1" x14ac:dyDescent="0.2">
      <c r="A325" s="205" t="s">
        <v>33</v>
      </c>
      <c r="B325" s="190" t="s">
        <v>665</v>
      </c>
      <c r="C325" s="191" t="s">
        <v>220</v>
      </c>
      <c r="D325" s="206">
        <v>43452</v>
      </c>
      <c r="E325" s="191" t="s">
        <v>666</v>
      </c>
      <c r="F325" s="191" t="s">
        <v>30</v>
      </c>
      <c r="G325" s="191" t="s">
        <v>31</v>
      </c>
      <c r="H325" s="191" t="s">
        <v>14</v>
      </c>
      <c r="I325" s="2"/>
    </row>
    <row r="326" spans="1:9" s="155" customFormat="1" ht="12" customHeight="1" x14ac:dyDescent="0.2">
      <c r="A326" s="205" t="s">
        <v>33</v>
      </c>
      <c r="B326" s="190" t="s">
        <v>667</v>
      </c>
      <c r="C326" s="191" t="s">
        <v>668</v>
      </c>
      <c r="D326" s="206">
        <v>43472</v>
      </c>
      <c r="E326" s="191" t="s">
        <v>669</v>
      </c>
      <c r="F326" s="191" t="s">
        <v>30</v>
      </c>
      <c r="G326" s="191" t="s">
        <v>31</v>
      </c>
      <c r="H326" s="191" t="s">
        <v>14</v>
      </c>
      <c r="I326" s="2"/>
    </row>
    <row r="327" spans="1:9" s="155" customFormat="1" ht="12" customHeight="1" x14ac:dyDescent="0.2">
      <c r="A327" s="205" t="s">
        <v>33</v>
      </c>
      <c r="B327" s="190" t="s">
        <v>1827</v>
      </c>
      <c r="C327" s="191" t="s">
        <v>671</v>
      </c>
      <c r="D327" s="206">
        <v>43452</v>
      </c>
      <c r="E327" s="191" t="s">
        <v>672</v>
      </c>
      <c r="F327" s="191" t="s">
        <v>30</v>
      </c>
      <c r="G327" s="191" t="s">
        <v>31</v>
      </c>
      <c r="H327" s="191" t="s">
        <v>14</v>
      </c>
      <c r="I327" s="2"/>
    </row>
    <row r="328" spans="1:9" s="155" customFormat="1" ht="12" customHeight="1" x14ac:dyDescent="0.2">
      <c r="A328" s="205" t="s">
        <v>33</v>
      </c>
      <c r="B328" s="190" t="s">
        <v>673</v>
      </c>
      <c r="C328" s="191" t="s">
        <v>674</v>
      </c>
      <c r="D328" s="206">
        <v>43452</v>
      </c>
      <c r="E328" s="191" t="s">
        <v>675</v>
      </c>
      <c r="F328" s="191" t="s">
        <v>30</v>
      </c>
      <c r="G328" s="191" t="s">
        <v>31</v>
      </c>
      <c r="H328" s="191" t="s">
        <v>14</v>
      </c>
      <c r="I328" s="2"/>
    </row>
    <row r="329" spans="1:9" s="155" customFormat="1" ht="12" customHeight="1" x14ac:dyDescent="0.2">
      <c r="A329" s="205" t="s">
        <v>33</v>
      </c>
      <c r="B329" s="190" t="s">
        <v>676</v>
      </c>
      <c r="C329" s="191" t="s">
        <v>660</v>
      </c>
      <c r="D329" s="206">
        <v>43433</v>
      </c>
      <c r="E329" s="191" t="s">
        <v>677</v>
      </c>
      <c r="F329" s="191" t="s">
        <v>30</v>
      </c>
      <c r="G329" s="191" t="s">
        <v>31</v>
      </c>
      <c r="H329" s="191" t="s">
        <v>14</v>
      </c>
      <c r="I329" s="2"/>
    </row>
    <row r="330" spans="1:9" s="155" customFormat="1" ht="12" customHeight="1" x14ac:dyDescent="0.2">
      <c r="A330" s="205" t="s">
        <v>33</v>
      </c>
      <c r="B330" s="190" t="s">
        <v>1631</v>
      </c>
      <c r="C330" s="191" t="s">
        <v>95</v>
      </c>
      <c r="D330" s="206">
        <v>43447</v>
      </c>
      <c r="E330" s="191" t="s">
        <v>1630</v>
      </c>
      <c r="F330" s="191" t="s">
        <v>30</v>
      </c>
      <c r="G330" s="191" t="s">
        <v>31</v>
      </c>
      <c r="H330" s="191" t="s">
        <v>14</v>
      </c>
      <c r="I330" s="2"/>
    </row>
    <row r="331" spans="1:9" s="155" customFormat="1" ht="12" customHeight="1" x14ac:dyDescent="0.2">
      <c r="A331" s="205" t="s">
        <v>33</v>
      </c>
      <c r="B331" s="190" t="s">
        <v>1651</v>
      </c>
      <c r="C331" s="191" t="s">
        <v>316</v>
      </c>
      <c r="D331" s="191" t="s">
        <v>1601</v>
      </c>
      <c r="E331" s="191" t="s">
        <v>1652</v>
      </c>
      <c r="F331" s="191" t="s">
        <v>30</v>
      </c>
      <c r="G331" s="191" t="s">
        <v>31</v>
      </c>
      <c r="H331" s="191" t="s">
        <v>14</v>
      </c>
      <c r="I331" s="2"/>
    </row>
    <row r="332" spans="1:9" s="155" customFormat="1" ht="12" customHeight="1" x14ac:dyDescent="0.2">
      <c r="A332" s="205" t="s">
        <v>33</v>
      </c>
      <c r="B332" s="190" t="s">
        <v>818</v>
      </c>
      <c r="C332" s="191" t="s">
        <v>662</v>
      </c>
      <c r="D332" s="206">
        <v>43481</v>
      </c>
      <c r="E332" s="191" t="s">
        <v>819</v>
      </c>
      <c r="F332" s="191" t="s">
        <v>30</v>
      </c>
      <c r="G332" s="191" t="s">
        <v>31</v>
      </c>
      <c r="H332" s="191" t="s">
        <v>14</v>
      </c>
      <c r="I332" s="2"/>
    </row>
    <row r="333" spans="1:9" s="155" customFormat="1" ht="12" customHeight="1" x14ac:dyDescent="0.2">
      <c r="A333" s="205" t="s">
        <v>33</v>
      </c>
      <c r="B333" s="190" t="s">
        <v>1830</v>
      </c>
      <c r="C333" s="191" t="s">
        <v>662</v>
      </c>
      <c r="D333" s="206">
        <v>43497</v>
      </c>
      <c r="E333" s="191" t="s">
        <v>820</v>
      </c>
      <c r="F333" s="191" t="s">
        <v>30</v>
      </c>
      <c r="G333" s="191" t="s">
        <v>31</v>
      </c>
      <c r="H333" s="191" t="s">
        <v>14</v>
      </c>
      <c r="I333" s="2"/>
    </row>
    <row r="334" spans="1:9" s="155" customFormat="1" ht="12" customHeight="1" x14ac:dyDescent="0.2">
      <c r="A334" s="205" t="s">
        <v>33</v>
      </c>
      <c r="B334" s="190" t="s">
        <v>1653</v>
      </c>
      <c r="C334" s="191" t="s">
        <v>662</v>
      </c>
      <c r="D334" s="206">
        <v>43465</v>
      </c>
      <c r="E334" s="191" t="s">
        <v>930</v>
      </c>
      <c r="F334" s="191" t="s">
        <v>30</v>
      </c>
      <c r="G334" s="191" t="s">
        <v>31</v>
      </c>
      <c r="H334" s="191" t="s">
        <v>14</v>
      </c>
      <c r="I334" s="2"/>
    </row>
    <row r="335" spans="1:9" s="155" customFormat="1" ht="12" customHeight="1" x14ac:dyDescent="0.2">
      <c r="A335" s="205" t="s">
        <v>203</v>
      </c>
      <c r="B335" s="190" t="s">
        <v>202</v>
      </c>
      <c r="C335" s="191" t="s">
        <v>204</v>
      </c>
      <c r="D335" s="206">
        <v>43466</v>
      </c>
      <c r="E335" s="191" t="s">
        <v>205</v>
      </c>
      <c r="F335" s="191" t="s">
        <v>12</v>
      </c>
      <c r="G335" s="191" t="s">
        <v>5</v>
      </c>
      <c r="H335" s="191" t="s">
        <v>14</v>
      </c>
      <c r="I335" s="2"/>
    </row>
    <row r="336" spans="1:9" s="155" customFormat="1" ht="12" customHeight="1" x14ac:dyDescent="0.2">
      <c r="A336" s="205" t="s">
        <v>203</v>
      </c>
      <c r="B336" s="190" t="s">
        <v>1834</v>
      </c>
      <c r="C336" s="191" t="s">
        <v>623</v>
      </c>
      <c r="D336" s="191" t="s">
        <v>1635</v>
      </c>
      <c r="E336" s="191" t="s">
        <v>1835</v>
      </c>
      <c r="F336" s="191" t="s">
        <v>12</v>
      </c>
      <c r="G336" s="191" t="s">
        <v>5</v>
      </c>
      <c r="H336" s="191" t="s">
        <v>14</v>
      </c>
      <c r="I336" s="2"/>
    </row>
    <row r="337" spans="1:9" s="155" customFormat="1" ht="12" customHeight="1" x14ac:dyDescent="0.2">
      <c r="A337" s="205" t="s">
        <v>203</v>
      </c>
      <c r="B337" s="190" t="s">
        <v>622</v>
      </c>
      <c r="C337" s="191" t="s">
        <v>623</v>
      </c>
      <c r="D337" s="206">
        <v>43550</v>
      </c>
      <c r="E337" s="191" t="s">
        <v>624</v>
      </c>
      <c r="F337" s="191" t="s">
        <v>12</v>
      </c>
      <c r="G337" s="191" t="s">
        <v>5</v>
      </c>
      <c r="H337" s="191" t="s">
        <v>14</v>
      </c>
      <c r="I337" s="2"/>
    </row>
    <row r="338" spans="1:9" s="155" customFormat="1" ht="12" customHeight="1" x14ac:dyDescent="0.2">
      <c r="A338" s="205" t="s">
        <v>203</v>
      </c>
      <c r="B338" s="190" t="s">
        <v>702</v>
      </c>
      <c r="C338" s="191" t="s">
        <v>703</v>
      </c>
      <c r="D338" s="206">
        <v>43538</v>
      </c>
      <c r="E338" s="191" t="s">
        <v>704</v>
      </c>
      <c r="F338" s="191" t="s">
        <v>12</v>
      </c>
      <c r="G338" s="191" t="s">
        <v>5</v>
      </c>
      <c r="H338" s="191" t="s">
        <v>14</v>
      </c>
      <c r="I338" s="2"/>
    </row>
    <row r="339" spans="1:9" s="155" customFormat="1" ht="12" customHeight="1" x14ac:dyDescent="0.2">
      <c r="A339" s="205" t="s">
        <v>38</v>
      </c>
      <c r="B339" s="190" t="s">
        <v>360</v>
      </c>
      <c r="C339" s="191" t="s">
        <v>361</v>
      </c>
      <c r="D339" s="206">
        <v>43433</v>
      </c>
      <c r="E339" s="191" t="s">
        <v>362</v>
      </c>
      <c r="F339" s="191" t="s">
        <v>40</v>
      </c>
      <c r="G339" s="191" t="s">
        <v>41</v>
      </c>
      <c r="H339" s="191" t="s">
        <v>6</v>
      </c>
      <c r="I339" s="2"/>
    </row>
    <row r="340" spans="1:9" s="155" customFormat="1" ht="12" customHeight="1" x14ac:dyDescent="0.2">
      <c r="A340" s="205" t="s">
        <v>38</v>
      </c>
      <c r="B340" s="190" t="s">
        <v>1836</v>
      </c>
      <c r="C340" s="191" t="s">
        <v>367</v>
      </c>
      <c r="D340" s="206">
        <v>43486</v>
      </c>
      <c r="E340" s="191" t="s">
        <v>1430</v>
      </c>
      <c r="F340" s="191" t="s">
        <v>40</v>
      </c>
      <c r="G340" s="191" t="s">
        <v>41</v>
      </c>
      <c r="H340" s="191" t="s">
        <v>14</v>
      </c>
      <c r="I340" s="2"/>
    </row>
    <row r="341" spans="1:9" s="155" customFormat="1" ht="12" customHeight="1" x14ac:dyDescent="0.2">
      <c r="A341" s="205" t="s">
        <v>38</v>
      </c>
      <c r="B341" s="190" t="s">
        <v>1837</v>
      </c>
      <c r="C341" s="191" t="s">
        <v>367</v>
      </c>
      <c r="D341" s="206">
        <v>43454</v>
      </c>
      <c r="E341" s="191" t="s">
        <v>368</v>
      </c>
      <c r="F341" s="191" t="s">
        <v>40</v>
      </c>
      <c r="G341" s="191" t="s">
        <v>41</v>
      </c>
      <c r="H341" s="191" t="s">
        <v>14</v>
      </c>
      <c r="I341" s="2"/>
    </row>
    <row r="342" spans="1:9" s="155" customFormat="1" ht="12" customHeight="1" x14ac:dyDescent="0.2">
      <c r="A342" s="205" t="s">
        <v>38</v>
      </c>
      <c r="B342" s="190" t="s">
        <v>405</v>
      </c>
      <c r="C342" s="191" t="s">
        <v>406</v>
      </c>
      <c r="D342" s="206">
        <v>43518</v>
      </c>
      <c r="E342" s="191" t="s">
        <v>407</v>
      </c>
      <c r="F342" s="191" t="s">
        <v>40</v>
      </c>
      <c r="G342" s="191" t="s">
        <v>41</v>
      </c>
      <c r="H342" s="191" t="s">
        <v>6</v>
      </c>
      <c r="I342" s="2"/>
    </row>
    <row r="343" spans="1:9" s="155" customFormat="1" ht="12" customHeight="1" x14ac:dyDescent="0.2">
      <c r="A343" s="205" t="s">
        <v>38</v>
      </c>
      <c r="B343" s="190" t="s">
        <v>538</v>
      </c>
      <c r="C343" s="191" t="s">
        <v>39</v>
      </c>
      <c r="D343" s="206">
        <v>43432</v>
      </c>
      <c r="E343" s="191" t="s">
        <v>539</v>
      </c>
      <c r="F343" s="191" t="s">
        <v>40</v>
      </c>
      <c r="G343" s="191" t="s">
        <v>41</v>
      </c>
      <c r="H343" s="191" t="s">
        <v>6</v>
      </c>
      <c r="I343" s="2"/>
    </row>
    <row r="344" spans="1:9" s="155" customFormat="1" ht="12" customHeight="1" x14ac:dyDescent="0.2">
      <c r="A344" s="205" t="s">
        <v>38</v>
      </c>
      <c r="B344" s="190" t="s">
        <v>617</v>
      </c>
      <c r="C344" s="191" t="s">
        <v>618</v>
      </c>
      <c r="D344" s="206">
        <v>43515</v>
      </c>
      <c r="E344" s="191" t="s">
        <v>619</v>
      </c>
      <c r="F344" s="191" t="s">
        <v>40</v>
      </c>
      <c r="G344" s="191" t="s">
        <v>41</v>
      </c>
      <c r="H344" s="191" t="s">
        <v>6</v>
      </c>
      <c r="I344" s="2"/>
    </row>
    <row r="345" spans="1:9" s="155" customFormat="1" ht="12" customHeight="1" x14ac:dyDescent="0.2">
      <c r="A345" s="205" t="s">
        <v>38</v>
      </c>
      <c r="B345" s="190" t="s">
        <v>719</v>
      </c>
      <c r="C345" s="191" t="s">
        <v>720</v>
      </c>
      <c r="D345" s="206">
        <v>43447</v>
      </c>
      <c r="E345" s="191" t="s">
        <v>721</v>
      </c>
      <c r="F345" s="191" t="s">
        <v>40</v>
      </c>
      <c r="G345" s="191" t="s">
        <v>41</v>
      </c>
      <c r="H345" s="191" t="s">
        <v>6</v>
      </c>
      <c r="I345" s="2"/>
    </row>
    <row r="346" spans="1:9" s="155" customFormat="1" ht="12" customHeight="1" x14ac:dyDescent="0.2">
      <c r="A346" s="205" t="s">
        <v>38</v>
      </c>
      <c r="B346" s="190" t="s">
        <v>1840</v>
      </c>
      <c r="C346" s="191" t="s">
        <v>327</v>
      </c>
      <c r="D346" s="206">
        <v>43455</v>
      </c>
      <c r="E346" s="191" t="s">
        <v>328</v>
      </c>
      <c r="F346" s="191" t="s">
        <v>40</v>
      </c>
      <c r="G346" s="191" t="s">
        <v>41</v>
      </c>
      <c r="H346" s="191" t="s">
        <v>14</v>
      </c>
      <c r="I346" s="2"/>
    </row>
    <row r="347" spans="1:9" s="155" customFormat="1" ht="12" customHeight="1" x14ac:dyDescent="0.2">
      <c r="A347" s="205" t="s">
        <v>125</v>
      </c>
      <c r="B347" s="190" t="s">
        <v>124</v>
      </c>
      <c r="C347" s="191" t="s">
        <v>125</v>
      </c>
      <c r="D347" s="206">
        <v>43448</v>
      </c>
      <c r="E347" s="191" t="s">
        <v>126</v>
      </c>
      <c r="F347" s="191" t="s">
        <v>30</v>
      </c>
      <c r="G347" s="191" t="s">
        <v>47</v>
      </c>
      <c r="H347" s="191" t="s">
        <v>14</v>
      </c>
      <c r="I347" s="2"/>
    </row>
    <row r="348" spans="1:9" s="155" customFormat="1" ht="12" customHeight="1" x14ac:dyDescent="0.2">
      <c r="A348" s="205" t="s">
        <v>125</v>
      </c>
      <c r="B348" s="190" t="s">
        <v>1841</v>
      </c>
      <c r="C348" s="191" t="s">
        <v>572</v>
      </c>
      <c r="D348" s="206">
        <v>43489</v>
      </c>
      <c r="E348" s="191" t="s">
        <v>573</v>
      </c>
      <c r="F348" s="191" t="s">
        <v>30</v>
      </c>
      <c r="G348" s="191" t="s">
        <v>47</v>
      </c>
      <c r="H348" s="191" t="s">
        <v>14</v>
      </c>
      <c r="I348" s="2"/>
    </row>
    <row r="349" spans="1:9" s="155" customFormat="1" ht="12" customHeight="1" x14ac:dyDescent="0.2">
      <c r="A349" s="205" t="s">
        <v>125</v>
      </c>
      <c r="B349" s="190" t="s">
        <v>722</v>
      </c>
      <c r="C349" s="191" t="s">
        <v>125</v>
      </c>
      <c r="D349" s="206">
        <v>43461</v>
      </c>
      <c r="E349" s="191" t="s">
        <v>1900</v>
      </c>
      <c r="F349" s="191" t="s">
        <v>30</v>
      </c>
      <c r="G349" s="191" t="s">
        <v>47</v>
      </c>
      <c r="H349" s="191" t="s">
        <v>14</v>
      </c>
      <c r="I349" s="2"/>
    </row>
    <row r="350" spans="1:9" s="155" customFormat="1" ht="12" customHeight="1" x14ac:dyDescent="0.2">
      <c r="A350" s="205" t="s">
        <v>125</v>
      </c>
      <c r="B350" s="190" t="s">
        <v>1843</v>
      </c>
      <c r="C350" s="191" t="s">
        <v>125</v>
      </c>
      <c r="D350" s="206">
        <v>43461</v>
      </c>
      <c r="E350" s="191" t="s">
        <v>1901</v>
      </c>
      <c r="F350" s="191" t="s">
        <v>30</v>
      </c>
      <c r="G350" s="191" t="s">
        <v>47</v>
      </c>
      <c r="H350" s="191" t="s">
        <v>14</v>
      </c>
      <c r="I350" s="2"/>
    </row>
    <row r="351" spans="1:9" s="155" customFormat="1" ht="12" customHeight="1" x14ac:dyDescent="0.2">
      <c r="A351" s="205" t="s">
        <v>125</v>
      </c>
      <c r="B351" s="190" t="s">
        <v>726</v>
      </c>
      <c r="C351" s="191" t="s">
        <v>125</v>
      </c>
      <c r="D351" s="206">
        <v>43507</v>
      </c>
      <c r="E351" s="191" t="s">
        <v>727</v>
      </c>
      <c r="F351" s="191" t="s">
        <v>30</v>
      </c>
      <c r="G351" s="191" t="s">
        <v>47</v>
      </c>
      <c r="H351" s="191" t="s">
        <v>14</v>
      </c>
      <c r="I351" s="2"/>
    </row>
    <row r="352" spans="1:9" s="155" customFormat="1" ht="12" customHeight="1" x14ac:dyDescent="0.2">
      <c r="A352" s="205" t="s">
        <v>125</v>
      </c>
      <c r="B352" s="190" t="s">
        <v>885</v>
      </c>
      <c r="C352" s="191" t="s">
        <v>886</v>
      </c>
      <c r="D352" s="206">
        <v>43439</v>
      </c>
      <c r="E352" s="191" t="s">
        <v>887</v>
      </c>
      <c r="F352" s="191" t="s">
        <v>30</v>
      </c>
      <c r="G352" s="191" t="s">
        <v>47</v>
      </c>
      <c r="H352" s="191" t="s">
        <v>14</v>
      </c>
      <c r="I352" s="2"/>
    </row>
    <row r="353" spans="1:9" s="155" customFormat="1" ht="12" customHeight="1" x14ac:dyDescent="0.2">
      <c r="A353" s="205" t="s">
        <v>9</v>
      </c>
      <c r="B353" s="190" t="s">
        <v>1845</v>
      </c>
      <c r="C353" s="191" t="s">
        <v>15</v>
      </c>
      <c r="D353" s="206">
        <v>43801</v>
      </c>
      <c r="E353" s="191" t="s">
        <v>16</v>
      </c>
      <c r="F353" s="191" t="s">
        <v>12</v>
      </c>
      <c r="G353" s="191" t="s">
        <v>13</v>
      </c>
      <c r="H353" s="191" t="s">
        <v>14</v>
      </c>
      <c r="I353" s="2"/>
    </row>
    <row r="354" spans="1:9" s="155" customFormat="1" ht="13.5" customHeight="1" x14ac:dyDescent="0.2">
      <c r="A354" s="205" t="s">
        <v>9</v>
      </c>
      <c r="B354" s="190" t="s">
        <v>1846</v>
      </c>
      <c r="C354" s="191" t="s">
        <v>136</v>
      </c>
      <c r="D354" s="206">
        <v>43440</v>
      </c>
      <c r="E354" s="191" t="s">
        <v>137</v>
      </c>
      <c r="F354" s="191" t="s">
        <v>12</v>
      </c>
      <c r="G354" s="191" t="s">
        <v>13</v>
      </c>
      <c r="H354" s="191" t="s">
        <v>14</v>
      </c>
      <c r="I354" s="2"/>
    </row>
    <row r="355" spans="1:9" s="155" customFormat="1" ht="12" customHeight="1" x14ac:dyDescent="0.2">
      <c r="A355" s="205" t="s">
        <v>9</v>
      </c>
      <c r="B355" s="190" t="s">
        <v>1514</v>
      </c>
      <c r="C355" s="191" t="s">
        <v>166</v>
      </c>
      <c r="D355" s="206">
        <v>43455</v>
      </c>
      <c r="E355" s="191" t="s">
        <v>167</v>
      </c>
      <c r="F355" s="191" t="s">
        <v>12</v>
      </c>
      <c r="G355" s="191" t="s">
        <v>13</v>
      </c>
      <c r="H355" s="191" t="s">
        <v>14</v>
      </c>
      <c r="I355" s="2"/>
    </row>
    <row r="356" spans="1:9" s="155" customFormat="1" ht="12" customHeight="1" x14ac:dyDescent="0.2">
      <c r="A356" s="205" t="s">
        <v>9</v>
      </c>
      <c r="B356" s="190" t="s">
        <v>606</v>
      </c>
      <c r="C356" s="191" t="s">
        <v>10</v>
      </c>
      <c r="D356" s="206">
        <v>43455</v>
      </c>
      <c r="E356" s="191" t="s">
        <v>607</v>
      </c>
      <c r="F356" s="191" t="s">
        <v>12</v>
      </c>
      <c r="G356" s="191" t="s">
        <v>13</v>
      </c>
      <c r="H356" s="191" t="s">
        <v>14</v>
      </c>
      <c r="I356" s="2"/>
    </row>
    <row r="357" spans="1:9" s="155" customFormat="1" ht="12" customHeight="1" x14ac:dyDescent="0.2">
      <c r="A357" s="205" t="s">
        <v>9</v>
      </c>
      <c r="B357" s="190" t="s">
        <v>1847</v>
      </c>
      <c r="C357" s="191" t="s">
        <v>10</v>
      </c>
      <c r="D357" s="206">
        <v>43423</v>
      </c>
      <c r="E357" s="191" t="s">
        <v>11</v>
      </c>
      <c r="F357" s="191" t="s">
        <v>12</v>
      </c>
      <c r="G357" s="191" t="s">
        <v>13</v>
      </c>
      <c r="H357" s="191" t="s">
        <v>14</v>
      </c>
      <c r="I357" s="2"/>
    </row>
    <row r="358" spans="1:9" s="155" customFormat="1" ht="12" customHeight="1" x14ac:dyDescent="0.2">
      <c r="A358" s="205" t="s">
        <v>9</v>
      </c>
      <c r="B358" s="190" t="s">
        <v>631</v>
      </c>
      <c r="C358" s="191" t="s">
        <v>10</v>
      </c>
      <c r="D358" s="206">
        <v>43448</v>
      </c>
      <c r="E358" s="191" t="s">
        <v>632</v>
      </c>
      <c r="F358" s="191" t="s">
        <v>12</v>
      </c>
      <c r="G358" s="191" t="s">
        <v>13</v>
      </c>
      <c r="H358" s="191" t="s">
        <v>14</v>
      </c>
      <c r="I358" s="2"/>
    </row>
    <row r="359" spans="1:9" s="155" customFormat="1" ht="12" customHeight="1" x14ac:dyDescent="0.2">
      <c r="A359" s="205" t="s">
        <v>9</v>
      </c>
      <c r="B359" s="190" t="s">
        <v>1425</v>
      </c>
      <c r="C359" s="191" t="s">
        <v>714</v>
      </c>
      <c r="D359" s="206">
        <v>43461</v>
      </c>
      <c r="E359" s="191" t="s">
        <v>715</v>
      </c>
      <c r="F359" s="191" t="s">
        <v>12</v>
      </c>
      <c r="G359" s="191" t="s">
        <v>13</v>
      </c>
      <c r="H359" s="191" t="s">
        <v>14</v>
      </c>
      <c r="I359" s="2"/>
    </row>
    <row r="360" spans="1:9" s="155" customFormat="1" ht="12" customHeight="1" x14ac:dyDescent="0.2">
      <c r="A360" s="205" t="s">
        <v>9</v>
      </c>
      <c r="B360" s="190" t="s">
        <v>738</v>
      </c>
      <c r="C360" s="191" t="s">
        <v>739</v>
      </c>
      <c r="D360" s="206">
        <v>43447</v>
      </c>
      <c r="E360" s="191" t="s">
        <v>740</v>
      </c>
      <c r="F360" s="191" t="s">
        <v>12</v>
      </c>
      <c r="G360" s="191" t="s">
        <v>13</v>
      </c>
      <c r="H360" s="191" t="s">
        <v>14</v>
      </c>
      <c r="I360" s="2"/>
    </row>
    <row r="361" spans="1:9" s="155" customFormat="1" ht="12" customHeight="1" x14ac:dyDescent="0.2">
      <c r="A361" s="205" t="s">
        <v>9</v>
      </c>
      <c r="B361" s="190" t="s">
        <v>2024</v>
      </c>
      <c r="C361" s="191" t="s">
        <v>714</v>
      </c>
      <c r="D361" s="206">
        <v>43447</v>
      </c>
      <c r="E361" s="191" t="s">
        <v>1472</v>
      </c>
      <c r="F361" s="191" t="s">
        <v>12</v>
      </c>
      <c r="G361" s="191" t="s">
        <v>13</v>
      </c>
      <c r="H361" s="191" t="s">
        <v>14</v>
      </c>
      <c r="I361" s="2"/>
    </row>
    <row r="362" spans="1:9" s="155" customFormat="1" ht="12" customHeight="1" x14ac:dyDescent="0.2">
      <c r="A362" s="205" t="s">
        <v>9</v>
      </c>
      <c r="B362" s="190" t="s">
        <v>743</v>
      </c>
      <c r="C362" s="191" t="s">
        <v>744</v>
      </c>
      <c r="D362" s="206">
        <v>43411</v>
      </c>
      <c r="E362" s="191" t="s">
        <v>745</v>
      </c>
      <c r="F362" s="191" t="s">
        <v>12</v>
      </c>
      <c r="G362" s="191" t="s">
        <v>13</v>
      </c>
      <c r="H362" s="191" t="s">
        <v>14</v>
      </c>
      <c r="I362" s="2"/>
    </row>
    <row r="363" spans="1:9" s="155" customFormat="1" ht="12" customHeight="1" x14ac:dyDescent="0.2">
      <c r="A363" s="205" t="s">
        <v>9</v>
      </c>
      <c r="B363" s="190" t="s">
        <v>916</v>
      </c>
      <c r="C363" s="191" t="s">
        <v>744</v>
      </c>
      <c r="D363" s="206">
        <v>43451</v>
      </c>
      <c r="E363" s="191" t="s">
        <v>917</v>
      </c>
      <c r="F363" s="191" t="s">
        <v>12</v>
      </c>
      <c r="G363" s="191" t="s">
        <v>13</v>
      </c>
      <c r="H363" s="191" t="s">
        <v>14</v>
      </c>
      <c r="I363" s="2"/>
    </row>
    <row r="364" spans="1:9" s="155" customFormat="1" ht="12" customHeight="1" x14ac:dyDescent="0.2">
      <c r="A364" s="205" t="s">
        <v>9</v>
      </c>
      <c r="B364" s="190" t="s">
        <v>934</v>
      </c>
      <c r="C364" s="191" t="s">
        <v>935</v>
      </c>
      <c r="D364" s="206">
        <v>43453</v>
      </c>
      <c r="E364" s="191" t="s">
        <v>936</v>
      </c>
      <c r="F364" s="191" t="s">
        <v>12</v>
      </c>
      <c r="G364" s="191" t="s">
        <v>13</v>
      </c>
      <c r="H364" s="191" t="s">
        <v>14</v>
      </c>
      <c r="I364" s="2"/>
    </row>
    <row r="365" spans="1:9" s="155" customFormat="1" ht="12" customHeight="1" x14ac:dyDescent="0.2">
      <c r="A365" s="205" t="s">
        <v>9</v>
      </c>
      <c r="B365" s="190" t="s">
        <v>937</v>
      </c>
      <c r="C365" s="191" t="s">
        <v>935</v>
      </c>
      <c r="D365" s="206">
        <v>43453</v>
      </c>
      <c r="E365" s="191" t="s">
        <v>938</v>
      </c>
      <c r="F365" s="191" t="s">
        <v>12</v>
      </c>
      <c r="G365" s="191" t="s">
        <v>13</v>
      </c>
      <c r="H365" s="191" t="s">
        <v>14</v>
      </c>
      <c r="I365" s="2"/>
    </row>
    <row r="366" spans="1:9" s="155" customFormat="1" ht="12" customHeight="1" x14ac:dyDescent="0.2">
      <c r="A366" s="205" t="s">
        <v>20</v>
      </c>
      <c r="B366" s="190" t="s">
        <v>1374</v>
      </c>
      <c r="C366" s="191" t="s">
        <v>776</v>
      </c>
      <c r="D366" s="206">
        <v>43465</v>
      </c>
      <c r="E366" s="191" t="s">
        <v>1382</v>
      </c>
      <c r="F366" s="191" t="s">
        <v>12</v>
      </c>
      <c r="G366" s="191" t="s">
        <v>5</v>
      </c>
      <c r="H366" s="191" t="s">
        <v>14</v>
      </c>
      <c r="I366" s="2"/>
    </row>
    <row r="367" spans="1:9" s="155" customFormat="1" ht="12" customHeight="1" x14ac:dyDescent="0.2">
      <c r="A367" s="205" t="s">
        <v>20</v>
      </c>
      <c r="B367" s="190" t="s">
        <v>1373</v>
      </c>
      <c r="C367" s="191" t="s">
        <v>680</v>
      </c>
      <c r="D367" s="206">
        <v>43465</v>
      </c>
      <c r="E367" s="191" t="s">
        <v>681</v>
      </c>
      <c r="F367" s="191" t="s">
        <v>12</v>
      </c>
      <c r="G367" s="191" t="s">
        <v>5</v>
      </c>
      <c r="H367" s="191" t="s">
        <v>14</v>
      </c>
      <c r="I367" s="2"/>
    </row>
    <row r="368" spans="1:9" s="155" customFormat="1" ht="12" customHeight="1" x14ac:dyDescent="0.2">
      <c r="A368" s="205" t="s">
        <v>20</v>
      </c>
      <c r="B368" s="190" t="s">
        <v>567</v>
      </c>
      <c r="C368" s="191" t="s">
        <v>21</v>
      </c>
      <c r="D368" s="206">
        <v>43452</v>
      </c>
      <c r="E368" s="191" t="s">
        <v>568</v>
      </c>
      <c r="F368" s="191" t="s">
        <v>12</v>
      </c>
      <c r="G368" s="191" t="s">
        <v>5</v>
      </c>
      <c r="H368" s="191" t="s">
        <v>14</v>
      </c>
      <c r="I368" s="2"/>
    </row>
    <row r="369" spans="1:9" s="155" customFormat="1" ht="12" customHeight="1" x14ac:dyDescent="0.2">
      <c r="A369" s="205" t="s">
        <v>20</v>
      </c>
      <c r="B369" s="190" t="s">
        <v>1852</v>
      </c>
      <c r="C369" s="191" t="s">
        <v>21</v>
      </c>
      <c r="D369" s="206">
        <v>43389</v>
      </c>
      <c r="E369" s="191" t="s">
        <v>768</v>
      </c>
      <c r="F369" s="191" t="s">
        <v>12</v>
      </c>
      <c r="G369" s="191" t="s">
        <v>5</v>
      </c>
      <c r="H369" s="191" t="s">
        <v>14</v>
      </c>
      <c r="I369" s="2"/>
    </row>
    <row r="370" spans="1:9" s="155" customFormat="1" ht="12" customHeight="1" x14ac:dyDescent="0.2">
      <c r="A370" s="205" t="s">
        <v>20</v>
      </c>
      <c r="B370" s="190" t="s">
        <v>1375</v>
      </c>
      <c r="C370" s="191" t="s">
        <v>21</v>
      </c>
      <c r="D370" s="206">
        <v>43432</v>
      </c>
      <c r="E370" s="191" t="s">
        <v>22</v>
      </c>
      <c r="F370" s="191" t="s">
        <v>12</v>
      </c>
      <c r="G370" s="191" t="s">
        <v>5</v>
      </c>
      <c r="H370" s="191" t="s">
        <v>14</v>
      </c>
      <c r="I370" s="2"/>
    </row>
    <row r="371" spans="1:9" s="155" customFormat="1" ht="12" customHeight="1" x14ac:dyDescent="0.2">
      <c r="A371" s="205" t="s">
        <v>20</v>
      </c>
      <c r="B371" s="190" t="s">
        <v>772</v>
      </c>
      <c r="C371" s="191" t="s">
        <v>1903</v>
      </c>
      <c r="D371" s="206">
        <v>43398</v>
      </c>
      <c r="E371" s="191" t="s">
        <v>773</v>
      </c>
      <c r="F371" s="191" t="s">
        <v>12</v>
      </c>
      <c r="G371" s="191" t="s">
        <v>5</v>
      </c>
      <c r="H371" s="191" t="s">
        <v>14</v>
      </c>
      <c r="I371" s="2"/>
    </row>
    <row r="372" spans="1:9" s="155" customFormat="1" ht="12" customHeight="1" x14ac:dyDescent="0.2">
      <c r="A372" s="205" t="s">
        <v>20</v>
      </c>
      <c r="B372" s="190" t="s">
        <v>1092</v>
      </c>
      <c r="C372" s="191" t="s">
        <v>774</v>
      </c>
      <c r="D372" s="206">
        <v>43431</v>
      </c>
      <c r="E372" s="191" t="s">
        <v>775</v>
      </c>
      <c r="F372" s="191" t="s">
        <v>12</v>
      </c>
      <c r="G372" s="191" t="s">
        <v>5</v>
      </c>
      <c r="H372" s="191" t="s">
        <v>14</v>
      </c>
      <c r="I372" s="2"/>
    </row>
    <row r="373" spans="1:9" s="155" customFormat="1" ht="12" customHeight="1" x14ac:dyDescent="0.2">
      <c r="A373" s="205" t="s">
        <v>20</v>
      </c>
      <c r="B373" s="190" t="s">
        <v>1853</v>
      </c>
      <c r="C373" s="191" t="s">
        <v>776</v>
      </c>
      <c r="D373" s="206">
        <v>43431</v>
      </c>
      <c r="E373" s="191" t="s">
        <v>777</v>
      </c>
      <c r="F373" s="191" t="s">
        <v>12</v>
      </c>
      <c r="G373" s="191" t="s">
        <v>5</v>
      </c>
      <c r="H373" s="191" t="s">
        <v>14</v>
      </c>
      <c r="I373" s="2"/>
    </row>
    <row r="374" spans="1:9" s="155" customFormat="1" ht="12" customHeight="1" x14ac:dyDescent="0.2">
      <c r="A374" s="205" t="s">
        <v>20</v>
      </c>
      <c r="B374" s="190" t="s">
        <v>1855</v>
      </c>
      <c r="C374" s="191" t="s">
        <v>21</v>
      </c>
      <c r="D374" s="206">
        <v>43434</v>
      </c>
      <c r="E374" s="191" t="s">
        <v>1654</v>
      </c>
      <c r="F374" s="191" t="s">
        <v>12</v>
      </c>
      <c r="G374" s="191" t="s">
        <v>5</v>
      </c>
      <c r="H374" s="191" t="s">
        <v>6</v>
      </c>
      <c r="I374" s="2"/>
    </row>
    <row r="375" spans="1:9" s="155" customFormat="1" ht="12" customHeight="1" x14ac:dyDescent="0.2">
      <c r="A375" s="205" t="s">
        <v>20</v>
      </c>
      <c r="B375" s="190" t="s">
        <v>778</v>
      </c>
      <c r="C375" s="191" t="s">
        <v>779</v>
      </c>
      <c r="D375" s="206">
        <v>43390</v>
      </c>
      <c r="E375" s="191" t="s">
        <v>780</v>
      </c>
      <c r="F375" s="191" t="s">
        <v>12</v>
      </c>
      <c r="G375" s="191" t="s">
        <v>5</v>
      </c>
      <c r="H375" s="191" t="s">
        <v>14</v>
      </c>
      <c r="I375" s="2"/>
    </row>
    <row r="376" spans="1:9" s="155" customFormat="1" ht="12" customHeight="1" x14ac:dyDescent="0.2">
      <c r="A376" s="205" t="s">
        <v>20</v>
      </c>
      <c r="B376" s="190" t="s">
        <v>781</v>
      </c>
      <c r="C376" s="191" t="s">
        <v>776</v>
      </c>
      <c r="D376" s="206">
        <v>43398</v>
      </c>
      <c r="E376" s="191" t="s">
        <v>782</v>
      </c>
      <c r="F376" s="191" t="s">
        <v>12</v>
      </c>
      <c r="G376" s="191" t="s">
        <v>5</v>
      </c>
      <c r="H376" s="191" t="s">
        <v>14</v>
      </c>
      <c r="I376" s="2"/>
    </row>
    <row r="377" spans="1:9" s="155" customFormat="1" ht="12" customHeight="1" x14ac:dyDescent="0.2">
      <c r="A377" s="205" t="s">
        <v>293</v>
      </c>
      <c r="B377" s="190" t="s">
        <v>292</v>
      </c>
      <c r="C377" s="191" t="s">
        <v>294</v>
      </c>
      <c r="D377" s="206">
        <v>43375</v>
      </c>
      <c r="E377" s="191" t="s">
        <v>295</v>
      </c>
      <c r="F377" s="191" t="s">
        <v>46</v>
      </c>
      <c r="G377" s="191" t="s">
        <v>81</v>
      </c>
      <c r="H377" s="191" t="s">
        <v>14</v>
      </c>
      <c r="I377" s="2"/>
    </row>
    <row r="378" spans="1:9" s="155" customFormat="1" ht="12" customHeight="1" x14ac:dyDescent="0.2">
      <c r="A378" s="205" t="s">
        <v>293</v>
      </c>
      <c r="B378" s="190" t="s">
        <v>337</v>
      </c>
      <c r="C378" s="191" t="s">
        <v>338</v>
      </c>
      <c r="D378" s="206">
        <v>43423</v>
      </c>
      <c r="E378" s="191" t="s">
        <v>339</v>
      </c>
      <c r="F378" s="191" t="s">
        <v>46</v>
      </c>
      <c r="G378" s="191" t="s">
        <v>81</v>
      </c>
      <c r="H378" s="191" t="s">
        <v>14</v>
      </c>
      <c r="I378" s="2"/>
    </row>
    <row r="379" spans="1:9" s="155" customFormat="1" ht="12" customHeight="1" x14ac:dyDescent="0.2">
      <c r="A379" s="205" t="s">
        <v>293</v>
      </c>
      <c r="B379" s="190" t="s">
        <v>1858</v>
      </c>
      <c r="C379" s="191" t="s">
        <v>380</v>
      </c>
      <c r="D379" s="206">
        <v>43451</v>
      </c>
      <c r="E379" s="191" t="s">
        <v>381</v>
      </c>
      <c r="F379" s="191" t="s">
        <v>46</v>
      </c>
      <c r="G379" s="191" t="s">
        <v>81</v>
      </c>
      <c r="H379" s="191" t="s">
        <v>14</v>
      </c>
      <c r="I379" s="2"/>
    </row>
    <row r="380" spans="1:9" s="155" customFormat="1" ht="12" customHeight="1" x14ac:dyDescent="0.2">
      <c r="A380" s="205" t="s">
        <v>293</v>
      </c>
      <c r="B380" s="190" t="s">
        <v>1860</v>
      </c>
      <c r="C380" s="191" t="s">
        <v>294</v>
      </c>
      <c r="D380" s="206">
        <v>43448</v>
      </c>
      <c r="E380" s="191" t="s">
        <v>638</v>
      </c>
      <c r="F380" s="191" t="s">
        <v>46</v>
      </c>
      <c r="G380" s="191" t="s">
        <v>81</v>
      </c>
      <c r="H380" s="191" t="s">
        <v>14</v>
      </c>
      <c r="I380" s="2"/>
    </row>
    <row r="381" spans="1:9" s="155" customFormat="1" ht="12" customHeight="1" x14ac:dyDescent="0.2">
      <c r="A381" s="205" t="s">
        <v>293</v>
      </c>
      <c r="B381" s="190" t="s">
        <v>1862</v>
      </c>
      <c r="C381" s="191" t="s">
        <v>687</v>
      </c>
      <c r="D381" s="206">
        <v>43430</v>
      </c>
      <c r="E381" s="191" t="s">
        <v>688</v>
      </c>
      <c r="F381" s="191" t="s">
        <v>46</v>
      </c>
      <c r="G381" s="191" t="s">
        <v>81</v>
      </c>
      <c r="H381" s="191" t="s">
        <v>14</v>
      </c>
      <c r="I381" s="2"/>
    </row>
    <row r="382" spans="1:9" s="155" customFormat="1" ht="12" customHeight="1" x14ac:dyDescent="0.2">
      <c r="A382" s="205" t="s">
        <v>293</v>
      </c>
      <c r="B382" s="190" t="s">
        <v>728</v>
      </c>
      <c r="C382" s="191" t="s">
        <v>687</v>
      </c>
      <c r="D382" s="191" t="s">
        <v>1635</v>
      </c>
      <c r="E382" s="191" t="s">
        <v>729</v>
      </c>
      <c r="F382" s="191" t="s">
        <v>46</v>
      </c>
      <c r="G382" s="191" t="s">
        <v>81</v>
      </c>
      <c r="H382" s="191" t="s">
        <v>14</v>
      </c>
      <c r="I382" s="2"/>
    </row>
    <row r="383" spans="1:9" s="155" customFormat="1" ht="12" customHeight="1" x14ac:dyDescent="0.2">
      <c r="A383" s="205" t="s">
        <v>293</v>
      </c>
      <c r="B383" s="190" t="s">
        <v>762</v>
      </c>
      <c r="C383" s="191" t="s">
        <v>763</v>
      </c>
      <c r="D383" s="206">
        <v>43454</v>
      </c>
      <c r="E383" s="191" t="s">
        <v>764</v>
      </c>
      <c r="F383" s="191" t="s">
        <v>46</v>
      </c>
      <c r="G383" s="191" t="s">
        <v>81</v>
      </c>
      <c r="H383" s="191" t="s">
        <v>14</v>
      </c>
      <c r="I383" s="2"/>
    </row>
    <row r="384" spans="1:9" s="155" customFormat="1" ht="12" customHeight="1" x14ac:dyDescent="0.2">
      <c r="A384" s="205" t="s">
        <v>293</v>
      </c>
      <c r="B384" s="190" t="s">
        <v>765</v>
      </c>
      <c r="C384" s="191" t="s">
        <v>763</v>
      </c>
      <c r="D384" s="206">
        <v>43454</v>
      </c>
      <c r="E384" s="191" t="s">
        <v>766</v>
      </c>
      <c r="F384" s="191" t="s">
        <v>46</v>
      </c>
      <c r="G384" s="191" t="s">
        <v>81</v>
      </c>
      <c r="H384" s="191" t="s">
        <v>14</v>
      </c>
      <c r="I384" s="2"/>
    </row>
    <row r="385" spans="1:9" s="155" customFormat="1" ht="12" customHeight="1" x14ac:dyDescent="0.2">
      <c r="A385" s="205" t="s">
        <v>293</v>
      </c>
      <c r="B385" s="190" t="s">
        <v>789</v>
      </c>
      <c r="C385" s="191" t="s">
        <v>763</v>
      </c>
      <c r="D385" s="206">
        <v>43467</v>
      </c>
      <c r="E385" s="191" t="s">
        <v>790</v>
      </c>
      <c r="F385" s="191" t="s">
        <v>46</v>
      </c>
      <c r="G385" s="191" t="s">
        <v>81</v>
      </c>
      <c r="H385" s="191" t="s">
        <v>14</v>
      </c>
      <c r="I385" s="2"/>
    </row>
    <row r="386" spans="1:9" s="155" customFormat="1" ht="12" customHeight="1" x14ac:dyDescent="0.2">
      <c r="A386" s="205" t="s">
        <v>293</v>
      </c>
      <c r="B386" s="190" t="s">
        <v>1099</v>
      </c>
      <c r="C386" s="191" t="s">
        <v>763</v>
      </c>
      <c r="D386" s="206">
        <v>43466</v>
      </c>
      <c r="E386" s="191" t="s">
        <v>787</v>
      </c>
      <c r="F386" s="191" t="s">
        <v>46</v>
      </c>
      <c r="G386" s="191" t="s">
        <v>81</v>
      </c>
      <c r="H386" s="191" t="s">
        <v>14</v>
      </c>
      <c r="I386" s="2"/>
    </row>
    <row r="387" spans="1:9" s="155" customFormat="1" ht="12" customHeight="1" x14ac:dyDescent="0.2">
      <c r="A387" s="205" t="s">
        <v>293</v>
      </c>
      <c r="B387" s="190" t="s">
        <v>1863</v>
      </c>
      <c r="C387" s="191" t="s">
        <v>763</v>
      </c>
      <c r="D387" s="206">
        <v>43466</v>
      </c>
      <c r="E387" s="191" t="s">
        <v>788</v>
      </c>
      <c r="F387" s="191" t="s">
        <v>46</v>
      </c>
      <c r="G387" s="191" t="s">
        <v>81</v>
      </c>
      <c r="H387" s="191" t="s">
        <v>14</v>
      </c>
      <c r="I387" s="2"/>
    </row>
    <row r="388" spans="1:9" s="155" customFormat="1" ht="12" customHeight="1" x14ac:dyDescent="0.2">
      <c r="A388" s="205" t="s">
        <v>293</v>
      </c>
      <c r="B388" s="190" t="s">
        <v>791</v>
      </c>
      <c r="C388" s="191" t="s">
        <v>792</v>
      </c>
      <c r="D388" s="206">
        <v>43441</v>
      </c>
      <c r="E388" s="191" t="s">
        <v>793</v>
      </c>
      <c r="F388" s="191" t="s">
        <v>46</v>
      </c>
      <c r="G388" s="191" t="s">
        <v>81</v>
      </c>
      <c r="H388" s="191" t="s">
        <v>14</v>
      </c>
      <c r="I388" s="2"/>
    </row>
    <row r="389" spans="1:9" s="155" customFormat="1" ht="12" customHeight="1" x14ac:dyDescent="0.2">
      <c r="A389" s="205" t="s">
        <v>121</v>
      </c>
      <c r="B389" s="190" t="s">
        <v>1864</v>
      </c>
      <c r="C389" s="191" t="s">
        <v>122</v>
      </c>
      <c r="D389" s="206">
        <v>43448</v>
      </c>
      <c r="E389" s="191" t="s">
        <v>123</v>
      </c>
      <c r="F389" s="191" t="s">
        <v>30</v>
      </c>
      <c r="G389" s="191" t="s">
        <v>13</v>
      </c>
      <c r="H389" s="191" t="s">
        <v>6</v>
      </c>
      <c r="I389" s="2"/>
    </row>
    <row r="390" spans="1:9" s="155" customFormat="1" ht="12" customHeight="1" x14ac:dyDescent="0.2">
      <c r="A390" s="205" t="s">
        <v>121</v>
      </c>
      <c r="B390" s="190" t="s">
        <v>195</v>
      </c>
      <c r="C390" s="191" t="s">
        <v>196</v>
      </c>
      <c r="D390" s="206">
        <v>43425</v>
      </c>
      <c r="E390" s="191" t="s">
        <v>197</v>
      </c>
      <c r="F390" s="191" t="s">
        <v>30</v>
      </c>
      <c r="G390" s="191" t="s">
        <v>13</v>
      </c>
      <c r="H390" s="191" t="s">
        <v>6</v>
      </c>
      <c r="I390" s="2"/>
    </row>
    <row r="391" spans="1:9" s="155" customFormat="1" ht="12" customHeight="1" x14ac:dyDescent="0.2">
      <c r="A391" s="205" t="s">
        <v>121</v>
      </c>
      <c r="B391" s="190" t="s">
        <v>804</v>
      </c>
      <c r="C391" s="191" t="s">
        <v>805</v>
      </c>
      <c r="D391" s="206">
        <v>43446</v>
      </c>
      <c r="E391" s="191" t="s">
        <v>806</v>
      </c>
      <c r="F391" s="191" t="s">
        <v>30</v>
      </c>
      <c r="G391" s="191" t="s">
        <v>13</v>
      </c>
      <c r="H391" s="191" t="s">
        <v>6</v>
      </c>
      <c r="I391" s="2"/>
    </row>
    <row r="392" spans="1:9" s="155" customFormat="1" ht="12" customHeight="1" x14ac:dyDescent="0.2">
      <c r="A392" s="205" t="s">
        <v>121</v>
      </c>
      <c r="B392" s="190" t="s">
        <v>1866</v>
      </c>
      <c r="C392" s="191" t="s">
        <v>840</v>
      </c>
      <c r="D392" s="206">
        <v>43432</v>
      </c>
      <c r="E392" s="191" t="s">
        <v>841</v>
      </c>
      <c r="F392" s="191" t="s">
        <v>30</v>
      </c>
      <c r="G392" s="191" t="s">
        <v>13</v>
      </c>
      <c r="H392" s="191" t="s">
        <v>6</v>
      </c>
      <c r="I392" s="2"/>
    </row>
    <row r="393" spans="1:9" s="155" customFormat="1" ht="12" customHeight="1" x14ac:dyDescent="0.2">
      <c r="A393" s="205" t="s">
        <v>121</v>
      </c>
      <c r="B393" s="190" t="s">
        <v>842</v>
      </c>
      <c r="C393" s="191" t="s">
        <v>439</v>
      </c>
      <c r="D393" s="206">
        <v>43488</v>
      </c>
      <c r="E393" s="191" t="s">
        <v>843</v>
      </c>
      <c r="F393" s="191" t="s">
        <v>30</v>
      </c>
      <c r="G393" s="191" t="s">
        <v>13</v>
      </c>
      <c r="H393" s="191" t="s">
        <v>6</v>
      </c>
      <c r="I393" s="2"/>
    </row>
    <row r="394" spans="1:9" s="155" customFormat="1" ht="12" customHeight="1" x14ac:dyDescent="0.2">
      <c r="A394" s="205" t="s">
        <v>121</v>
      </c>
      <c r="B394" s="190" t="s">
        <v>918</v>
      </c>
      <c r="C394" s="191" t="s">
        <v>196</v>
      </c>
      <c r="D394" s="206">
        <v>43425</v>
      </c>
      <c r="E394" s="191" t="s">
        <v>919</v>
      </c>
      <c r="F394" s="191" t="s">
        <v>30</v>
      </c>
      <c r="G394" s="191" t="s">
        <v>13</v>
      </c>
      <c r="H394" s="191" t="s">
        <v>6</v>
      </c>
      <c r="I394" s="2"/>
    </row>
    <row r="395" spans="1:9" s="155" customFormat="1" ht="12" customHeight="1" x14ac:dyDescent="0.2">
      <c r="A395" s="205" t="s">
        <v>1</v>
      </c>
      <c r="B395" s="190" t="s">
        <v>0</v>
      </c>
      <c r="C395" s="191" t="s">
        <v>2</v>
      </c>
      <c r="D395" s="191" t="s">
        <v>1635</v>
      </c>
      <c r="E395" s="191" t="s">
        <v>3</v>
      </c>
      <c r="F395" s="191" t="s">
        <v>4</v>
      </c>
      <c r="G395" s="191" t="s">
        <v>5</v>
      </c>
      <c r="H395" s="191" t="s">
        <v>14</v>
      </c>
      <c r="I395" s="2"/>
    </row>
    <row r="396" spans="1:9" s="155" customFormat="1" ht="12" customHeight="1" x14ac:dyDescent="0.2">
      <c r="A396" s="205" t="s">
        <v>1</v>
      </c>
      <c r="B396" s="190" t="s">
        <v>1868</v>
      </c>
      <c r="C396" s="191" t="s">
        <v>101</v>
      </c>
      <c r="D396" s="191" t="s">
        <v>1601</v>
      </c>
      <c r="E396" s="191" t="s">
        <v>102</v>
      </c>
      <c r="F396" s="191" t="s">
        <v>4</v>
      </c>
      <c r="G396" s="191" t="s">
        <v>5</v>
      </c>
      <c r="H396" s="191" t="s">
        <v>14</v>
      </c>
      <c r="I396" s="2"/>
    </row>
    <row r="397" spans="1:9" s="155" customFormat="1" ht="12" customHeight="1" x14ac:dyDescent="0.2">
      <c r="A397" s="205" t="s">
        <v>1</v>
      </c>
      <c r="B397" s="190" t="s">
        <v>483</v>
      </c>
      <c r="C397" s="191" t="s">
        <v>484</v>
      </c>
      <c r="D397" s="206">
        <v>43378</v>
      </c>
      <c r="E397" s="191" t="s">
        <v>485</v>
      </c>
      <c r="F397" s="191" t="s">
        <v>4</v>
      </c>
      <c r="G397" s="191" t="s">
        <v>5</v>
      </c>
      <c r="H397" s="191" t="s">
        <v>14</v>
      </c>
      <c r="I397" s="2"/>
    </row>
    <row r="398" spans="1:9" s="155" customFormat="1" ht="12" customHeight="1" x14ac:dyDescent="0.2">
      <c r="A398" s="205" t="s">
        <v>644</v>
      </c>
      <c r="B398" s="190" t="s">
        <v>643</v>
      </c>
      <c r="C398" s="191" t="s">
        <v>645</v>
      </c>
      <c r="D398" s="206">
        <v>43455</v>
      </c>
      <c r="E398" s="191" t="s">
        <v>646</v>
      </c>
      <c r="F398" s="191" t="s">
        <v>4</v>
      </c>
      <c r="G398" s="191" t="s">
        <v>5</v>
      </c>
      <c r="H398" s="191" t="s">
        <v>6</v>
      </c>
      <c r="I398" s="2"/>
    </row>
    <row r="399" spans="1:9" s="155" customFormat="1" ht="12" customHeight="1" x14ac:dyDescent="0.2">
      <c r="A399" s="205" t="s">
        <v>644</v>
      </c>
      <c r="B399" s="190" t="s">
        <v>835</v>
      </c>
      <c r="C399" s="191" t="s">
        <v>645</v>
      </c>
      <c r="D399" s="206">
        <v>43396</v>
      </c>
      <c r="E399" s="191" t="s">
        <v>836</v>
      </c>
      <c r="F399" s="191" t="s">
        <v>4</v>
      </c>
      <c r="G399" s="191" t="s">
        <v>5</v>
      </c>
      <c r="H399" s="191" t="s">
        <v>6</v>
      </c>
      <c r="I399" s="2"/>
    </row>
    <row r="400" spans="1:9" s="155" customFormat="1" ht="12" customHeight="1" x14ac:dyDescent="0.2">
      <c r="A400" s="205" t="s">
        <v>443</v>
      </c>
      <c r="B400" s="190" t="s">
        <v>1870</v>
      </c>
      <c r="C400" s="191" t="s">
        <v>444</v>
      </c>
      <c r="D400" s="206">
        <v>43382</v>
      </c>
      <c r="E400" s="191" t="s">
        <v>445</v>
      </c>
      <c r="F400" s="191" t="s">
        <v>4</v>
      </c>
      <c r="G400" s="191" t="s">
        <v>5</v>
      </c>
      <c r="H400" s="191" t="s">
        <v>14</v>
      </c>
      <c r="I400" s="2"/>
    </row>
    <row r="401" spans="1:9" s="155" customFormat="1" ht="12" customHeight="1" x14ac:dyDescent="0.2">
      <c r="A401" s="205" t="s">
        <v>228</v>
      </c>
      <c r="B401" s="190" t="s">
        <v>227</v>
      </c>
      <c r="C401" s="191" t="s">
        <v>229</v>
      </c>
      <c r="D401" s="206">
        <v>43453</v>
      </c>
      <c r="E401" s="191" t="s">
        <v>1873</v>
      </c>
      <c r="F401" s="191" t="s">
        <v>12</v>
      </c>
      <c r="G401" s="191" t="s">
        <v>13</v>
      </c>
      <c r="H401" s="191" t="s">
        <v>14</v>
      </c>
      <c r="I401" s="2"/>
    </row>
    <row r="402" spans="1:9" s="155" customFormat="1" ht="12" customHeight="1" x14ac:dyDescent="0.2">
      <c r="A402" s="205" t="s">
        <v>228</v>
      </c>
      <c r="B402" s="190" t="s">
        <v>1875</v>
      </c>
      <c r="C402" s="191" t="s">
        <v>233</v>
      </c>
      <c r="D402" s="206">
        <v>43406</v>
      </c>
      <c r="E402" s="191" t="s">
        <v>234</v>
      </c>
      <c r="F402" s="191" t="s">
        <v>12</v>
      </c>
      <c r="G402" s="191" t="s">
        <v>13</v>
      </c>
      <c r="H402" s="191" t="s">
        <v>14</v>
      </c>
      <c r="I402" s="2"/>
    </row>
    <row r="403" spans="1:9" s="155" customFormat="1" ht="12" customHeight="1" x14ac:dyDescent="0.2">
      <c r="A403" s="205" t="s">
        <v>228</v>
      </c>
      <c r="B403" s="190" t="s">
        <v>1655</v>
      </c>
      <c r="C403" s="191" t="s">
        <v>235</v>
      </c>
      <c r="D403" s="206">
        <v>43418</v>
      </c>
      <c r="E403" s="191" t="s">
        <v>236</v>
      </c>
      <c r="F403" s="191" t="s">
        <v>12</v>
      </c>
      <c r="G403" s="191" t="s">
        <v>13</v>
      </c>
      <c r="H403" s="191" t="s">
        <v>14</v>
      </c>
      <c r="I403" s="2"/>
    </row>
    <row r="404" spans="1:9" s="155" customFormat="1" ht="12" customHeight="1" x14ac:dyDescent="0.2">
      <c r="A404" s="205" t="s">
        <v>228</v>
      </c>
      <c r="B404" s="190" t="s">
        <v>264</v>
      </c>
      <c r="C404" s="191" t="s">
        <v>265</v>
      </c>
      <c r="D404" s="206">
        <v>43454</v>
      </c>
      <c r="E404" s="191" t="s">
        <v>266</v>
      </c>
      <c r="F404" s="191" t="s">
        <v>12</v>
      </c>
      <c r="G404" s="191" t="s">
        <v>13</v>
      </c>
      <c r="H404" s="191" t="s">
        <v>14</v>
      </c>
      <c r="I404" s="2"/>
    </row>
    <row r="405" spans="1:9" s="155" customFormat="1" ht="12" customHeight="1" x14ac:dyDescent="0.2">
      <c r="A405" s="205" t="s">
        <v>228</v>
      </c>
      <c r="B405" s="190" t="s">
        <v>1878</v>
      </c>
      <c r="C405" s="191" t="s">
        <v>369</v>
      </c>
      <c r="D405" s="206">
        <v>43448</v>
      </c>
      <c r="E405" s="191" t="s">
        <v>370</v>
      </c>
      <c r="F405" s="191" t="s">
        <v>12</v>
      </c>
      <c r="G405" s="191" t="s">
        <v>13</v>
      </c>
      <c r="H405" s="191" t="s">
        <v>14</v>
      </c>
      <c r="I405" s="2"/>
    </row>
    <row r="406" spans="1:9" s="155" customFormat="1" ht="12" customHeight="1" x14ac:dyDescent="0.2">
      <c r="A406" s="205" t="s">
        <v>228</v>
      </c>
      <c r="B406" s="190" t="s">
        <v>557</v>
      </c>
      <c r="C406" s="191" t="s">
        <v>558</v>
      </c>
      <c r="D406" s="206">
        <v>43455</v>
      </c>
      <c r="E406" s="191" t="s">
        <v>559</v>
      </c>
      <c r="F406" s="191" t="s">
        <v>12</v>
      </c>
      <c r="G406" s="191" t="s">
        <v>13</v>
      </c>
      <c r="H406" s="191" t="s">
        <v>14</v>
      </c>
      <c r="I406" s="2"/>
    </row>
    <row r="407" spans="1:9" s="155" customFormat="1" ht="12" customHeight="1" x14ac:dyDescent="0.2">
      <c r="A407" s="205" t="s">
        <v>228</v>
      </c>
      <c r="B407" s="190" t="s">
        <v>1881</v>
      </c>
      <c r="C407" s="191" t="s">
        <v>551</v>
      </c>
      <c r="D407" s="206">
        <v>43528</v>
      </c>
      <c r="E407" s="191" t="s">
        <v>552</v>
      </c>
      <c r="F407" s="191" t="s">
        <v>12</v>
      </c>
      <c r="G407" s="191" t="s">
        <v>13</v>
      </c>
      <c r="H407" s="191" t="s">
        <v>14</v>
      </c>
      <c r="I407" s="2"/>
    </row>
    <row r="408" spans="1:9" s="155" customFormat="1" ht="12" customHeight="1" x14ac:dyDescent="0.2">
      <c r="A408" s="205" t="s">
        <v>228</v>
      </c>
      <c r="B408" s="190" t="s">
        <v>612</v>
      </c>
      <c r="C408" s="191" t="s">
        <v>551</v>
      </c>
      <c r="D408" s="206">
        <v>43474</v>
      </c>
      <c r="E408" s="191" t="s">
        <v>613</v>
      </c>
      <c r="F408" s="191" t="s">
        <v>12</v>
      </c>
      <c r="G408" s="191" t="s">
        <v>13</v>
      </c>
      <c r="H408" s="191" t="s">
        <v>14</v>
      </c>
      <c r="I408" s="2"/>
    </row>
    <row r="409" spans="1:9" s="155" customFormat="1" ht="12" customHeight="1" x14ac:dyDescent="0.2">
      <c r="A409" s="205" t="s">
        <v>228</v>
      </c>
      <c r="B409" s="190" t="s">
        <v>683</v>
      </c>
      <c r="C409" s="191" t="s">
        <v>684</v>
      </c>
      <c r="D409" s="206">
        <v>43448</v>
      </c>
      <c r="E409" s="191" t="s">
        <v>685</v>
      </c>
      <c r="F409" s="191" t="s">
        <v>12</v>
      </c>
      <c r="G409" s="191" t="s">
        <v>13</v>
      </c>
      <c r="H409" s="191" t="s">
        <v>14</v>
      </c>
      <c r="I409" s="2"/>
    </row>
    <row r="410" spans="1:9" s="155" customFormat="1" ht="12" customHeight="1" x14ac:dyDescent="0.2">
      <c r="A410" s="205" t="s">
        <v>228</v>
      </c>
      <c r="B410" s="190" t="s">
        <v>869</v>
      </c>
      <c r="C410" s="191" t="s">
        <v>551</v>
      </c>
      <c r="D410" s="206">
        <v>43409</v>
      </c>
      <c r="E410" s="191" t="s">
        <v>870</v>
      </c>
      <c r="F410" s="191" t="s">
        <v>12</v>
      </c>
      <c r="G410" s="191" t="s">
        <v>13</v>
      </c>
      <c r="H410" s="191" t="s">
        <v>14</v>
      </c>
      <c r="I410" s="2"/>
    </row>
    <row r="411" spans="1:9" s="155" customFormat="1" ht="12" customHeight="1" x14ac:dyDescent="0.2">
      <c r="A411" s="205" t="s">
        <v>228</v>
      </c>
      <c r="B411" s="190" t="s">
        <v>877</v>
      </c>
      <c r="C411" s="191" t="s">
        <v>551</v>
      </c>
      <c r="D411" s="206">
        <v>43417</v>
      </c>
      <c r="E411" s="191" t="s">
        <v>878</v>
      </c>
      <c r="F411" s="191" t="s">
        <v>12</v>
      </c>
      <c r="G411" s="191" t="s">
        <v>13</v>
      </c>
      <c r="H411" s="191" t="s">
        <v>14</v>
      </c>
      <c r="I411" s="2"/>
    </row>
    <row r="412" spans="1:9" s="155" customFormat="1" ht="12" customHeight="1" x14ac:dyDescent="0.2">
      <c r="A412" s="205" t="s">
        <v>228</v>
      </c>
      <c r="B412" s="190" t="s">
        <v>879</v>
      </c>
      <c r="C412" s="191" t="s">
        <v>880</v>
      </c>
      <c r="D412" s="206">
        <v>43417</v>
      </c>
      <c r="E412" s="191" t="s">
        <v>881</v>
      </c>
      <c r="F412" s="191" t="s">
        <v>12</v>
      </c>
      <c r="G412" s="191" t="s">
        <v>13</v>
      </c>
      <c r="H412" s="191" t="s">
        <v>14</v>
      </c>
      <c r="I412" s="2"/>
    </row>
    <row r="413" spans="1:9" s="155" customFormat="1" ht="12" customHeight="1" x14ac:dyDescent="0.2">
      <c r="A413" s="205" t="s">
        <v>228</v>
      </c>
      <c r="B413" s="190" t="s">
        <v>882</v>
      </c>
      <c r="C413" s="191" t="s">
        <v>883</v>
      </c>
      <c r="D413" s="206">
        <v>43395</v>
      </c>
      <c r="E413" s="191" t="s">
        <v>884</v>
      </c>
      <c r="F413" s="191" t="s">
        <v>12</v>
      </c>
      <c r="G413" s="191" t="s">
        <v>13</v>
      </c>
      <c r="H413" s="191" t="s">
        <v>14</v>
      </c>
      <c r="I413" s="2"/>
    </row>
    <row r="414" spans="1:9" s="155" customFormat="1" ht="12" customHeight="1" x14ac:dyDescent="0.2">
      <c r="A414" s="205" t="s">
        <v>228</v>
      </c>
      <c r="B414" s="190" t="s">
        <v>1614</v>
      </c>
      <c r="C414" s="191" t="s">
        <v>235</v>
      </c>
      <c r="D414" s="206">
        <v>43395</v>
      </c>
      <c r="E414" s="191" t="s">
        <v>876</v>
      </c>
      <c r="F414" s="191" t="s">
        <v>12</v>
      </c>
      <c r="G414" s="191" t="s">
        <v>13</v>
      </c>
      <c r="H414" s="191" t="s">
        <v>14</v>
      </c>
      <c r="I414" s="2"/>
    </row>
    <row r="415" spans="1:9" s="155" customFormat="1" ht="12" customHeight="1" x14ac:dyDescent="0.2">
      <c r="A415" s="205" t="s">
        <v>616</v>
      </c>
      <c r="B415" s="190" t="s">
        <v>794</v>
      </c>
      <c r="C415" s="191" t="s">
        <v>795</v>
      </c>
      <c r="D415" s="206">
        <v>43381</v>
      </c>
      <c r="E415" s="191" t="s">
        <v>796</v>
      </c>
      <c r="F415" s="191" t="s">
        <v>40</v>
      </c>
      <c r="G415" s="191" t="s">
        <v>41</v>
      </c>
      <c r="H415" s="191" t="s">
        <v>6</v>
      </c>
      <c r="I415" s="2"/>
    </row>
    <row r="416" spans="1:9" s="155" customFormat="1" ht="12" customHeight="1" x14ac:dyDescent="0.2">
      <c r="A416" s="205" t="s">
        <v>616</v>
      </c>
      <c r="B416" s="190" t="s">
        <v>1884</v>
      </c>
      <c r="C416" s="191" t="s">
        <v>1379</v>
      </c>
      <c r="D416" s="206">
        <v>43437</v>
      </c>
      <c r="E416" s="191" t="s">
        <v>896</v>
      </c>
      <c r="F416" s="191" t="s">
        <v>40</v>
      </c>
      <c r="G416" s="191" t="s">
        <v>41</v>
      </c>
      <c r="H416" s="191" t="s">
        <v>6</v>
      </c>
      <c r="I416" s="2"/>
    </row>
    <row r="417" spans="1:9" s="155" customFormat="1" ht="12" customHeight="1" x14ac:dyDescent="0.2">
      <c r="A417" s="205" t="s">
        <v>616</v>
      </c>
      <c r="B417" s="190" t="s">
        <v>922</v>
      </c>
      <c r="C417" s="191" t="s">
        <v>923</v>
      </c>
      <c r="D417" s="206">
        <v>43381</v>
      </c>
      <c r="E417" s="191" t="s">
        <v>924</v>
      </c>
      <c r="F417" s="191" t="s">
        <v>40</v>
      </c>
      <c r="G417" s="191" t="s">
        <v>41</v>
      </c>
      <c r="H417" s="191" t="s">
        <v>6</v>
      </c>
      <c r="I417" s="2"/>
    </row>
    <row r="418" spans="1:9" s="155" customFormat="1" ht="12" customHeight="1" x14ac:dyDescent="0.2">
      <c r="A418" s="205" t="s">
        <v>231</v>
      </c>
      <c r="B418" s="190" t="s">
        <v>230</v>
      </c>
      <c r="C418" s="191" t="s">
        <v>904</v>
      </c>
      <c r="D418" s="206">
        <v>43403</v>
      </c>
      <c r="E418" s="191" t="s">
        <v>232</v>
      </c>
      <c r="F418" s="191" t="s">
        <v>40</v>
      </c>
      <c r="G418" s="191" t="s">
        <v>41</v>
      </c>
      <c r="H418" s="191" t="s">
        <v>6</v>
      </c>
      <c r="I418" s="2"/>
    </row>
    <row r="419" spans="1:9" s="155" customFormat="1" ht="12" customHeight="1" x14ac:dyDescent="0.2">
      <c r="A419" s="205" t="s">
        <v>231</v>
      </c>
      <c r="B419" s="190" t="s">
        <v>296</v>
      </c>
      <c r="C419" s="191" t="s">
        <v>297</v>
      </c>
      <c r="D419" s="206">
        <v>43516</v>
      </c>
      <c r="E419" s="191" t="s">
        <v>298</v>
      </c>
      <c r="F419" s="191" t="s">
        <v>40</v>
      </c>
      <c r="G419" s="191" t="s">
        <v>41</v>
      </c>
      <c r="H419" s="191" t="s">
        <v>14</v>
      </c>
      <c r="I419" s="2"/>
    </row>
    <row r="420" spans="1:9" s="155" customFormat="1" ht="12" customHeight="1" x14ac:dyDescent="0.2">
      <c r="A420" s="205" t="s">
        <v>231</v>
      </c>
      <c r="B420" s="190" t="s">
        <v>758</v>
      </c>
      <c r="C420" s="191" t="s">
        <v>1902</v>
      </c>
      <c r="D420" s="206">
        <v>43409</v>
      </c>
      <c r="E420" s="191" t="s">
        <v>759</v>
      </c>
      <c r="F420" s="191" t="s">
        <v>40</v>
      </c>
      <c r="G420" s="191" t="s">
        <v>41</v>
      </c>
      <c r="H420" s="191" t="s">
        <v>14</v>
      </c>
      <c r="I420" s="2"/>
    </row>
    <row r="421" spans="1:9" s="155" customFormat="1" ht="12" customHeight="1" x14ac:dyDescent="0.2">
      <c r="A421" s="205" t="s">
        <v>231</v>
      </c>
      <c r="B421" s="190" t="s">
        <v>1377</v>
      </c>
      <c r="C421" s="191" t="s">
        <v>897</v>
      </c>
      <c r="D421" s="206">
        <v>43448</v>
      </c>
      <c r="E421" s="191" t="s">
        <v>898</v>
      </c>
      <c r="F421" s="191" t="s">
        <v>40</v>
      </c>
      <c r="G421" s="191" t="s">
        <v>41</v>
      </c>
      <c r="H421" s="191" t="s">
        <v>14</v>
      </c>
      <c r="I421" s="2"/>
    </row>
    <row r="422" spans="1:9" s="155" customFormat="1" ht="12" customHeight="1" x14ac:dyDescent="0.2">
      <c r="A422" s="205" t="s">
        <v>231</v>
      </c>
      <c r="B422" s="190" t="s">
        <v>1112</v>
      </c>
      <c r="C422" s="191" t="s">
        <v>899</v>
      </c>
      <c r="D422" s="206">
        <v>43448</v>
      </c>
      <c r="E422" s="191" t="s">
        <v>900</v>
      </c>
      <c r="F422" s="191" t="s">
        <v>40</v>
      </c>
      <c r="G422" s="191" t="s">
        <v>41</v>
      </c>
      <c r="H422" s="191" t="s">
        <v>14</v>
      </c>
      <c r="I422" s="2"/>
    </row>
    <row r="423" spans="1:9" s="155" customFormat="1" ht="12" customHeight="1" x14ac:dyDescent="0.2">
      <c r="A423" s="205" t="s">
        <v>231</v>
      </c>
      <c r="B423" s="190" t="s">
        <v>1376</v>
      </c>
      <c r="C423" s="191" t="s">
        <v>901</v>
      </c>
      <c r="D423" s="206">
        <v>43448</v>
      </c>
      <c r="E423" s="191" t="s">
        <v>902</v>
      </c>
      <c r="F423" s="191" t="s">
        <v>40</v>
      </c>
      <c r="G423" s="191" t="s">
        <v>41</v>
      </c>
      <c r="H423" s="191" t="s">
        <v>14</v>
      </c>
      <c r="I423" s="2"/>
    </row>
    <row r="424" spans="1:9" s="155" customFormat="1" ht="12" customHeight="1" x14ac:dyDescent="0.2">
      <c r="A424" s="205" t="s">
        <v>231</v>
      </c>
      <c r="B424" s="190" t="s">
        <v>903</v>
      </c>
      <c r="C424" s="191" t="s">
        <v>904</v>
      </c>
      <c r="D424" s="206">
        <v>43515</v>
      </c>
      <c r="E424" s="191" t="s">
        <v>905</v>
      </c>
      <c r="F424" s="191" t="s">
        <v>40</v>
      </c>
      <c r="G424" s="191" t="s">
        <v>41</v>
      </c>
      <c r="H424" s="191" t="s">
        <v>6</v>
      </c>
      <c r="I424" s="2"/>
    </row>
    <row r="425" spans="1:9" s="155" customFormat="1" ht="12" customHeight="1" x14ac:dyDescent="0.2">
      <c r="A425" s="205" t="s">
        <v>231</v>
      </c>
      <c r="B425" s="190" t="s">
        <v>1890</v>
      </c>
      <c r="C425" s="191" t="s">
        <v>904</v>
      </c>
      <c r="D425" s="206">
        <v>43477</v>
      </c>
      <c r="E425" s="191" t="s">
        <v>1891</v>
      </c>
      <c r="F425" s="191" t="s">
        <v>40</v>
      </c>
      <c r="G425" s="191" t="s">
        <v>41</v>
      </c>
      <c r="H425" s="191" t="s">
        <v>6</v>
      </c>
      <c r="I425" s="2"/>
    </row>
    <row r="426" spans="1:9" s="155" customFormat="1" ht="12" customHeight="1" x14ac:dyDescent="0.2">
      <c r="A426" s="205" t="s">
        <v>889</v>
      </c>
      <c r="B426" s="190" t="s">
        <v>1892</v>
      </c>
      <c r="C426" s="191" t="s">
        <v>906</v>
      </c>
      <c r="D426" s="206">
        <v>43446</v>
      </c>
      <c r="E426" s="191" t="s">
        <v>1349</v>
      </c>
      <c r="F426" s="191" t="s">
        <v>40</v>
      </c>
      <c r="G426" s="191" t="s">
        <v>41</v>
      </c>
      <c r="H426" s="191" t="s">
        <v>6</v>
      </c>
      <c r="I426" s="2"/>
    </row>
    <row r="427" spans="1:9" s="155" customFormat="1" ht="12" customHeight="1" x14ac:dyDescent="0.2">
      <c r="A427" s="205" t="s">
        <v>889</v>
      </c>
      <c r="B427" s="190" t="s">
        <v>1615</v>
      </c>
      <c r="C427" s="191" t="s">
        <v>1616</v>
      </c>
      <c r="D427" s="191" t="s">
        <v>1601</v>
      </c>
      <c r="E427" s="191" t="s">
        <v>1617</v>
      </c>
      <c r="F427" s="191" t="s">
        <v>40</v>
      </c>
      <c r="G427" s="191" t="s">
        <v>41</v>
      </c>
      <c r="H427" s="191" t="s">
        <v>6</v>
      </c>
      <c r="I427" s="2"/>
    </row>
    <row r="428" spans="1:9" s="9" customFormat="1" x14ac:dyDescent="0.2">
      <c r="A428" s="205" t="s">
        <v>889</v>
      </c>
      <c r="B428" s="190" t="s">
        <v>1460</v>
      </c>
      <c r="C428" s="191" t="s">
        <v>906</v>
      </c>
      <c r="D428" s="206">
        <v>43518</v>
      </c>
      <c r="E428" s="191" t="s">
        <v>907</v>
      </c>
      <c r="F428" s="191" t="s">
        <v>40</v>
      </c>
      <c r="G428" s="191" t="s">
        <v>41</v>
      </c>
      <c r="H428" s="191" t="s">
        <v>6</v>
      </c>
    </row>
    <row r="429" spans="1:9" s="155" customFormat="1" ht="13.5" thickBot="1" x14ac:dyDescent="0.25">
      <c r="A429" s="207" t="s">
        <v>889</v>
      </c>
      <c r="B429" s="193" t="s">
        <v>888</v>
      </c>
      <c r="C429" s="194" t="s">
        <v>890</v>
      </c>
      <c r="D429" s="208">
        <v>43448</v>
      </c>
      <c r="E429" s="194" t="s">
        <v>891</v>
      </c>
      <c r="F429" s="194" t="s">
        <v>40</v>
      </c>
      <c r="G429" s="194" t="s">
        <v>41</v>
      </c>
      <c r="H429" s="194" t="s">
        <v>6</v>
      </c>
      <c r="I429" s="2"/>
    </row>
    <row r="430" spans="1:9" s="155" customFormat="1" x14ac:dyDescent="0.2">
      <c r="A430" s="196" t="s">
        <v>2027</v>
      </c>
      <c r="B430"/>
      <c r="C430"/>
      <c r="D430"/>
      <c r="E430"/>
      <c r="F430"/>
      <c r="G430"/>
      <c r="H430"/>
      <c r="I430" s="2"/>
    </row>
    <row r="431" spans="1:9" s="155" customFormat="1" x14ac:dyDescent="0.2">
      <c r="A431" s="196" t="s">
        <v>2028</v>
      </c>
      <c r="B431"/>
      <c r="C431"/>
      <c r="D431"/>
      <c r="E431"/>
      <c r="F431"/>
      <c r="G431"/>
      <c r="H431"/>
      <c r="I431" s="2"/>
    </row>
    <row r="432" spans="1:9" s="155" customFormat="1" x14ac:dyDescent="0.2">
      <c r="A432" s="209" t="s">
        <v>2029</v>
      </c>
      <c r="B432"/>
      <c r="C432"/>
      <c r="D432"/>
      <c r="E432"/>
      <c r="F432"/>
      <c r="G432"/>
      <c r="H432"/>
      <c r="I432" s="2"/>
    </row>
    <row r="433" spans="1:9" s="155" customFormat="1" x14ac:dyDescent="0.2">
      <c r="A433" s="76"/>
      <c r="B433" s="163"/>
      <c r="C433" s="73"/>
      <c r="D433" s="73"/>
      <c r="E433" s="72"/>
      <c r="F433" s="72"/>
      <c r="G433" s="72"/>
      <c r="H433" s="72"/>
      <c r="I433" s="2"/>
    </row>
    <row r="434" spans="1:9" s="155" customFormat="1" x14ac:dyDescent="0.2">
      <c r="A434" s="76"/>
      <c r="B434" s="163"/>
      <c r="C434" s="73"/>
      <c r="D434" s="73"/>
      <c r="E434" s="72"/>
      <c r="F434" s="72"/>
      <c r="G434" s="72"/>
      <c r="H434" s="72"/>
      <c r="I434" s="2"/>
    </row>
    <row r="435" spans="1:9" s="155" customFormat="1" x14ac:dyDescent="0.2">
      <c r="A435" s="78"/>
      <c r="B435" s="164"/>
      <c r="C435" s="75"/>
      <c r="D435" s="75"/>
      <c r="E435" s="74"/>
      <c r="F435" s="74"/>
      <c r="G435" s="74"/>
      <c r="H435" s="74"/>
      <c r="I435" s="2"/>
    </row>
    <row r="436" spans="1:9" s="155" customFormat="1" x14ac:dyDescent="0.2">
      <c r="A436" s="77"/>
      <c r="B436" s="164"/>
      <c r="C436" s="75"/>
      <c r="D436" s="75"/>
      <c r="E436" s="74"/>
      <c r="F436" s="74"/>
      <c r="G436" s="74"/>
      <c r="H436" s="74"/>
      <c r="I436" s="2"/>
    </row>
    <row r="437" spans="1:9" s="155" customFormat="1" x14ac:dyDescent="0.2">
      <c r="A437" s="78"/>
      <c r="B437" s="164"/>
      <c r="C437" s="75"/>
      <c r="D437" s="75"/>
      <c r="E437" s="74"/>
      <c r="F437" s="74"/>
      <c r="G437" s="74"/>
      <c r="H437" s="74"/>
      <c r="I437" s="2"/>
    </row>
  </sheetData>
  <autoFilter ref="A2:H430" xr:uid="{00000000-0009-0000-0000-000000000000}">
    <sortState xmlns:xlrd2="http://schemas.microsoft.com/office/spreadsheetml/2017/richdata2" ref="A3:H429">
      <sortCondition ref="A2:A429"/>
    </sortState>
  </autoFilter>
  <printOptions horizontalCentered="1"/>
  <pageMargins left="0.7" right="0.7" top="1.25" bottom="1.5" header="0.3" footer="1.25"/>
  <pageSetup orientation="landscape" r:id="rId1"/>
  <headerFooter>
    <oddHeader>&amp;L&amp;"Times New Roman,Italic"Florida Department of Environmental Protection
2018 Reuse Inventory</oddHeader>
    <oddFooter>&amp;L&amp;"Times New Roman,Italic"August 2019, Page A-&amp;P of A-14</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8"/>
  <sheetViews>
    <sheetView view="pageLayout" topLeftCell="A10" zoomScaleNormal="100" workbookViewId="0">
      <selection activeCell="D1" sqref="D1:D1048576"/>
    </sheetView>
  </sheetViews>
  <sheetFormatPr defaultRowHeight="12.75" x14ac:dyDescent="0.2"/>
  <cols>
    <col min="1" max="1" width="9.140625" style="85"/>
    <col min="2" max="2" width="10.5703125" style="85" customWidth="1"/>
    <col min="3" max="3" width="43.7109375" style="85" customWidth="1"/>
    <col min="4" max="5" width="9.140625" style="82"/>
    <col min="6" max="6" width="9.7109375" style="82" customWidth="1"/>
    <col min="7" max="7" width="10.5703125" style="84" customWidth="1"/>
    <col min="8" max="8" width="10.7109375" style="84" customWidth="1"/>
    <col min="9" max="9" width="12" style="82" customWidth="1"/>
    <col min="10" max="10" width="9.140625" style="2"/>
    <col min="11" max="16384" width="9.140625" style="6"/>
  </cols>
  <sheetData>
    <row r="1" spans="1:9" s="37" customFormat="1" ht="31.5" customHeight="1" x14ac:dyDescent="0.3">
      <c r="A1" s="63" t="s">
        <v>1599</v>
      </c>
      <c r="B1" s="63"/>
      <c r="C1" s="63"/>
      <c r="D1" s="81"/>
      <c r="E1" s="81"/>
      <c r="F1" s="81"/>
      <c r="G1" s="83"/>
      <c r="H1" s="83"/>
      <c r="I1" s="81"/>
    </row>
    <row r="2" spans="1:9" s="122" customFormat="1" ht="25.5" customHeight="1" thickBot="1" x14ac:dyDescent="0.25">
      <c r="A2" s="116" t="s">
        <v>944</v>
      </c>
      <c r="B2" s="117" t="s">
        <v>1264</v>
      </c>
      <c r="C2" s="116" t="s">
        <v>1632</v>
      </c>
      <c r="D2" s="118" t="s">
        <v>948</v>
      </c>
      <c r="E2" s="119" t="s">
        <v>947</v>
      </c>
      <c r="F2" s="119" t="s">
        <v>1995</v>
      </c>
      <c r="G2" s="120" t="s">
        <v>1583</v>
      </c>
      <c r="H2" s="121" t="s">
        <v>1165</v>
      </c>
      <c r="I2" s="116" t="s">
        <v>1265</v>
      </c>
    </row>
    <row r="3" spans="1:9" x14ac:dyDescent="0.2">
      <c r="A3" s="190" t="s">
        <v>52</v>
      </c>
      <c r="B3" s="190" t="s">
        <v>1266</v>
      </c>
      <c r="C3" s="190" t="s">
        <v>1267</v>
      </c>
      <c r="D3" s="191" t="s">
        <v>5</v>
      </c>
      <c r="E3" s="191" t="s">
        <v>12</v>
      </c>
      <c r="F3" s="191" t="s">
        <v>14</v>
      </c>
      <c r="G3" s="192">
        <v>1.3</v>
      </c>
      <c r="H3" s="192">
        <v>0.86699999999999999</v>
      </c>
      <c r="I3" s="191" t="s">
        <v>14</v>
      </c>
    </row>
    <row r="4" spans="1:9" x14ac:dyDescent="0.2">
      <c r="A4" s="190" t="s">
        <v>57</v>
      </c>
      <c r="B4" s="190" t="s">
        <v>1268</v>
      </c>
      <c r="C4" s="190" t="s">
        <v>1269</v>
      </c>
      <c r="D4" s="191" t="s">
        <v>41</v>
      </c>
      <c r="E4" s="191" t="s">
        <v>40</v>
      </c>
      <c r="F4" s="191" t="s">
        <v>6</v>
      </c>
      <c r="G4" s="192">
        <v>5</v>
      </c>
      <c r="H4" s="192">
        <v>2</v>
      </c>
      <c r="I4" s="191" t="s">
        <v>14</v>
      </c>
    </row>
    <row r="5" spans="1:9" x14ac:dyDescent="0.2">
      <c r="A5" s="190" t="s">
        <v>57</v>
      </c>
      <c r="B5" s="190" t="s">
        <v>1270</v>
      </c>
      <c r="C5" s="190" t="s">
        <v>1991</v>
      </c>
      <c r="D5" s="191" t="s">
        <v>41</v>
      </c>
      <c r="E5" s="191" t="s">
        <v>40</v>
      </c>
      <c r="F5" s="191" t="s">
        <v>6</v>
      </c>
      <c r="G5" s="192">
        <v>5</v>
      </c>
      <c r="H5" s="192">
        <v>3.5</v>
      </c>
      <c r="I5" s="191" t="s">
        <v>14</v>
      </c>
    </row>
    <row r="6" spans="1:9" x14ac:dyDescent="0.2">
      <c r="A6" s="190" t="s">
        <v>113</v>
      </c>
      <c r="B6" s="190" t="s">
        <v>1271</v>
      </c>
      <c r="C6" s="190" t="s">
        <v>1992</v>
      </c>
      <c r="D6" s="191" t="s">
        <v>81</v>
      </c>
      <c r="E6" s="191" t="s">
        <v>46</v>
      </c>
      <c r="F6" s="191" t="s">
        <v>14</v>
      </c>
      <c r="G6" s="192">
        <v>7.72</v>
      </c>
      <c r="H6" s="192">
        <v>5.38</v>
      </c>
      <c r="I6" s="191" t="s">
        <v>14</v>
      </c>
    </row>
    <row r="7" spans="1:9" x14ac:dyDescent="0.2">
      <c r="A7" s="190" t="s">
        <v>113</v>
      </c>
      <c r="B7" s="190" t="s">
        <v>1272</v>
      </c>
      <c r="C7" s="190" t="s">
        <v>1491</v>
      </c>
      <c r="D7" s="191" t="s">
        <v>81</v>
      </c>
      <c r="E7" s="191" t="s">
        <v>46</v>
      </c>
      <c r="F7" s="191" t="s">
        <v>14</v>
      </c>
      <c r="G7" s="192">
        <v>55.7</v>
      </c>
      <c r="H7" s="192">
        <v>38.722000000000001</v>
      </c>
      <c r="I7" s="191" t="s">
        <v>14</v>
      </c>
    </row>
    <row r="8" spans="1:9" x14ac:dyDescent="0.2">
      <c r="A8" s="190" t="s">
        <v>113</v>
      </c>
      <c r="B8" s="190" t="s">
        <v>1273</v>
      </c>
      <c r="C8" s="190" t="s">
        <v>1492</v>
      </c>
      <c r="D8" s="191" t="s">
        <v>81</v>
      </c>
      <c r="E8" s="191" t="s">
        <v>46</v>
      </c>
      <c r="F8" s="191" t="s">
        <v>14</v>
      </c>
      <c r="G8" s="192">
        <v>10.1</v>
      </c>
      <c r="H8" s="192">
        <v>6.2709999999999999</v>
      </c>
      <c r="I8" s="191" t="s">
        <v>14</v>
      </c>
    </row>
    <row r="9" spans="1:9" x14ac:dyDescent="0.2">
      <c r="A9" s="190" t="s">
        <v>113</v>
      </c>
      <c r="B9" s="190" t="s">
        <v>1274</v>
      </c>
      <c r="C9" s="190" t="s">
        <v>1493</v>
      </c>
      <c r="D9" s="191" t="s">
        <v>81</v>
      </c>
      <c r="E9" s="191" t="s">
        <v>46</v>
      </c>
      <c r="F9" s="191" t="s">
        <v>14</v>
      </c>
      <c r="G9" s="192">
        <v>9.5</v>
      </c>
      <c r="H9" s="192">
        <v>6.8</v>
      </c>
      <c r="I9" s="191" t="s">
        <v>14</v>
      </c>
    </row>
    <row r="10" spans="1:9" x14ac:dyDescent="0.2">
      <c r="A10" s="190" t="s">
        <v>113</v>
      </c>
      <c r="B10" s="190" t="s">
        <v>1275</v>
      </c>
      <c r="C10" s="190" t="s">
        <v>1494</v>
      </c>
      <c r="D10" s="191" t="s">
        <v>81</v>
      </c>
      <c r="E10" s="191" t="s">
        <v>46</v>
      </c>
      <c r="F10" s="191" t="s">
        <v>14</v>
      </c>
      <c r="G10" s="192">
        <v>10</v>
      </c>
      <c r="H10" s="192">
        <v>8.1660000000000004</v>
      </c>
      <c r="I10" s="191" t="s">
        <v>14</v>
      </c>
    </row>
    <row r="11" spans="1:9" x14ac:dyDescent="0.2">
      <c r="A11" s="190" t="s">
        <v>113</v>
      </c>
      <c r="B11" s="190" t="s">
        <v>1276</v>
      </c>
      <c r="C11" s="190" t="s">
        <v>1495</v>
      </c>
      <c r="D11" s="191" t="s">
        <v>81</v>
      </c>
      <c r="E11" s="191" t="s">
        <v>46</v>
      </c>
      <c r="F11" s="191" t="s">
        <v>14</v>
      </c>
      <c r="G11" s="192">
        <v>20</v>
      </c>
      <c r="H11" s="192">
        <v>11.38</v>
      </c>
      <c r="I11" s="191" t="s">
        <v>14</v>
      </c>
    </row>
    <row r="12" spans="1:9" x14ac:dyDescent="0.2">
      <c r="A12" s="190" t="s">
        <v>1277</v>
      </c>
      <c r="B12" s="190" t="s">
        <v>1278</v>
      </c>
      <c r="C12" s="190" t="s">
        <v>1279</v>
      </c>
      <c r="D12" s="191" t="s">
        <v>41</v>
      </c>
      <c r="E12" s="191" t="s">
        <v>40</v>
      </c>
      <c r="F12" s="191" t="s">
        <v>6</v>
      </c>
      <c r="G12" s="192">
        <v>1.5</v>
      </c>
      <c r="H12" s="192">
        <v>0.61599999999999999</v>
      </c>
      <c r="I12" s="191" t="s">
        <v>14</v>
      </c>
    </row>
    <row r="13" spans="1:9" x14ac:dyDescent="0.2">
      <c r="A13" s="190" t="s">
        <v>154</v>
      </c>
      <c r="B13" s="190" t="s">
        <v>1280</v>
      </c>
      <c r="C13" s="190" t="s">
        <v>1496</v>
      </c>
      <c r="D13" s="191" t="s">
        <v>47</v>
      </c>
      <c r="E13" s="191" t="s">
        <v>30</v>
      </c>
      <c r="F13" s="191" t="s">
        <v>14</v>
      </c>
      <c r="G13" s="192">
        <v>3.2</v>
      </c>
      <c r="H13" s="192">
        <v>2.5830000000000002</v>
      </c>
      <c r="I13" s="191" t="s">
        <v>14</v>
      </c>
    </row>
    <row r="14" spans="1:9" x14ac:dyDescent="0.2">
      <c r="A14" s="190" t="s">
        <v>154</v>
      </c>
      <c r="B14" s="190" t="s">
        <v>1993</v>
      </c>
      <c r="C14" s="190" t="s">
        <v>1994</v>
      </c>
      <c r="D14" s="191" t="s">
        <v>47</v>
      </c>
      <c r="E14" s="191" t="s">
        <v>30</v>
      </c>
      <c r="F14" s="191" t="s">
        <v>14</v>
      </c>
      <c r="G14" s="192">
        <v>0.75</v>
      </c>
      <c r="H14" s="192">
        <v>8.1000000000000003E-2</v>
      </c>
      <c r="I14" s="191" t="s">
        <v>14</v>
      </c>
    </row>
    <row r="15" spans="1:9" x14ac:dyDescent="0.2">
      <c r="A15" s="190" t="s">
        <v>141</v>
      </c>
      <c r="B15" s="190" t="s">
        <v>1282</v>
      </c>
      <c r="C15" s="190" t="s">
        <v>1283</v>
      </c>
      <c r="D15" s="191" t="s">
        <v>5</v>
      </c>
      <c r="E15" s="191" t="s">
        <v>12</v>
      </c>
      <c r="F15" s="191" t="s">
        <v>14</v>
      </c>
      <c r="G15" s="192">
        <v>0.9</v>
      </c>
      <c r="H15" s="192">
        <v>0.129</v>
      </c>
      <c r="I15" s="191" t="s">
        <v>14</v>
      </c>
    </row>
    <row r="16" spans="1:9" x14ac:dyDescent="0.2">
      <c r="A16" s="190" t="s">
        <v>141</v>
      </c>
      <c r="B16" s="190" t="s">
        <v>1284</v>
      </c>
      <c r="C16" s="190" t="s">
        <v>1285</v>
      </c>
      <c r="D16" s="191" t="s">
        <v>5</v>
      </c>
      <c r="E16" s="191" t="s">
        <v>12</v>
      </c>
      <c r="F16" s="191" t="s">
        <v>14</v>
      </c>
      <c r="G16" s="192">
        <v>0.5</v>
      </c>
      <c r="H16" s="192">
        <v>0.29299999999999998</v>
      </c>
      <c r="I16" s="191" t="s">
        <v>14</v>
      </c>
    </row>
    <row r="17" spans="1:9" x14ac:dyDescent="0.2">
      <c r="A17" s="190" t="s">
        <v>400</v>
      </c>
      <c r="B17" s="190" t="s">
        <v>1287</v>
      </c>
      <c r="C17" s="190" t="s">
        <v>1288</v>
      </c>
      <c r="D17" s="191" t="s">
        <v>5</v>
      </c>
      <c r="E17" s="191" t="s">
        <v>12</v>
      </c>
      <c r="F17" s="191" t="s">
        <v>14</v>
      </c>
      <c r="G17" s="192">
        <v>3</v>
      </c>
      <c r="H17" s="192">
        <v>1.8120000000000001</v>
      </c>
      <c r="I17" s="191" t="s">
        <v>14</v>
      </c>
    </row>
    <row r="18" spans="1:9" x14ac:dyDescent="0.2">
      <c r="A18" s="190" t="s">
        <v>400</v>
      </c>
      <c r="B18" s="190" t="s">
        <v>1289</v>
      </c>
      <c r="C18" s="190" t="s">
        <v>1290</v>
      </c>
      <c r="D18" s="191" t="s">
        <v>5</v>
      </c>
      <c r="E18" s="191" t="s">
        <v>12</v>
      </c>
      <c r="F18" s="191" t="s">
        <v>14</v>
      </c>
      <c r="G18" s="192">
        <v>0.4</v>
      </c>
      <c r="H18" s="192">
        <v>0.29499999999999998</v>
      </c>
      <c r="I18" s="191" t="s">
        <v>14</v>
      </c>
    </row>
    <row r="19" spans="1:9" x14ac:dyDescent="0.2">
      <c r="A19" s="190" t="s">
        <v>400</v>
      </c>
      <c r="B19" s="190" t="s">
        <v>1291</v>
      </c>
      <c r="C19" s="190" t="s">
        <v>1292</v>
      </c>
      <c r="D19" s="191" t="s">
        <v>5</v>
      </c>
      <c r="E19" s="191" t="s">
        <v>12</v>
      </c>
      <c r="F19" s="191" t="s">
        <v>14</v>
      </c>
      <c r="G19" s="192">
        <v>3.6</v>
      </c>
      <c r="H19" s="192">
        <v>1.64</v>
      </c>
      <c r="I19" s="191" t="s">
        <v>14</v>
      </c>
    </row>
    <row r="20" spans="1:9" x14ac:dyDescent="0.2">
      <c r="A20" s="190" t="s">
        <v>400</v>
      </c>
      <c r="B20" s="190" t="s">
        <v>1293</v>
      </c>
      <c r="C20" s="190" t="s">
        <v>1294</v>
      </c>
      <c r="D20" s="191" t="s">
        <v>5</v>
      </c>
      <c r="E20" s="191" t="s">
        <v>12</v>
      </c>
      <c r="F20" s="191" t="s">
        <v>14</v>
      </c>
      <c r="G20" s="192">
        <v>1.5</v>
      </c>
      <c r="H20" s="192">
        <v>0.68</v>
      </c>
      <c r="I20" s="191" t="s">
        <v>14</v>
      </c>
    </row>
    <row r="21" spans="1:9" x14ac:dyDescent="0.2">
      <c r="A21" s="190" t="s">
        <v>400</v>
      </c>
      <c r="B21" s="190" t="s">
        <v>1295</v>
      </c>
      <c r="C21" s="190" t="s">
        <v>1296</v>
      </c>
      <c r="D21" s="191" t="s">
        <v>5</v>
      </c>
      <c r="E21" s="191" t="s">
        <v>12</v>
      </c>
      <c r="F21" s="191" t="s">
        <v>14</v>
      </c>
      <c r="G21" s="192">
        <v>2</v>
      </c>
      <c r="H21" s="192">
        <v>0.69199999999999995</v>
      </c>
      <c r="I21" s="191" t="s">
        <v>14</v>
      </c>
    </row>
    <row r="22" spans="1:9" x14ac:dyDescent="0.2">
      <c r="A22" s="190" t="s">
        <v>258</v>
      </c>
      <c r="B22" s="190" t="s">
        <v>1297</v>
      </c>
      <c r="C22" s="190" t="s">
        <v>1298</v>
      </c>
      <c r="D22" s="191" t="s">
        <v>41</v>
      </c>
      <c r="E22" s="191" t="s">
        <v>40</v>
      </c>
      <c r="F22" s="191" t="s">
        <v>6</v>
      </c>
      <c r="G22" s="192">
        <v>0.67500000000000004</v>
      </c>
      <c r="H22" s="192">
        <v>0.46700000000000003</v>
      </c>
      <c r="I22" s="191" t="s">
        <v>14</v>
      </c>
    </row>
    <row r="23" spans="1:9" x14ac:dyDescent="0.2">
      <c r="A23" s="190" t="s">
        <v>117</v>
      </c>
      <c r="B23" s="190" t="s">
        <v>1299</v>
      </c>
      <c r="C23" s="190" t="s">
        <v>1300</v>
      </c>
      <c r="D23" s="191" t="s">
        <v>5</v>
      </c>
      <c r="E23" s="191" t="s">
        <v>12</v>
      </c>
      <c r="F23" s="191" t="s">
        <v>14</v>
      </c>
      <c r="G23" s="192">
        <v>1</v>
      </c>
      <c r="H23" s="192">
        <v>0.68799999999999994</v>
      </c>
      <c r="I23" s="191" t="s">
        <v>14</v>
      </c>
    </row>
    <row r="24" spans="1:9" x14ac:dyDescent="0.2">
      <c r="A24" s="190" t="s">
        <v>301</v>
      </c>
      <c r="B24" s="190" t="s">
        <v>1301</v>
      </c>
      <c r="C24" s="190" t="s">
        <v>1497</v>
      </c>
      <c r="D24" s="191" t="s">
        <v>41</v>
      </c>
      <c r="E24" s="191" t="s">
        <v>40</v>
      </c>
      <c r="F24" s="191" t="s">
        <v>6</v>
      </c>
      <c r="G24" s="192">
        <v>0.4</v>
      </c>
      <c r="H24" s="192">
        <v>0.192</v>
      </c>
      <c r="I24" s="191" t="s">
        <v>14</v>
      </c>
    </row>
    <row r="25" spans="1:9" x14ac:dyDescent="0.2">
      <c r="A25" s="190" t="s">
        <v>301</v>
      </c>
      <c r="B25" s="190" t="s">
        <v>1302</v>
      </c>
      <c r="C25" s="190" t="s">
        <v>1498</v>
      </c>
      <c r="D25" s="191" t="s">
        <v>41</v>
      </c>
      <c r="E25" s="191" t="s">
        <v>40</v>
      </c>
      <c r="F25" s="191" t="s">
        <v>6</v>
      </c>
      <c r="G25" s="192">
        <v>1.3</v>
      </c>
      <c r="H25" s="192">
        <v>0.28999999999999998</v>
      </c>
      <c r="I25" s="191" t="s">
        <v>14</v>
      </c>
    </row>
    <row r="26" spans="1:9" x14ac:dyDescent="0.2">
      <c r="A26" s="190" t="s">
        <v>330</v>
      </c>
      <c r="B26" s="190" t="s">
        <v>1305</v>
      </c>
      <c r="C26" s="190" t="s">
        <v>1306</v>
      </c>
      <c r="D26" s="191" t="s">
        <v>41</v>
      </c>
      <c r="E26" s="191" t="s">
        <v>40</v>
      </c>
      <c r="F26" s="191" t="s">
        <v>6</v>
      </c>
      <c r="G26" s="192">
        <v>0.24</v>
      </c>
      <c r="H26" s="192">
        <v>0.114</v>
      </c>
      <c r="I26" s="191" t="s">
        <v>14</v>
      </c>
    </row>
    <row r="27" spans="1:9" x14ac:dyDescent="0.2">
      <c r="A27" s="190" t="s">
        <v>421</v>
      </c>
      <c r="B27" s="190" t="s">
        <v>1307</v>
      </c>
      <c r="C27" s="190" t="s">
        <v>1308</v>
      </c>
      <c r="D27" s="191" t="s">
        <v>5</v>
      </c>
      <c r="E27" s="191" t="s">
        <v>4</v>
      </c>
      <c r="F27" s="191" t="s">
        <v>14</v>
      </c>
      <c r="G27" s="192">
        <v>1.2</v>
      </c>
      <c r="H27" s="192">
        <v>0.626</v>
      </c>
      <c r="I27" s="191" t="s">
        <v>14</v>
      </c>
    </row>
    <row r="28" spans="1:9" x14ac:dyDescent="0.2">
      <c r="A28" s="190" t="s">
        <v>1312</v>
      </c>
      <c r="B28" s="190" t="s">
        <v>1313</v>
      </c>
      <c r="C28" s="190" t="s">
        <v>1314</v>
      </c>
      <c r="D28" s="191" t="s">
        <v>41</v>
      </c>
      <c r="E28" s="191" t="s">
        <v>40</v>
      </c>
      <c r="F28" s="191" t="s">
        <v>6</v>
      </c>
      <c r="G28" s="192">
        <v>1.4</v>
      </c>
      <c r="H28" s="192">
        <v>0.85599999999999998</v>
      </c>
      <c r="I28" s="191" t="s">
        <v>14</v>
      </c>
    </row>
    <row r="29" spans="1:9" x14ac:dyDescent="0.2">
      <c r="A29" s="190" t="s">
        <v>393</v>
      </c>
      <c r="B29" s="190" t="s">
        <v>1315</v>
      </c>
      <c r="C29" s="190" t="s">
        <v>1316</v>
      </c>
      <c r="D29" s="191" t="s">
        <v>13</v>
      </c>
      <c r="E29" s="191" t="s">
        <v>12</v>
      </c>
      <c r="F29" s="191" t="s">
        <v>14</v>
      </c>
      <c r="G29" s="192">
        <v>0.21</v>
      </c>
      <c r="H29" s="192">
        <v>0</v>
      </c>
      <c r="I29" s="191" t="s">
        <v>14</v>
      </c>
    </row>
    <row r="30" spans="1:9" x14ac:dyDescent="0.2">
      <c r="A30" s="190" t="s">
        <v>199</v>
      </c>
      <c r="B30" s="190" t="s">
        <v>1317</v>
      </c>
      <c r="C30" s="190" t="s">
        <v>1500</v>
      </c>
      <c r="D30" s="191" t="s">
        <v>41</v>
      </c>
      <c r="E30" s="191" t="s">
        <v>40</v>
      </c>
      <c r="F30" s="191" t="s">
        <v>6</v>
      </c>
      <c r="G30" s="192">
        <v>1.1000000000000001</v>
      </c>
      <c r="H30" s="192">
        <v>0.84599999999999997</v>
      </c>
      <c r="I30" s="191" t="s">
        <v>14</v>
      </c>
    </row>
    <row r="31" spans="1:9" x14ac:dyDescent="0.2">
      <c r="A31" s="190" t="s">
        <v>91</v>
      </c>
      <c r="B31" s="190" t="s">
        <v>1318</v>
      </c>
      <c r="C31" s="190" t="s">
        <v>1319</v>
      </c>
      <c r="D31" s="191" t="s">
        <v>47</v>
      </c>
      <c r="E31" s="191" t="s">
        <v>46</v>
      </c>
      <c r="F31" s="191" t="s">
        <v>14</v>
      </c>
      <c r="G31" s="192">
        <v>12</v>
      </c>
      <c r="H31" s="192">
        <v>9.9499999999999993</v>
      </c>
      <c r="I31" s="191" t="s">
        <v>14</v>
      </c>
    </row>
    <row r="32" spans="1:9" x14ac:dyDescent="0.2">
      <c r="A32" s="190" t="s">
        <v>373</v>
      </c>
      <c r="B32" s="190" t="s">
        <v>1322</v>
      </c>
      <c r="C32" s="190" t="s">
        <v>1323</v>
      </c>
      <c r="D32" s="191" t="s">
        <v>81</v>
      </c>
      <c r="E32" s="191" t="s">
        <v>46</v>
      </c>
      <c r="F32" s="191" t="s">
        <v>14</v>
      </c>
      <c r="G32" s="192">
        <v>0.2</v>
      </c>
      <c r="H32" s="192">
        <v>0.108</v>
      </c>
      <c r="I32" s="191" t="s">
        <v>14</v>
      </c>
    </row>
    <row r="33" spans="1:10" x14ac:dyDescent="0.2">
      <c r="A33" s="190" t="s">
        <v>373</v>
      </c>
      <c r="B33" s="190" t="s">
        <v>1324</v>
      </c>
      <c r="C33" s="190" t="s">
        <v>1325</v>
      </c>
      <c r="D33" s="191" t="s">
        <v>81</v>
      </c>
      <c r="E33" s="191" t="s">
        <v>46</v>
      </c>
      <c r="F33" s="191" t="s">
        <v>14</v>
      </c>
      <c r="G33" s="192">
        <v>0.105</v>
      </c>
      <c r="H33" s="192">
        <v>6.8000000000000005E-2</v>
      </c>
      <c r="I33" s="191" t="s">
        <v>14</v>
      </c>
    </row>
    <row r="34" spans="1:10" x14ac:dyDescent="0.2">
      <c r="A34" s="190" t="s">
        <v>242</v>
      </c>
      <c r="B34" s="190" t="s">
        <v>1326</v>
      </c>
      <c r="C34" s="190" t="s">
        <v>1327</v>
      </c>
      <c r="D34" s="191" t="s">
        <v>47</v>
      </c>
      <c r="E34" s="191" t="s">
        <v>46</v>
      </c>
      <c r="F34" s="191" t="s">
        <v>14</v>
      </c>
      <c r="G34" s="192">
        <v>0.4</v>
      </c>
      <c r="H34" s="192">
        <v>5.0999999999999997E-2</v>
      </c>
      <c r="I34" s="191" t="s">
        <v>14</v>
      </c>
    </row>
    <row r="35" spans="1:10" x14ac:dyDescent="0.2">
      <c r="A35" s="190" t="s">
        <v>242</v>
      </c>
      <c r="B35" s="190" t="s">
        <v>1328</v>
      </c>
      <c r="C35" s="190" t="s">
        <v>1329</v>
      </c>
      <c r="D35" s="191" t="s">
        <v>47</v>
      </c>
      <c r="E35" s="191" t="s">
        <v>46</v>
      </c>
      <c r="F35" s="191" t="s">
        <v>14</v>
      </c>
      <c r="G35" s="192">
        <v>0.2</v>
      </c>
      <c r="H35" s="192">
        <v>0.158</v>
      </c>
      <c r="I35" s="191" t="s">
        <v>14</v>
      </c>
    </row>
    <row r="36" spans="1:10" x14ac:dyDescent="0.2">
      <c r="A36" s="190" t="s">
        <v>242</v>
      </c>
      <c r="B36" s="190" t="s">
        <v>1330</v>
      </c>
      <c r="C36" s="190" t="s">
        <v>1501</v>
      </c>
      <c r="D36" s="191" t="s">
        <v>47</v>
      </c>
      <c r="E36" s="191" t="s">
        <v>46</v>
      </c>
      <c r="F36" s="191" t="s">
        <v>14</v>
      </c>
      <c r="G36" s="192">
        <v>2.2999999999999998</v>
      </c>
      <c r="H36" s="192">
        <v>1.64</v>
      </c>
      <c r="I36" s="191" t="s">
        <v>14</v>
      </c>
    </row>
    <row r="37" spans="1:10" x14ac:dyDescent="0.2">
      <c r="A37" s="190" t="s">
        <v>242</v>
      </c>
      <c r="B37" s="190" t="s">
        <v>1331</v>
      </c>
      <c r="C37" s="190" t="s">
        <v>1502</v>
      </c>
      <c r="D37" s="191" t="s">
        <v>47</v>
      </c>
      <c r="E37" s="191" t="s">
        <v>46</v>
      </c>
      <c r="F37" s="191" t="s">
        <v>14</v>
      </c>
      <c r="G37" s="192">
        <v>10</v>
      </c>
      <c r="H37" s="192">
        <v>4.07</v>
      </c>
      <c r="I37" s="191" t="s">
        <v>14</v>
      </c>
    </row>
    <row r="38" spans="1:10" x14ac:dyDescent="0.2">
      <c r="A38" s="190" t="s">
        <v>242</v>
      </c>
      <c r="B38" s="190" t="s">
        <v>1415</v>
      </c>
      <c r="C38" s="190" t="s">
        <v>1416</v>
      </c>
      <c r="D38" s="191" t="s">
        <v>47</v>
      </c>
      <c r="E38" s="191" t="s">
        <v>46</v>
      </c>
      <c r="F38" s="191" t="s">
        <v>14</v>
      </c>
      <c r="G38" s="192">
        <v>0.2</v>
      </c>
      <c r="H38" s="192">
        <v>0.08</v>
      </c>
      <c r="I38" s="191" t="s">
        <v>14</v>
      </c>
    </row>
    <row r="39" spans="1:10" x14ac:dyDescent="0.2">
      <c r="A39" s="190" t="s">
        <v>17</v>
      </c>
      <c r="B39" s="190" t="s">
        <v>1335</v>
      </c>
      <c r="C39" s="190" t="s">
        <v>1336</v>
      </c>
      <c r="D39" s="191" t="s">
        <v>5</v>
      </c>
      <c r="E39" s="191" t="s">
        <v>12</v>
      </c>
      <c r="F39" s="191" t="s">
        <v>14</v>
      </c>
      <c r="G39" s="192">
        <v>0.3</v>
      </c>
      <c r="H39" s="192">
        <v>0.17299999999999999</v>
      </c>
      <c r="I39" s="191" t="s">
        <v>14</v>
      </c>
    </row>
    <row r="40" spans="1:10" x14ac:dyDescent="0.2">
      <c r="A40" s="190" t="s">
        <v>17</v>
      </c>
      <c r="B40" s="190" t="s">
        <v>1337</v>
      </c>
      <c r="C40" s="190" t="s">
        <v>1338</v>
      </c>
      <c r="D40" s="191" t="s">
        <v>5</v>
      </c>
      <c r="E40" s="191" t="s">
        <v>12</v>
      </c>
      <c r="F40" s="191" t="s">
        <v>14</v>
      </c>
      <c r="G40" s="192">
        <v>3.5</v>
      </c>
      <c r="H40" s="192">
        <v>1.7410000000000001</v>
      </c>
      <c r="I40" s="191" t="s">
        <v>14</v>
      </c>
    </row>
    <row r="41" spans="1:10" x14ac:dyDescent="0.2">
      <c r="A41" s="190" t="s">
        <v>170</v>
      </c>
      <c r="B41" s="190" t="s">
        <v>1340</v>
      </c>
      <c r="C41" s="190" t="s">
        <v>1503</v>
      </c>
      <c r="D41" s="191" t="s">
        <v>31</v>
      </c>
      <c r="E41" s="191" t="s">
        <v>30</v>
      </c>
      <c r="F41" s="191" t="s">
        <v>14</v>
      </c>
      <c r="G41" s="192">
        <v>0.9</v>
      </c>
      <c r="H41" s="192">
        <v>0.78</v>
      </c>
      <c r="I41" s="191" t="s">
        <v>14</v>
      </c>
    </row>
    <row r="42" spans="1:10" x14ac:dyDescent="0.2">
      <c r="A42" s="190" t="s">
        <v>33</v>
      </c>
      <c r="B42" s="190" t="s">
        <v>1341</v>
      </c>
      <c r="C42" s="190" t="s">
        <v>1342</v>
      </c>
      <c r="D42" s="191" t="s">
        <v>31</v>
      </c>
      <c r="E42" s="191" t="s">
        <v>46</v>
      </c>
      <c r="F42" s="191" t="s">
        <v>14</v>
      </c>
      <c r="G42" s="192">
        <v>0.5</v>
      </c>
      <c r="H42" s="192">
        <v>0.27300000000000002</v>
      </c>
      <c r="I42" s="191" t="s">
        <v>14</v>
      </c>
    </row>
    <row r="43" spans="1:10" x14ac:dyDescent="0.2">
      <c r="A43" s="190" t="s">
        <v>125</v>
      </c>
      <c r="B43" s="190" t="s">
        <v>1344</v>
      </c>
      <c r="C43" s="190" t="s">
        <v>1345</v>
      </c>
      <c r="D43" s="191" t="s">
        <v>31</v>
      </c>
      <c r="E43" s="191" t="s">
        <v>30</v>
      </c>
      <c r="F43" s="191" t="s">
        <v>14</v>
      </c>
      <c r="G43" s="192">
        <v>2.7</v>
      </c>
      <c r="H43" s="192">
        <v>0.64</v>
      </c>
      <c r="I43" s="191" t="s">
        <v>14</v>
      </c>
    </row>
    <row r="44" spans="1:10" x14ac:dyDescent="0.2">
      <c r="A44" s="190" t="s">
        <v>20</v>
      </c>
      <c r="B44" s="190" t="s">
        <v>1346</v>
      </c>
      <c r="C44" s="190" t="s">
        <v>1347</v>
      </c>
      <c r="D44" s="191" t="s">
        <v>5</v>
      </c>
      <c r="E44" s="191" t="s">
        <v>12</v>
      </c>
      <c r="F44" s="191" t="s">
        <v>14</v>
      </c>
      <c r="G44" s="192">
        <v>0.12</v>
      </c>
      <c r="H44" s="192">
        <v>0.106</v>
      </c>
      <c r="I44" s="191" t="s">
        <v>14</v>
      </c>
    </row>
    <row r="45" spans="1:10" s="36" customFormat="1" ht="13.5" thickBot="1" x14ac:dyDescent="0.25">
      <c r="A45" s="193" t="s">
        <v>293</v>
      </c>
      <c r="B45" s="193" t="s">
        <v>1348</v>
      </c>
      <c r="C45" s="193" t="s">
        <v>1097</v>
      </c>
      <c r="D45" s="194" t="s">
        <v>81</v>
      </c>
      <c r="E45" s="194" t="s">
        <v>46</v>
      </c>
      <c r="F45" s="194" t="s">
        <v>14</v>
      </c>
      <c r="G45" s="195">
        <v>12</v>
      </c>
      <c r="H45" s="195">
        <v>3.9489999999999998</v>
      </c>
      <c r="I45" s="194" t="s">
        <v>14</v>
      </c>
      <c r="J45" s="35"/>
    </row>
    <row r="46" spans="1:10" s="45" customFormat="1" x14ac:dyDescent="0.2">
      <c r="A46" s="87" t="s">
        <v>1558</v>
      </c>
      <c r="B46" s="87"/>
      <c r="C46" s="87"/>
      <c r="D46" s="88"/>
      <c r="E46" s="88"/>
      <c r="F46" s="88"/>
      <c r="G46" s="90">
        <f>SUM(G2:G45)</f>
        <v>194.62</v>
      </c>
      <c r="H46" s="90">
        <f>SUM(H3:H45)</f>
        <v>119.77300000000002</v>
      </c>
      <c r="I46" s="88"/>
    </row>
    <row r="47" spans="1:10" s="9" customFormat="1" x14ac:dyDescent="0.2">
      <c r="A47" s="85"/>
      <c r="B47" s="85"/>
      <c r="C47" s="85"/>
      <c r="D47" s="82"/>
      <c r="E47" s="82"/>
      <c r="F47" s="82"/>
      <c r="G47" s="84"/>
      <c r="H47" s="84"/>
      <c r="I47" s="82"/>
    </row>
    <row r="48" spans="1:10" x14ac:dyDescent="0.2">
      <c r="A48" s="86" t="s">
        <v>1633</v>
      </c>
    </row>
  </sheetData>
  <autoFilter ref="A2:J2" xr:uid="{00000000-0009-0000-0000-000009000000}"/>
  <pageMargins left="0.7" right="0.7" top="1.25" bottom="1.5" header="0.3" footer="1.25"/>
  <pageSetup orientation="landscape" r:id="rId1"/>
  <headerFooter>
    <oddHeader>&amp;L&amp;"Times New Roman,Italic"Florida Department of Environmental Protection
2018 Reuse Inventory</oddHeader>
    <oddFooter>&amp;L&amp;"Times New Roman,Italic"August 2019, Page I-&amp;P of I-4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53"/>
  <sheetViews>
    <sheetView view="pageLayout" topLeftCell="A245" zoomScaleNormal="100" workbookViewId="0">
      <selection activeCell="A247" sqref="A247"/>
    </sheetView>
  </sheetViews>
  <sheetFormatPr defaultRowHeight="11.25" x14ac:dyDescent="0.2"/>
  <cols>
    <col min="1" max="1" width="33.42578125" style="6" customWidth="1"/>
    <col min="2" max="2" width="16.85546875" style="34" customWidth="1"/>
    <col min="3" max="3" width="17.42578125" style="34" customWidth="1"/>
    <col min="4" max="4" width="15.85546875" style="34" customWidth="1"/>
    <col min="5" max="6" width="16.140625" style="34" customWidth="1"/>
    <col min="7" max="7" width="13" style="34" customWidth="1"/>
    <col min="8" max="8" width="13.140625" style="34" customWidth="1"/>
    <col min="9" max="16384" width="9.140625" style="6"/>
  </cols>
  <sheetData>
    <row r="1" spans="1:8" s="31" customFormat="1" ht="31.5" customHeight="1" x14ac:dyDescent="0.3">
      <c r="A1" s="30" t="s">
        <v>1584</v>
      </c>
      <c r="B1" s="32"/>
      <c r="C1" s="32"/>
      <c r="D1" s="32"/>
      <c r="E1" s="32"/>
      <c r="F1" s="32"/>
      <c r="G1" s="32"/>
      <c r="H1" s="32"/>
    </row>
    <row r="2" spans="1:8" s="113" customFormat="1" ht="50.25" customHeight="1" thickBot="1" x14ac:dyDescent="0.25">
      <c r="A2" s="123" t="s">
        <v>943</v>
      </c>
      <c r="B2" s="124" t="s">
        <v>1590</v>
      </c>
      <c r="C2" s="124" t="s">
        <v>1589</v>
      </c>
      <c r="D2" s="124" t="s">
        <v>1588</v>
      </c>
      <c r="E2" s="124" t="s">
        <v>1587</v>
      </c>
      <c r="F2" s="125" t="s">
        <v>1585</v>
      </c>
      <c r="G2" s="125" t="s">
        <v>1350</v>
      </c>
      <c r="H2" s="125" t="s">
        <v>1586</v>
      </c>
    </row>
    <row r="3" spans="1:8" ht="12.75" x14ac:dyDescent="0.2">
      <c r="A3" s="46" t="s">
        <v>1670</v>
      </c>
      <c r="B3" s="130" t="s">
        <v>14</v>
      </c>
      <c r="C3" s="130" t="s">
        <v>14</v>
      </c>
      <c r="D3" s="49">
        <v>0</v>
      </c>
      <c r="E3" s="49">
        <v>0</v>
      </c>
      <c r="F3" s="49">
        <v>0</v>
      </c>
      <c r="G3" s="49">
        <v>0</v>
      </c>
      <c r="H3" s="49">
        <v>2</v>
      </c>
    </row>
    <row r="4" spans="1:8" ht="12.75" x14ac:dyDescent="0.2">
      <c r="A4" s="46" t="s">
        <v>1845</v>
      </c>
      <c r="B4" s="130" t="s">
        <v>14</v>
      </c>
      <c r="C4" s="130" t="s">
        <v>14</v>
      </c>
      <c r="D4" s="49">
        <v>0</v>
      </c>
      <c r="E4" s="49">
        <v>0</v>
      </c>
      <c r="F4" s="49">
        <v>0</v>
      </c>
      <c r="G4" s="49">
        <v>0</v>
      </c>
      <c r="H4" s="49">
        <v>1091</v>
      </c>
    </row>
    <row r="5" spans="1:8" ht="12.75" x14ac:dyDescent="0.2">
      <c r="A5" s="46" t="s">
        <v>1508</v>
      </c>
      <c r="B5" s="130" t="s">
        <v>14</v>
      </c>
      <c r="C5" s="130" t="s">
        <v>14</v>
      </c>
      <c r="D5" s="49">
        <v>0</v>
      </c>
      <c r="E5" s="49">
        <v>0</v>
      </c>
      <c r="F5" s="49">
        <v>0</v>
      </c>
      <c r="G5" s="49">
        <v>0</v>
      </c>
      <c r="H5" s="49">
        <v>15</v>
      </c>
    </row>
    <row r="6" spans="1:8" ht="12.75" x14ac:dyDescent="0.2">
      <c r="A6" s="46" t="s">
        <v>23</v>
      </c>
      <c r="B6" s="130" t="s">
        <v>14</v>
      </c>
      <c r="C6" s="130" t="s">
        <v>14</v>
      </c>
      <c r="D6" s="49">
        <v>0</v>
      </c>
      <c r="E6" s="49">
        <v>0</v>
      </c>
      <c r="F6" s="49">
        <v>514</v>
      </c>
      <c r="G6" s="49">
        <v>514</v>
      </c>
      <c r="H6" s="49">
        <v>1500</v>
      </c>
    </row>
    <row r="7" spans="1:8" ht="12.75" x14ac:dyDescent="0.2">
      <c r="A7" s="46" t="s">
        <v>27</v>
      </c>
      <c r="B7" s="130" t="s">
        <v>14</v>
      </c>
      <c r="C7" s="130" t="s">
        <v>14</v>
      </c>
      <c r="D7" s="49">
        <v>0</v>
      </c>
      <c r="E7" s="49">
        <v>0</v>
      </c>
      <c r="F7" s="49">
        <v>0</v>
      </c>
      <c r="G7" s="49">
        <v>0</v>
      </c>
      <c r="H7" s="49">
        <v>10</v>
      </c>
    </row>
    <row r="8" spans="1:8" ht="12.75" x14ac:dyDescent="0.2">
      <c r="A8" s="46" t="s">
        <v>32</v>
      </c>
      <c r="B8" s="130" t="s">
        <v>14</v>
      </c>
      <c r="C8" s="130" t="s">
        <v>14</v>
      </c>
      <c r="D8" s="49">
        <v>0</v>
      </c>
      <c r="E8" s="49">
        <v>0</v>
      </c>
      <c r="F8" s="49">
        <v>0</v>
      </c>
      <c r="G8" s="49">
        <v>0</v>
      </c>
      <c r="H8" s="49">
        <v>1</v>
      </c>
    </row>
    <row r="9" spans="1:8" ht="12.75" x14ac:dyDescent="0.2">
      <c r="A9" s="46" t="s">
        <v>36</v>
      </c>
      <c r="B9" s="130" t="s">
        <v>14</v>
      </c>
      <c r="C9" s="130" t="s">
        <v>14</v>
      </c>
      <c r="D9" s="49">
        <v>0</v>
      </c>
      <c r="E9" s="49">
        <v>0</v>
      </c>
      <c r="F9" s="49">
        <v>0</v>
      </c>
      <c r="G9" s="49">
        <v>0</v>
      </c>
      <c r="H9" s="49">
        <v>0</v>
      </c>
    </row>
    <row r="10" spans="1:8" ht="12.75" x14ac:dyDescent="0.2">
      <c r="A10" s="46" t="s">
        <v>42</v>
      </c>
      <c r="B10" s="130" t="s">
        <v>14</v>
      </c>
      <c r="C10" s="130" t="s">
        <v>14</v>
      </c>
      <c r="D10" s="49">
        <v>0</v>
      </c>
      <c r="E10" s="49">
        <v>0</v>
      </c>
      <c r="F10" s="49">
        <v>200</v>
      </c>
      <c r="G10" s="49">
        <v>200</v>
      </c>
      <c r="H10" s="49">
        <v>345</v>
      </c>
    </row>
    <row r="11" spans="1:8" ht="12.75" x14ac:dyDescent="0.2">
      <c r="A11" s="46" t="s">
        <v>51</v>
      </c>
      <c r="B11" s="130" t="s">
        <v>6</v>
      </c>
      <c r="C11" s="130" t="s">
        <v>6</v>
      </c>
      <c r="D11" s="49">
        <v>0</v>
      </c>
      <c r="E11" s="49">
        <v>0</v>
      </c>
      <c r="F11" s="49">
        <v>0</v>
      </c>
      <c r="G11" s="49">
        <v>0</v>
      </c>
      <c r="H11" s="49">
        <v>0</v>
      </c>
    </row>
    <row r="12" spans="1:8" ht="12.75" x14ac:dyDescent="0.2">
      <c r="A12" s="46" t="s">
        <v>59</v>
      </c>
      <c r="B12" s="130" t="s">
        <v>14</v>
      </c>
      <c r="C12" s="130" t="s">
        <v>14</v>
      </c>
      <c r="D12" s="49">
        <v>0</v>
      </c>
      <c r="E12" s="49">
        <v>0</v>
      </c>
      <c r="F12" s="49">
        <v>0</v>
      </c>
      <c r="G12" s="49">
        <v>0</v>
      </c>
      <c r="H12" s="49">
        <v>1</v>
      </c>
    </row>
    <row r="13" spans="1:8" ht="12.75" x14ac:dyDescent="0.2">
      <c r="A13" s="46" t="s">
        <v>63</v>
      </c>
      <c r="B13" s="130" t="s">
        <v>14</v>
      </c>
      <c r="C13" s="130" t="s">
        <v>14</v>
      </c>
      <c r="D13" s="49">
        <v>0</v>
      </c>
      <c r="E13" s="49">
        <v>0</v>
      </c>
      <c r="F13" s="49">
        <v>0</v>
      </c>
      <c r="G13" s="49">
        <v>0</v>
      </c>
      <c r="H13" s="49">
        <v>6</v>
      </c>
    </row>
    <row r="14" spans="1:8" ht="12.75" x14ac:dyDescent="0.2">
      <c r="A14" s="46" t="s">
        <v>66</v>
      </c>
      <c r="B14" s="130" t="s">
        <v>14</v>
      </c>
      <c r="C14" s="130" t="s">
        <v>14</v>
      </c>
      <c r="D14" s="49">
        <v>0</v>
      </c>
      <c r="E14" s="49">
        <v>0</v>
      </c>
      <c r="F14" s="49">
        <v>0</v>
      </c>
      <c r="G14" s="49">
        <v>0</v>
      </c>
      <c r="H14" s="49">
        <v>2</v>
      </c>
    </row>
    <row r="15" spans="1:8" ht="12.75" x14ac:dyDescent="0.2">
      <c r="A15" s="46" t="s">
        <v>69</v>
      </c>
      <c r="B15" s="130" t="s">
        <v>14</v>
      </c>
      <c r="C15" s="130" t="s">
        <v>14</v>
      </c>
      <c r="D15" s="49">
        <v>0</v>
      </c>
      <c r="E15" s="49">
        <v>0</v>
      </c>
      <c r="F15" s="49">
        <v>0</v>
      </c>
      <c r="G15" s="49">
        <v>0</v>
      </c>
      <c r="H15" s="49">
        <v>0</v>
      </c>
    </row>
    <row r="16" spans="1:8" ht="12.75" x14ac:dyDescent="0.2">
      <c r="A16" s="46" t="s">
        <v>72</v>
      </c>
      <c r="B16" s="130" t="s">
        <v>14</v>
      </c>
      <c r="C16" s="130" t="s">
        <v>14</v>
      </c>
      <c r="D16" s="49">
        <v>0</v>
      </c>
      <c r="E16" s="49">
        <v>0</v>
      </c>
      <c r="F16" s="49">
        <v>289</v>
      </c>
      <c r="G16" s="49">
        <v>289</v>
      </c>
      <c r="H16" s="49">
        <v>35</v>
      </c>
    </row>
    <row r="17" spans="1:8" ht="12.75" x14ac:dyDescent="0.2">
      <c r="A17" s="46" t="s">
        <v>75</v>
      </c>
      <c r="B17" s="130" t="s">
        <v>14</v>
      </c>
      <c r="C17" s="130" t="s">
        <v>14</v>
      </c>
      <c r="D17" s="49">
        <v>0</v>
      </c>
      <c r="E17" s="49">
        <v>0</v>
      </c>
      <c r="F17" s="49">
        <v>31</v>
      </c>
      <c r="G17" s="49">
        <v>21</v>
      </c>
      <c r="H17" s="49">
        <v>0</v>
      </c>
    </row>
    <row r="18" spans="1:8" ht="12.75" x14ac:dyDescent="0.2">
      <c r="A18" s="46" t="s">
        <v>1759</v>
      </c>
      <c r="B18" s="130" t="s">
        <v>14</v>
      </c>
      <c r="C18" s="130" t="s">
        <v>14</v>
      </c>
      <c r="D18" s="49">
        <v>0</v>
      </c>
      <c r="E18" s="49">
        <v>0</v>
      </c>
      <c r="F18" s="49">
        <v>0</v>
      </c>
      <c r="G18" s="49">
        <v>0</v>
      </c>
      <c r="H18" s="49">
        <v>0</v>
      </c>
    </row>
    <row r="19" spans="1:8" ht="12.75" x14ac:dyDescent="0.2">
      <c r="A19" s="46" t="s">
        <v>1792</v>
      </c>
      <c r="B19" s="130" t="s">
        <v>14</v>
      </c>
      <c r="C19" s="130" t="s">
        <v>14</v>
      </c>
      <c r="D19" s="49">
        <v>0</v>
      </c>
      <c r="E19" s="49">
        <v>0</v>
      </c>
      <c r="F19" s="49">
        <v>12</v>
      </c>
      <c r="G19" s="49">
        <v>12</v>
      </c>
      <c r="H19" s="49">
        <v>380</v>
      </c>
    </row>
    <row r="20" spans="1:8" ht="12.75" x14ac:dyDescent="0.2">
      <c r="A20" s="46" t="s">
        <v>90</v>
      </c>
      <c r="B20" s="130" t="s">
        <v>14</v>
      </c>
      <c r="C20" s="130" t="s">
        <v>14</v>
      </c>
      <c r="D20" s="49">
        <v>0</v>
      </c>
      <c r="E20" s="49">
        <v>0</v>
      </c>
      <c r="F20" s="49">
        <v>5</v>
      </c>
      <c r="G20" s="49">
        <v>5</v>
      </c>
      <c r="H20" s="49">
        <v>456</v>
      </c>
    </row>
    <row r="21" spans="1:8" ht="12.75" x14ac:dyDescent="0.2">
      <c r="A21" s="46" t="s">
        <v>1645</v>
      </c>
      <c r="B21" s="130" t="s">
        <v>14</v>
      </c>
      <c r="C21" s="130" t="s">
        <v>14</v>
      </c>
      <c r="D21" s="49">
        <v>1</v>
      </c>
      <c r="E21" s="49">
        <v>1</v>
      </c>
      <c r="F21" s="49">
        <v>1200</v>
      </c>
      <c r="G21" s="49">
        <v>1200</v>
      </c>
      <c r="H21" s="49">
        <v>220</v>
      </c>
    </row>
    <row r="22" spans="1:8" ht="12.75" x14ac:dyDescent="0.2">
      <c r="A22" s="46" t="s">
        <v>97</v>
      </c>
      <c r="B22" s="130" t="s">
        <v>14</v>
      </c>
      <c r="C22" s="130" t="s">
        <v>14</v>
      </c>
      <c r="D22" s="49">
        <v>0</v>
      </c>
      <c r="E22" s="49">
        <v>0</v>
      </c>
      <c r="F22" s="49">
        <v>1</v>
      </c>
      <c r="G22" s="49">
        <v>1</v>
      </c>
      <c r="H22" s="49">
        <v>21</v>
      </c>
    </row>
    <row r="23" spans="1:8" ht="12.75" x14ac:dyDescent="0.2">
      <c r="A23" s="46" t="s">
        <v>109</v>
      </c>
      <c r="B23" s="130" t="s">
        <v>14</v>
      </c>
      <c r="C23" s="130" t="s">
        <v>14</v>
      </c>
      <c r="D23" s="49">
        <v>0</v>
      </c>
      <c r="E23" s="49">
        <v>0</v>
      </c>
      <c r="F23" s="49">
        <v>12</v>
      </c>
      <c r="G23" s="49">
        <v>12</v>
      </c>
      <c r="H23" s="49">
        <v>0</v>
      </c>
    </row>
    <row r="24" spans="1:8" ht="12.75" x14ac:dyDescent="0.2">
      <c r="A24" s="46" t="s">
        <v>112</v>
      </c>
      <c r="B24" s="130" t="s">
        <v>14</v>
      </c>
      <c r="C24" s="130" t="s">
        <v>14</v>
      </c>
      <c r="D24" s="49">
        <v>0</v>
      </c>
      <c r="E24" s="49">
        <v>0</v>
      </c>
      <c r="F24" s="49">
        <v>7</v>
      </c>
      <c r="G24" s="49">
        <v>1</v>
      </c>
      <c r="H24" s="49">
        <v>30</v>
      </c>
    </row>
    <row r="25" spans="1:8" ht="12.75" x14ac:dyDescent="0.2">
      <c r="A25" s="46" t="s">
        <v>116</v>
      </c>
      <c r="B25" s="130" t="s">
        <v>14</v>
      </c>
      <c r="C25" s="130" t="s">
        <v>14</v>
      </c>
      <c r="D25" s="49">
        <v>0</v>
      </c>
      <c r="E25" s="49">
        <v>0</v>
      </c>
      <c r="F25" s="49">
        <v>0</v>
      </c>
      <c r="G25" s="49">
        <v>0</v>
      </c>
      <c r="H25" s="49">
        <v>0</v>
      </c>
    </row>
    <row r="26" spans="1:8" ht="12.75" x14ac:dyDescent="0.2">
      <c r="A26" s="46" t="s">
        <v>124</v>
      </c>
      <c r="B26" s="130" t="s">
        <v>14</v>
      </c>
      <c r="C26" s="130" t="s">
        <v>14</v>
      </c>
      <c r="D26" s="49">
        <v>0</v>
      </c>
      <c r="E26" s="49">
        <v>0</v>
      </c>
      <c r="F26" s="49">
        <v>0</v>
      </c>
      <c r="G26" s="49">
        <v>0</v>
      </c>
      <c r="H26" s="49">
        <v>0</v>
      </c>
    </row>
    <row r="27" spans="1:8" ht="12.75" x14ac:dyDescent="0.2">
      <c r="A27" s="46" t="s">
        <v>1682</v>
      </c>
      <c r="B27" s="130" t="s">
        <v>14</v>
      </c>
      <c r="C27" s="130" t="s">
        <v>14</v>
      </c>
      <c r="D27" s="49">
        <v>0</v>
      </c>
      <c r="E27" s="49">
        <v>0</v>
      </c>
      <c r="F27" s="49">
        <v>4</v>
      </c>
      <c r="G27" s="49">
        <v>4</v>
      </c>
      <c r="H27" s="49">
        <v>250</v>
      </c>
    </row>
    <row r="28" spans="1:8" ht="12.75" x14ac:dyDescent="0.2">
      <c r="A28" s="46" t="s">
        <v>129</v>
      </c>
      <c r="B28" s="130" t="s">
        <v>14</v>
      </c>
      <c r="C28" s="130" t="s">
        <v>14</v>
      </c>
      <c r="D28" s="49">
        <v>11</v>
      </c>
      <c r="E28" s="49">
        <v>11</v>
      </c>
      <c r="F28" s="49">
        <v>2158</v>
      </c>
      <c r="G28" s="49">
        <v>2158</v>
      </c>
      <c r="H28" s="49">
        <v>16132</v>
      </c>
    </row>
    <row r="29" spans="1:8" ht="12.75" x14ac:dyDescent="0.2">
      <c r="A29" s="46" t="s">
        <v>1649</v>
      </c>
      <c r="B29" s="130" t="s">
        <v>6</v>
      </c>
      <c r="C29" s="130" t="s">
        <v>6</v>
      </c>
      <c r="D29" s="49">
        <v>0</v>
      </c>
      <c r="E29" s="49">
        <v>0</v>
      </c>
      <c r="F29" s="49">
        <v>0</v>
      </c>
      <c r="G29" s="49">
        <v>0</v>
      </c>
      <c r="H29" s="49">
        <v>0</v>
      </c>
    </row>
    <row r="30" spans="1:8" ht="12.75" x14ac:dyDescent="0.2">
      <c r="A30" s="46" t="s">
        <v>1358</v>
      </c>
      <c r="B30" s="130" t="s">
        <v>14</v>
      </c>
      <c r="C30" s="130" t="s">
        <v>14</v>
      </c>
      <c r="D30" s="49">
        <v>0</v>
      </c>
      <c r="E30" s="49">
        <v>0</v>
      </c>
      <c r="F30" s="49">
        <v>0</v>
      </c>
      <c r="G30" s="49">
        <v>0</v>
      </c>
      <c r="H30" s="49">
        <v>0</v>
      </c>
    </row>
    <row r="31" spans="1:8" ht="12.75" x14ac:dyDescent="0.2">
      <c r="A31" s="46" t="s">
        <v>1846</v>
      </c>
      <c r="B31" s="130" t="s">
        <v>14</v>
      </c>
      <c r="C31" s="130" t="s">
        <v>14</v>
      </c>
      <c r="D31" s="49">
        <v>0</v>
      </c>
      <c r="E31" s="49">
        <v>0</v>
      </c>
      <c r="F31" s="49">
        <v>15</v>
      </c>
      <c r="G31" s="49">
        <v>5</v>
      </c>
      <c r="H31" s="49">
        <v>711</v>
      </c>
    </row>
    <row r="32" spans="1:8" ht="12.75" x14ac:dyDescent="0.2">
      <c r="A32" s="46" t="s">
        <v>1640</v>
      </c>
      <c r="B32" s="130" t="s">
        <v>14</v>
      </c>
      <c r="C32" s="130" t="s">
        <v>14</v>
      </c>
      <c r="D32" s="49">
        <v>0</v>
      </c>
      <c r="E32" s="49">
        <v>0</v>
      </c>
      <c r="F32" s="49">
        <v>1040</v>
      </c>
      <c r="G32" s="49">
        <v>1040</v>
      </c>
      <c r="H32" s="49">
        <v>22</v>
      </c>
    </row>
    <row r="33" spans="1:8" ht="12.75" x14ac:dyDescent="0.2">
      <c r="A33" s="46" t="s">
        <v>147</v>
      </c>
      <c r="B33" s="130" t="s">
        <v>14</v>
      </c>
      <c r="C33" s="130" t="s">
        <v>14</v>
      </c>
      <c r="D33" s="49">
        <v>0</v>
      </c>
      <c r="E33" s="49">
        <v>0</v>
      </c>
      <c r="F33" s="49">
        <v>0</v>
      </c>
      <c r="G33" s="49">
        <v>0</v>
      </c>
      <c r="H33" s="49">
        <v>0</v>
      </c>
    </row>
    <row r="34" spans="1:8" ht="12.75" x14ac:dyDescent="0.2">
      <c r="A34" s="46" t="s">
        <v>1528</v>
      </c>
      <c r="B34" s="130" t="s">
        <v>14</v>
      </c>
      <c r="C34" s="130" t="s">
        <v>14</v>
      </c>
      <c r="D34" s="49">
        <v>0</v>
      </c>
      <c r="E34" s="49">
        <v>0</v>
      </c>
      <c r="F34" s="49">
        <v>2</v>
      </c>
      <c r="G34" s="49">
        <v>2</v>
      </c>
      <c r="H34" s="49">
        <v>26</v>
      </c>
    </row>
    <row r="35" spans="1:8" ht="12.75" x14ac:dyDescent="0.2">
      <c r="A35" s="46" t="s">
        <v>153</v>
      </c>
      <c r="B35" s="130" t="s">
        <v>14</v>
      </c>
      <c r="C35" s="130" t="s">
        <v>14</v>
      </c>
      <c r="D35" s="49">
        <v>0</v>
      </c>
      <c r="E35" s="49">
        <v>0</v>
      </c>
      <c r="F35" s="49">
        <v>0</v>
      </c>
      <c r="G35" s="49">
        <v>0</v>
      </c>
      <c r="H35" s="49">
        <v>2</v>
      </c>
    </row>
    <row r="36" spans="1:8" ht="12.75" x14ac:dyDescent="0.2">
      <c r="A36" s="46" t="s">
        <v>1892</v>
      </c>
      <c r="B36" s="130" t="s">
        <v>14</v>
      </c>
      <c r="C36" s="130" t="s">
        <v>14</v>
      </c>
      <c r="D36" s="49">
        <v>0</v>
      </c>
      <c r="E36" s="49">
        <v>0</v>
      </c>
      <c r="F36" s="49">
        <v>0</v>
      </c>
      <c r="G36" s="49">
        <v>0</v>
      </c>
      <c r="H36" s="49">
        <v>0</v>
      </c>
    </row>
    <row r="37" spans="1:8" ht="12.75" x14ac:dyDescent="0.2">
      <c r="A37" s="46" t="s">
        <v>1353</v>
      </c>
      <c r="B37" s="130" t="s">
        <v>14</v>
      </c>
      <c r="C37" s="130" t="s">
        <v>14</v>
      </c>
      <c r="D37" s="49">
        <v>0</v>
      </c>
      <c r="E37" s="49">
        <v>0</v>
      </c>
      <c r="F37" s="49">
        <v>0</v>
      </c>
      <c r="G37" s="49">
        <v>0</v>
      </c>
      <c r="H37" s="49">
        <v>0</v>
      </c>
    </row>
    <row r="38" spans="1:8" ht="12.75" x14ac:dyDescent="0.2">
      <c r="A38" s="46" t="s">
        <v>1354</v>
      </c>
      <c r="B38" s="130" t="s">
        <v>14</v>
      </c>
      <c r="C38" s="130" t="s">
        <v>14</v>
      </c>
      <c r="D38" s="49">
        <v>0</v>
      </c>
      <c r="E38" s="49">
        <v>0</v>
      </c>
      <c r="F38" s="49">
        <v>0</v>
      </c>
      <c r="G38" s="49">
        <v>0</v>
      </c>
      <c r="H38" s="49">
        <v>0</v>
      </c>
    </row>
    <row r="39" spans="1:8" ht="12.75" x14ac:dyDescent="0.2">
      <c r="A39" s="46" t="s">
        <v>1804</v>
      </c>
      <c r="B39" s="130" t="s">
        <v>14</v>
      </c>
      <c r="C39" s="130" t="s">
        <v>14</v>
      </c>
      <c r="D39" s="49">
        <v>0</v>
      </c>
      <c r="E39" s="49">
        <v>0</v>
      </c>
      <c r="F39" s="49">
        <v>84</v>
      </c>
      <c r="G39" s="49">
        <v>84</v>
      </c>
      <c r="H39" s="49">
        <v>6002</v>
      </c>
    </row>
    <row r="40" spans="1:8" ht="12.75" x14ac:dyDescent="0.2">
      <c r="A40" s="46" t="s">
        <v>177</v>
      </c>
      <c r="B40" s="130" t="s">
        <v>14</v>
      </c>
      <c r="C40" s="130" t="s">
        <v>14</v>
      </c>
      <c r="D40" s="49">
        <v>0</v>
      </c>
      <c r="E40" s="49">
        <v>0</v>
      </c>
      <c r="F40" s="49">
        <v>305</v>
      </c>
      <c r="G40" s="49">
        <v>305</v>
      </c>
      <c r="H40" s="49">
        <v>4032</v>
      </c>
    </row>
    <row r="41" spans="1:8" ht="12.75" x14ac:dyDescent="0.2">
      <c r="A41" s="46" t="s">
        <v>1681</v>
      </c>
      <c r="B41" s="130" t="s">
        <v>14</v>
      </c>
      <c r="C41" s="130" t="s">
        <v>14</v>
      </c>
      <c r="D41" s="49">
        <v>0</v>
      </c>
      <c r="E41" s="49">
        <v>0</v>
      </c>
      <c r="F41" s="49">
        <v>0</v>
      </c>
      <c r="G41" s="49">
        <v>0</v>
      </c>
      <c r="H41" s="49">
        <v>0</v>
      </c>
    </row>
    <row r="42" spans="1:8" ht="12.75" x14ac:dyDescent="0.2">
      <c r="A42" s="46" t="s">
        <v>1685</v>
      </c>
      <c r="B42" s="130" t="s">
        <v>14</v>
      </c>
      <c r="C42" s="130" t="s">
        <v>14</v>
      </c>
      <c r="D42" s="49">
        <v>0</v>
      </c>
      <c r="E42" s="49">
        <v>0</v>
      </c>
      <c r="F42" s="49">
        <v>19</v>
      </c>
      <c r="G42" s="49">
        <v>19</v>
      </c>
      <c r="H42" s="49">
        <v>758</v>
      </c>
    </row>
    <row r="43" spans="1:8" ht="12.75" x14ac:dyDescent="0.2">
      <c r="A43" s="46" t="s">
        <v>1418</v>
      </c>
      <c r="B43" s="130" t="s">
        <v>14</v>
      </c>
      <c r="C43" s="130" t="s">
        <v>14</v>
      </c>
      <c r="D43" s="49">
        <v>0</v>
      </c>
      <c r="E43" s="49">
        <v>0</v>
      </c>
      <c r="F43" s="49">
        <v>0</v>
      </c>
      <c r="G43" s="49">
        <v>0</v>
      </c>
      <c r="H43" s="49">
        <v>40</v>
      </c>
    </row>
    <row r="44" spans="1:8" ht="12.75" x14ac:dyDescent="0.2">
      <c r="A44" s="46" t="s">
        <v>191</v>
      </c>
      <c r="B44" s="130" t="s">
        <v>14</v>
      </c>
      <c r="C44" s="130" t="s">
        <v>14</v>
      </c>
      <c r="D44" s="49">
        <v>0</v>
      </c>
      <c r="E44" s="49">
        <v>0</v>
      </c>
      <c r="F44" s="49">
        <v>0</v>
      </c>
      <c r="G44" s="49">
        <v>0</v>
      </c>
      <c r="H44" s="49">
        <v>18</v>
      </c>
    </row>
    <row r="45" spans="1:8" ht="12.75" x14ac:dyDescent="0.2">
      <c r="A45" s="46" t="s">
        <v>211</v>
      </c>
      <c r="B45" s="130" t="s">
        <v>14</v>
      </c>
      <c r="C45" s="130" t="s">
        <v>14</v>
      </c>
      <c r="D45" s="49">
        <v>0</v>
      </c>
      <c r="E45" s="49">
        <v>0</v>
      </c>
      <c r="F45" s="49">
        <v>0</v>
      </c>
      <c r="G45" s="49">
        <v>0</v>
      </c>
      <c r="H45" s="49">
        <v>0</v>
      </c>
    </row>
    <row r="46" spans="1:8" ht="12.75" x14ac:dyDescent="0.2">
      <c r="A46" s="46" t="s">
        <v>216</v>
      </c>
      <c r="B46" s="130" t="s">
        <v>14</v>
      </c>
      <c r="C46" s="130" t="s">
        <v>14</v>
      </c>
      <c r="D46" s="49">
        <v>0</v>
      </c>
      <c r="E46" s="49">
        <v>0</v>
      </c>
      <c r="F46" s="49">
        <v>0</v>
      </c>
      <c r="G46" s="49">
        <v>0</v>
      </c>
      <c r="H46" s="49">
        <v>0</v>
      </c>
    </row>
    <row r="47" spans="1:8" ht="12.75" x14ac:dyDescent="0.2">
      <c r="A47" s="46" t="s">
        <v>1819</v>
      </c>
      <c r="B47" s="130" t="s">
        <v>14</v>
      </c>
      <c r="C47" s="130" t="s">
        <v>14</v>
      </c>
      <c r="D47" s="49">
        <v>0</v>
      </c>
      <c r="E47" s="49">
        <v>0</v>
      </c>
      <c r="F47" s="49">
        <v>0</v>
      </c>
      <c r="G47" s="49">
        <v>0</v>
      </c>
      <c r="H47" s="49">
        <v>0</v>
      </c>
    </row>
    <row r="48" spans="1:8" ht="12.75" x14ac:dyDescent="0.2">
      <c r="A48" s="46" t="s">
        <v>1798</v>
      </c>
      <c r="B48" s="130" t="s">
        <v>14</v>
      </c>
      <c r="C48" s="130" t="s">
        <v>14</v>
      </c>
      <c r="D48" s="49">
        <v>0</v>
      </c>
      <c r="E48" s="49">
        <v>0</v>
      </c>
      <c r="F48" s="49">
        <v>0</v>
      </c>
      <c r="G48" s="49">
        <v>0</v>
      </c>
      <c r="H48" s="49">
        <v>0</v>
      </c>
    </row>
    <row r="49" spans="1:8" ht="12.75" x14ac:dyDescent="0.2">
      <c r="A49" s="46" t="s">
        <v>227</v>
      </c>
      <c r="B49" s="130" t="s">
        <v>14</v>
      </c>
      <c r="C49" s="130" t="s">
        <v>14</v>
      </c>
      <c r="D49" s="49">
        <v>0</v>
      </c>
      <c r="E49" s="49">
        <v>0</v>
      </c>
      <c r="F49" s="49">
        <v>181</v>
      </c>
      <c r="G49" s="49">
        <v>181</v>
      </c>
      <c r="H49" s="49">
        <v>2431</v>
      </c>
    </row>
    <row r="50" spans="1:8" ht="12.75" x14ac:dyDescent="0.2">
      <c r="A50" s="46" t="s">
        <v>1875</v>
      </c>
      <c r="B50" s="130" t="s">
        <v>14</v>
      </c>
      <c r="C50" s="130" t="s">
        <v>14</v>
      </c>
      <c r="D50" s="49">
        <v>5</v>
      </c>
      <c r="E50" s="49">
        <v>5</v>
      </c>
      <c r="F50" s="49">
        <v>638</v>
      </c>
      <c r="G50" s="49">
        <v>638</v>
      </c>
      <c r="H50" s="49">
        <v>2551</v>
      </c>
    </row>
    <row r="51" spans="1:8" ht="12.75" x14ac:dyDescent="0.2">
      <c r="A51" s="46" t="s">
        <v>1655</v>
      </c>
      <c r="B51" s="130" t="s">
        <v>14</v>
      </c>
      <c r="C51" s="130" t="s">
        <v>14</v>
      </c>
      <c r="D51" s="49">
        <v>7</v>
      </c>
      <c r="E51" s="49">
        <v>7</v>
      </c>
      <c r="F51" s="49">
        <v>1</v>
      </c>
      <c r="G51" s="49">
        <v>1</v>
      </c>
      <c r="H51" s="49">
        <v>368</v>
      </c>
    </row>
    <row r="52" spans="1:8" ht="12.75" x14ac:dyDescent="0.2">
      <c r="A52" s="46" t="s">
        <v>239</v>
      </c>
      <c r="B52" s="130" t="s">
        <v>14</v>
      </c>
      <c r="C52" s="130" t="s">
        <v>14</v>
      </c>
      <c r="D52" s="49">
        <v>1</v>
      </c>
      <c r="E52" s="49">
        <v>1</v>
      </c>
      <c r="F52" s="49">
        <v>4</v>
      </c>
      <c r="G52" s="49">
        <v>4</v>
      </c>
      <c r="H52" s="49">
        <v>17</v>
      </c>
    </row>
    <row r="53" spans="1:8" ht="12.75" x14ac:dyDescent="0.2">
      <c r="A53" s="46" t="s">
        <v>245</v>
      </c>
      <c r="B53" s="130" t="s">
        <v>14</v>
      </c>
      <c r="C53" s="130" t="s">
        <v>14</v>
      </c>
      <c r="D53" s="49">
        <v>0</v>
      </c>
      <c r="E53" s="49">
        <v>0</v>
      </c>
      <c r="F53" s="49">
        <v>76</v>
      </c>
      <c r="G53" s="49">
        <v>76</v>
      </c>
      <c r="H53" s="49">
        <v>3687</v>
      </c>
    </row>
    <row r="54" spans="1:8" ht="12.75" x14ac:dyDescent="0.2">
      <c r="A54" s="46" t="s">
        <v>1719</v>
      </c>
      <c r="B54" s="130" t="s">
        <v>14</v>
      </c>
      <c r="C54" s="130" t="s">
        <v>14</v>
      </c>
      <c r="D54" s="49">
        <v>0</v>
      </c>
      <c r="E54" s="49">
        <v>0</v>
      </c>
      <c r="F54" s="49">
        <v>30</v>
      </c>
      <c r="G54" s="49">
        <v>30</v>
      </c>
      <c r="H54" s="49">
        <v>1126</v>
      </c>
    </row>
    <row r="55" spans="1:8" ht="12.75" x14ac:dyDescent="0.2">
      <c r="A55" s="46" t="s">
        <v>252</v>
      </c>
      <c r="B55" s="130" t="s">
        <v>14</v>
      </c>
      <c r="C55" s="130" t="s">
        <v>14</v>
      </c>
      <c r="D55" s="49">
        <v>0</v>
      </c>
      <c r="E55" s="49">
        <v>0</v>
      </c>
      <c r="F55" s="49">
        <v>0</v>
      </c>
      <c r="G55" s="49">
        <v>0</v>
      </c>
      <c r="H55" s="49">
        <v>0</v>
      </c>
    </row>
    <row r="56" spans="1:8" ht="12.75" x14ac:dyDescent="0.2">
      <c r="A56" s="46" t="s">
        <v>261</v>
      </c>
      <c r="B56" s="130" t="s">
        <v>14</v>
      </c>
      <c r="C56" s="130" t="s">
        <v>14</v>
      </c>
      <c r="D56" s="49">
        <v>0</v>
      </c>
      <c r="E56" s="49">
        <v>0</v>
      </c>
      <c r="F56" s="49">
        <v>0</v>
      </c>
      <c r="G56" s="49">
        <v>0</v>
      </c>
      <c r="H56" s="49">
        <v>0</v>
      </c>
    </row>
    <row r="57" spans="1:8" ht="12.75" x14ac:dyDescent="0.2">
      <c r="A57" s="46" t="s">
        <v>264</v>
      </c>
      <c r="B57" s="130" t="s">
        <v>14</v>
      </c>
      <c r="C57" s="130" t="s">
        <v>14</v>
      </c>
      <c r="D57" s="49">
        <v>0</v>
      </c>
      <c r="E57" s="49">
        <v>0</v>
      </c>
      <c r="F57" s="49">
        <v>71</v>
      </c>
      <c r="G57" s="49">
        <v>71</v>
      </c>
      <c r="H57" s="49">
        <v>1681</v>
      </c>
    </row>
    <row r="58" spans="1:8" ht="12.75" x14ac:dyDescent="0.2">
      <c r="A58" s="46" t="s">
        <v>267</v>
      </c>
      <c r="B58" s="130" t="s">
        <v>14</v>
      </c>
      <c r="C58" s="130" t="s">
        <v>14</v>
      </c>
      <c r="D58" s="49">
        <v>0</v>
      </c>
      <c r="E58" s="49">
        <v>0</v>
      </c>
      <c r="F58" s="49">
        <v>2</v>
      </c>
      <c r="G58" s="49">
        <v>2</v>
      </c>
      <c r="H58" s="49">
        <v>21</v>
      </c>
    </row>
    <row r="59" spans="1:8" ht="12.75" x14ac:dyDescent="0.2">
      <c r="A59" s="46" t="s">
        <v>270</v>
      </c>
      <c r="B59" s="130" t="s">
        <v>14</v>
      </c>
      <c r="C59" s="130" t="s">
        <v>14</v>
      </c>
      <c r="D59" s="49">
        <v>0</v>
      </c>
      <c r="E59" s="49">
        <v>0</v>
      </c>
      <c r="F59" s="49">
        <v>16</v>
      </c>
      <c r="G59" s="49">
        <v>16</v>
      </c>
      <c r="H59" s="49">
        <v>398</v>
      </c>
    </row>
    <row r="60" spans="1:8" ht="12.75" x14ac:dyDescent="0.2">
      <c r="A60" s="46" t="s">
        <v>1703</v>
      </c>
      <c r="B60" s="130" t="s">
        <v>14</v>
      </c>
      <c r="C60" s="130" t="s">
        <v>14</v>
      </c>
      <c r="D60" s="49">
        <v>0</v>
      </c>
      <c r="E60" s="49">
        <v>0</v>
      </c>
      <c r="F60" s="49">
        <v>0</v>
      </c>
      <c r="G60" s="49">
        <v>0</v>
      </c>
      <c r="H60" s="49">
        <v>0</v>
      </c>
    </row>
    <row r="61" spans="1:8" ht="12.75" x14ac:dyDescent="0.2">
      <c r="A61" s="46" t="s">
        <v>274</v>
      </c>
      <c r="B61" s="130" t="s">
        <v>14</v>
      </c>
      <c r="C61" s="130" t="s">
        <v>14</v>
      </c>
      <c r="D61" s="49">
        <v>0</v>
      </c>
      <c r="E61" s="49">
        <v>0</v>
      </c>
      <c r="F61" s="49">
        <v>0</v>
      </c>
      <c r="G61" s="49">
        <v>0</v>
      </c>
      <c r="H61" s="49">
        <v>0</v>
      </c>
    </row>
    <row r="62" spans="1:8" ht="12.75" x14ac:dyDescent="0.2">
      <c r="A62" s="46" t="s">
        <v>1514</v>
      </c>
      <c r="B62" s="130" t="s">
        <v>14</v>
      </c>
      <c r="C62" s="130" t="s">
        <v>14</v>
      </c>
      <c r="D62" s="49">
        <v>0</v>
      </c>
      <c r="E62" s="49">
        <v>0</v>
      </c>
      <c r="F62" s="49">
        <v>0</v>
      </c>
      <c r="G62" s="49">
        <v>0</v>
      </c>
      <c r="H62" s="49">
        <v>0</v>
      </c>
    </row>
    <row r="63" spans="1:8" ht="12.75" x14ac:dyDescent="0.2">
      <c r="A63" s="46" t="s">
        <v>1448</v>
      </c>
      <c r="B63" s="130" t="s">
        <v>14</v>
      </c>
      <c r="C63" s="130" t="s">
        <v>14</v>
      </c>
      <c r="D63" s="49">
        <v>0</v>
      </c>
      <c r="E63" s="49">
        <v>0</v>
      </c>
      <c r="F63" s="49">
        <v>0</v>
      </c>
      <c r="G63" s="49">
        <v>0</v>
      </c>
      <c r="H63" s="49">
        <v>7</v>
      </c>
    </row>
    <row r="64" spans="1:8" ht="12.75" x14ac:dyDescent="0.2">
      <c r="A64" s="46" t="s">
        <v>1423</v>
      </c>
      <c r="B64" s="130" t="s">
        <v>14</v>
      </c>
      <c r="C64" s="130" t="s">
        <v>14</v>
      </c>
      <c r="D64" s="49">
        <v>0</v>
      </c>
      <c r="E64" s="49">
        <v>0</v>
      </c>
      <c r="F64" s="49">
        <v>0</v>
      </c>
      <c r="G64" s="49">
        <v>0</v>
      </c>
      <c r="H64" s="49">
        <v>0</v>
      </c>
    </row>
    <row r="65" spans="1:8" ht="12.75" x14ac:dyDescent="0.2">
      <c r="A65" s="46" t="s">
        <v>1365</v>
      </c>
      <c r="B65" s="130" t="s">
        <v>14</v>
      </c>
      <c r="C65" s="130" t="s">
        <v>14</v>
      </c>
      <c r="D65" s="49">
        <v>0</v>
      </c>
      <c r="E65" s="49">
        <v>0</v>
      </c>
      <c r="F65" s="49">
        <v>0</v>
      </c>
      <c r="G65" s="49">
        <v>0</v>
      </c>
      <c r="H65" s="49">
        <v>3</v>
      </c>
    </row>
    <row r="66" spans="1:8" ht="12.75" x14ac:dyDescent="0.2">
      <c r="A66" s="46" t="s">
        <v>1372</v>
      </c>
      <c r="B66" s="130" t="s">
        <v>14</v>
      </c>
      <c r="C66" s="130" t="s">
        <v>14</v>
      </c>
      <c r="D66" s="49">
        <v>0</v>
      </c>
      <c r="E66" s="49">
        <v>0</v>
      </c>
      <c r="F66" s="49">
        <v>13</v>
      </c>
      <c r="G66" s="49">
        <v>13</v>
      </c>
      <c r="H66" s="49">
        <v>63</v>
      </c>
    </row>
    <row r="67" spans="1:8" ht="12.75" x14ac:dyDescent="0.2">
      <c r="A67" s="46" t="s">
        <v>1510</v>
      </c>
      <c r="B67" s="130" t="s">
        <v>14</v>
      </c>
      <c r="C67" s="130" t="s">
        <v>14</v>
      </c>
      <c r="D67" s="49">
        <v>0</v>
      </c>
      <c r="E67" s="49">
        <v>0</v>
      </c>
      <c r="F67" s="49">
        <v>0</v>
      </c>
      <c r="G67" s="49">
        <v>0</v>
      </c>
      <c r="H67" s="49">
        <v>0</v>
      </c>
    </row>
    <row r="68" spans="1:8" ht="12.75" x14ac:dyDescent="0.2">
      <c r="A68" s="46" t="s">
        <v>277</v>
      </c>
      <c r="B68" s="130" t="s">
        <v>14</v>
      </c>
      <c r="C68" s="130" t="s">
        <v>14</v>
      </c>
      <c r="D68" s="49">
        <v>0</v>
      </c>
      <c r="E68" s="49">
        <v>0</v>
      </c>
      <c r="F68" s="49">
        <v>0</v>
      </c>
      <c r="G68" s="49">
        <v>0</v>
      </c>
      <c r="H68" s="49">
        <v>0</v>
      </c>
    </row>
    <row r="69" spans="1:8" ht="12.75" x14ac:dyDescent="0.2">
      <c r="A69" s="46" t="s">
        <v>1773</v>
      </c>
      <c r="B69" s="130" t="s">
        <v>14</v>
      </c>
      <c r="C69" s="130" t="s">
        <v>14</v>
      </c>
      <c r="D69" s="49">
        <v>0</v>
      </c>
      <c r="E69" s="49">
        <v>0</v>
      </c>
      <c r="F69" s="49">
        <v>2</v>
      </c>
      <c r="G69" s="49">
        <v>2</v>
      </c>
      <c r="H69" s="49">
        <v>7</v>
      </c>
    </row>
    <row r="70" spans="1:8" ht="12.75" x14ac:dyDescent="0.2">
      <c r="A70" s="46" t="s">
        <v>1894</v>
      </c>
      <c r="B70" s="130" t="s">
        <v>14</v>
      </c>
      <c r="C70" s="130" t="s">
        <v>14</v>
      </c>
      <c r="D70" s="49">
        <v>0</v>
      </c>
      <c r="E70" s="49">
        <v>0</v>
      </c>
      <c r="F70" s="49">
        <v>9</v>
      </c>
      <c r="G70" s="49">
        <v>9</v>
      </c>
      <c r="H70" s="49">
        <v>7</v>
      </c>
    </row>
    <row r="71" spans="1:8" ht="12.75" x14ac:dyDescent="0.2">
      <c r="A71" s="46" t="s">
        <v>1721</v>
      </c>
      <c r="B71" s="130" t="s">
        <v>14</v>
      </c>
      <c r="C71" s="130" t="s">
        <v>14</v>
      </c>
      <c r="D71" s="49">
        <v>0</v>
      </c>
      <c r="E71" s="49">
        <v>0</v>
      </c>
      <c r="F71" s="49">
        <v>0</v>
      </c>
      <c r="G71" s="49">
        <v>0</v>
      </c>
      <c r="H71" s="49">
        <v>1</v>
      </c>
    </row>
    <row r="72" spans="1:8" ht="12.75" x14ac:dyDescent="0.2">
      <c r="A72" s="46" t="s">
        <v>286</v>
      </c>
      <c r="B72" s="130" t="s">
        <v>14</v>
      </c>
      <c r="C72" s="130" t="s">
        <v>14</v>
      </c>
      <c r="D72" s="49">
        <v>0</v>
      </c>
      <c r="E72" s="49">
        <v>0</v>
      </c>
      <c r="F72" s="49">
        <v>0</v>
      </c>
      <c r="G72" s="49">
        <v>0</v>
      </c>
      <c r="H72" s="49">
        <v>0</v>
      </c>
    </row>
    <row r="73" spans="1:8" ht="12.75" x14ac:dyDescent="0.2">
      <c r="A73" s="46" t="s">
        <v>290</v>
      </c>
      <c r="B73" s="130" t="s">
        <v>14</v>
      </c>
      <c r="C73" s="130" t="s">
        <v>14</v>
      </c>
      <c r="D73" s="49">
        <v>0</v>
      </c>
      <c r="E73" s="49">
        <v>0</v>
      </c>
      <c r="F73" s="49">
        <v>0</v>
      </c>
      <c r="G73" s="49">
        <v>0</v>
      </c>
      <c r="H73" s="49">
        <v>9</v>
      </c>
    </row>
    <row r="74" spans="1:8" ht="12.75" x14ac:dyDescent="0.2">
      <c r="A74" s="46" t="s">
        <v>1779</v>
      </c>
      <c r="B74" s="130" t="s">
        <v>14</v>
      </c>
      <c r="C74" s="130" t="s">
        <v>14</v>
      </c>
      <c r="D74" s="49">
        <v>0</v>
      </c>
      <c r="E74" s="49">
        <v>0</v>
      </c>
      <c r="F74" s="49">
        <v>0</v>
      </c>
      <c r="G74" s="49">
        <v>0</v>
      </c>
      <c r="H74" s="49">
        <v>2</v>
      </c>
    </row>
    <row r="75" spans="1:8" ht="12.75" x14ac:dyDescent="0.2">
      <c r="A75" s="46" t="s">
        <v>304</v>
      </c>
      <c r="B75" s="130" t="s">
        <v>14</v>
      </c>
      <c r="C75" s="130" t="s">
        <v>14</v>
      </c>
      <c r="D75" s="49">
        <v>0</v>
      </c>
      <c r="E75" s="49">
        <v>0</v>
      </c>
      <c r="F75" s="49">
        <v>0</v>
      </c>
      <c r="G75" s="49">
        <v>0</v>
      </c>
      <c r="H75" s="49">
        <v>1</v>
      </c>
    </row>
    <row r="76" spans="1:8" ht="12.75" x14ac:dyDescent="0.2">
      <c r="A76" s="46" t="s">
        <v>308</v>
      </c>
      <c r="B76" s="130" t="s">
        <v>14</v>
      </c>
      <c r="C76" s="130" t="s">
        <v>14</v>
      </c>
      <c r="D76" s="49">
        <v>0</v>
      </c>
      <c r="E76" s="49">
        <v>0</v>
      </c>
      <c r="F76" s="49">
        <v>0</v>
      </c>
      <c r="G76" s="49">
        <v>0</v>
      </c>
      <c r="H76" s="49">
        <v>1</v>
      </c>
    </row>
    <row r="77" spans="1:8" ht="12.75" x14ac:dyDescent="0.2">
      <c r="A77" s="46" t="s">
        <v>1748</v>
      </c>
      <c r="B77" s="130" t="s">
        <v>14</v>
      </c>
      <c r="C77" s="130" t="s">
        <v>14</v>
      </c>
      <c r="D77" s="49">
        <v>0</v>
      </c>
      <c r="E77" s="49">
        <v>0</v>
      </c>
      <c r="F77" s="49">
        <v>247</v>
      </c>
      <c r="G77" s="49">
        <v>247</v>
      </c>
      <c r="H77" s="49">
        <v>472</v>
      </c>
    </row>
    <row r="78" spans="1:8" ht="12.75" x14ac:dyDescent="0.2">
      <c r="A78" s="46" t="s">
        <v>1364</v>
      </c>
      <c r="B78" s="130" t="s">
        <v>14</v>
      </c>
      <c r="C78" s="130" t="s">
        <v>14</v>
      </c>
      <c r="D78" s="49">
        <v>0</v>
      </c>
      <c r="E78" s="49">
        <v>0</v>
      </c>
      <c r="F78" s="49">
        <v>645</v>
      </c>
      <c r="G78" s="49">
        <v>645</v>
      </c>
      <c r="H78" s="49">
        <v>866</v>
      </c>
    </row>
    <row r="79" spans="1:8" ht="12.75" x14ac:dyDescent="0.2">
      <c r="A79" s="46" t="s">
        <v>322</v>
      </c>
      <c r="B79" s="130" t="s">
        <v>14</v>
      </c>
      <c r="C79" s="130" t="s">
        <v>14</v>
      </c>
      <c r="D79" s="49">
        <v>0</v>
      </c>
      <c r="E79" s="49">
        <v>0</v>
      </c>
      <c r="F79" s="49">
        <v>91</v>
      </c>
      <c r="G79" s="49">
        <v>91</v>
      </c>
      <c r="H79" s="49">
        <v>0</v>
      </c>
    </row>
    <row r="80" spans="1:8" ht="12.75" x14ac:dyDescent="0.2">
      <c r="A80" s="46" t="s">
        <v>325</v>
      </c>
      <c r="B80" s="130" t="s">
        <v>14</v>
      </c>
      <c r="C80" s="130" t="s">
        <v>14</v>
      </c>
      <c r="D80" s="49">
        <v>0</v>
      </c>
      <c r="E80" s="49">
        <v>0</v>
      </c>
      <c r="F80" s="49">
        <v>1</v>
      </c>
      <c r="G80" s="49">
        <v>1</v>
      </c>
      <c r="H80" s="49">
        <v>0</v>
      </c>
    </row>
    <row r="81" spans="1:8" ht="12.75" x14ac:dyDescent="0.2">
      <c r="A81" s="46" t="s">
        <v>335</v>
      </c>
      <c r="B81" s="130" t="s">
        <v>14</v>
      </c>
      <c r="C81" s="130" t="s">
        <v>14</v>
      </c>
      <c r="D81" s="49">
        <v>0</v>
      </c>
      <c r="E81" s="49">
        <v>0</v>
      </c>
      <c r="F81" s="49">
        <v>0</v>
      </c>
      <c r="G81" s="49">
        <v>0</v>
      </c>
      <c r="H81" s="49">
        <v>6</v>
      </c>
    </row>
    <row r="82" spans="1:8" ht="12.75" x14ac:dyDescent="0.2">
      <c r="A82" s="46" t="s">
        <v>337</v>
      </c>
      <c r="B82" s="130" t="s">
        <v>14</v>
      </c>
      <c r="C82" s="130" t="s">
        <v>14</v>
      </c>
      <c r="D82" s="49">
        <v>0</v>
      </c>
      <c r="E82" s="49">
        <v>0</v>
      </c>
      <c r="F82" s="49">
        <v>0</v>
      </c>
      <c r="G82" s="49">
        <v>0</v>
      </c>
      <c r="H82" s="49">
        <v>2</v>
      </c>
    </row>
    <row r="83" spans="1:8" ht="12.75" x14ac:dyDescent="0.2">
      <c r="A83" s="46" t="s">
        <v>353</v>
      </c>
      <c r="B83" s="130" t="s">
        <v>14</v>
      </c>
      <c r="C83" s="130" t="s">
        <v>6</v>
      </c>
      <c r="D83" s="49">
        <v>0</v>
      </c>
      <c r="E83" s="49">
        <v>0</v>
      </c>
      <c r="F83" s="49">
        <v>0</v>
      </c>
      <c r="G83" s="49">
        <v>0</v>
      </c>
      <c r="H83" s="49">
        <v>0</v>
      </c>
    </row>
    <row r="84" spans="1:8" ht="12.75" x14ac:dyDescent="0.2">
      <c r="A84" s="46" t="s">
        <v>1738</v>
      </c>
      <c r="B84" s="130" t="s">
        <v>14</v>
      </c>
      <c r="C84" s="130" t="s">
        <v>14</v>
      </c>
      <c r="D84" s="49">
        <v>0</v>
      </c>
      <c r="E84" s="49">
        <v>0</v>
      </c>
      <c r="F84" s="49">
        <v>175</v>
      </c>
      <c r="G84" s="49">
        <v>175</v>
      </c>
      <c r="H84" s="49">
        <v>0</v>
      </c>
    </row>
    <row r="85" spans="1:8" ht="12.75" x14ac:dyDescent="0.2">
      <c r="A85" s="46" t="s">
        <v>1737</v>
      </c>
      <c r="B85" s="130" t="s">
        <v>14</v>
      </c>
      <c r="C85" s="130" t="s">
        <v>14</v>
      </c>
      <c r="D85" s="49">
        <v>0</v>
      </c>
      <c r="E85" s="49">
        <v>0</v>
      </c>
      <c r="F85" s="49">
        <v>18</v>
      </c>
      <c r="G85" s="49">
        <v>18</v>
      </c>
      <c r="H85" s="49">
        <v>0</v>
      </c>
    </row>
    <row r="86" spans="1:8" ht="12.75" x14ac:dyDescent="0.2">
      <c r="A86" s="46" t="s">
        <v>1837</v>
      </c>
      <c r="B86" s="130" t="s">
        <v>14</v>
      </c>
      <c r="C86" s="130" t="s">
        <v>14</v>
      </c>
      <c r="D86" s="49">
        <v>0</v>
      </c>
      <c r="E86" s="49">
        <v>0</v>
      </c>
      <c r="F86" s="49">
        <v>0</v>
      </c>
      <c r="G86" s="49">
        <v>0</v>
      </c>
      <c r="H86" s="49">
        <v>2</v>
      </c>
    </row>
    <row r="87" spans="1:8" ht="12.75" x14ac:dyDescent="0.2">
      <c r="A87" s="46" t="s">
        <v>1878</v>
      </c>
      <c r="B87" s="130" t="s">
        <v>14</v>
      </c>
      <c r="C87" s="130" t="s">
        <v>14</v>
      </c>
      <c r="D87" s="49">
        <v>0</v>
      </c>
      <c r="E87" s="49">
        <v>0</v>
      </c>
      <c r="F87" s="49">
        <v>0</v>
      </c>
      <c r="G87" s="49">
        <v>0</v>
      </c>
      <c r="H87" s="49">
        <v>3</v>
      </c>
    </row>
    <row r="88" spans="1:8" ht="12.75" x14ac:dyDescent="0.2">
      <c r="A88" s="46" t="s">
        <v>1690</v>
      </c>
      <c r="B88" s="130" t="s">
        <v>14</v>
      </c>
      <c r="C88" s="130" t="s">
        <v>14</v>
      </c>
      <c r="D88" s="49">
        <v>0</v>
      </c>
      <c r="E88" s="49">
        <v>0</v>
      </c>
      <c r="F88" s="49">
        <v>1</v>
      </c>
      <c r="G88" s="49">
        <v>1</v>
      </c>
      <c r="H88" s="49">
        <v>19</v>
      </c>
    </row>
    <row r="89" spans="1:8" ht="12.75" x14ac:dyDescent="0.2">
      <c r="A89" s="46" t="s">
        <v>376</v>
      </c>
      <c r="B89" s="130" t="s">
        <v>14</v>
      </c>
      <c r="C89" s="130" t="s">
        <v>14</v>
      </c>
      <c r="D89" s="49">
        <v>0</v>
      </c>
      <c r="E89" s="49">
        <v>0</v>
      </c>
      <c r="F89" s="49">
        <v>0</v>
      </c>
      <c r="G89" s="49">
        <v>0</v>
      </c>
      <c r="H89" s="49">
        <v>0</v>
      </c>
    </row>
    <row r="90" spans="1:8" ht="12.75" x14ac:dyDescent="0.2">
      <c r="A90" s="46" t="s">
        <v>378</v>
      </c>
      <c r="B90" s="130" t="s">
        <v>14</v>
      </c>
      <c r="C90" s="130" t="s">
        <v>14</v>
      </c>
      <c r="D90" s="49">
        <v>0</v>
      </c>
      <c r="E90" s="49">
        <v>0</v>
      </c>
      <c r="F90" s="49">
        <v>0</v>
      </c>
      <c r="G90" s="49">
        <v>0</v>
      </c>
      <c r="H90" s="49">
        <v>0</v>
      </c>
    </row>
    <row r="91" spans="1:8" ht="12.75" x14ac:dyDescent="0.2">
      <c r="A91" s="46" t="s">
        <v>1858</v>
      </c>
      <c r="B91" s="130" t="s">
        <v>14</v>
      </c>
      <c r="C91" s="130" t="s">
        <v>14</v>
      </c>
      <c r="D91" s="49">
        <v>0</v>
      </c>
      <c r="E91" s="49">
        <v>0</v>
      </c>
      <c r="F91" s="49">
        <v>0</v>
      </c>
      <c r="G91" s="49">
        <v>0</v>
      </c>
      <c r="H91" s="49">
        <v>0</v>
      </c>
    </row>
    <row r="92" spans="1:8" ht="12.75" x14ac:dyDescent="0.2">
      <c r="A92" s="46" t="s">
        <v>386</v>
      </c>
      <c r="B92" s="130" t="s">
        <v>14</v>
      </c>
      <c r="C92" s="130" t="s">
        <v>14</v>
      </c>
      <c r="D92" s="49">
        <v>0</v>
      </c>
      <c r="E92" s="49">
        <v>0</v>
      </c>
      <c r="F92" s="49">
        <v>0</v>
      </c>
      <c r="G92" s="49">
        <v>0</v>
      </c>
      <c r="H92" s="49">
        <v>1</v>
      </c>
    </row>
    <row r="93" spans="1:8" ht="12.75" x14ac:dyDescent="0.2">
      <c r="A93" s="46" t="s">
        <v>389</v>
      </c>
      <c r="B93" s="130" t="s">
        <v>14</v>
      </c>
      <c r="C93" s="130" t="s">
        <v>14</v>
      </c>
      <c r="D93" s="49">
        <v>0</v>
      </c>
      <c r="E93" s="49">
        <v>0</v>
      </c>
      <c r="F93" s="49">
        <v>0</v>
      </c>
      <c r="G93" s="49">
        <v>0</v>
      </c>
      <c r="H93" s="49">
        <v>1</v>
      </c>
    </row>
    <row r="94" spans="1:8" ht="12.75" x14ac:dyDescent="0.2">
      <c r="A94" s="46" t="s">
        <v>392</v>
      </c>
      <c r="B94" s="130" t="s">
        <v>14</v>
      </c>
      <c r="C94" s="130" t="s">
        <v>14</v>
      </c>
      <c r="D94" s="49">
        <v>0</v>
      </c>
      <c r="E94" s="49">
        <v>0</v>
      </c>
      <c r="F94" s="49">
        <v>0</v>
      </c>
      <c r="G94" s="49">
        <v>0</v>
      </c>
      <c r="H94" s="49">
        <v>9</v>
      </c>
    </row>
    <row r="95" spans="1:8" ht="12.75" x14ac:dyDescent="0.2">
      <c r="A95" s="46" t="s">
        <v>399</v>
      </c>
      <c r="B95" s="130" t="s">
        <v>14</v>
      </c>
      <c r="C95" s="130" t="s">
        <v>14</v>
      </c>
      <c r="D95" s="49">
        <v>0</v>
      </c>
      <c r="E95" s="49">
        <v>0</v>
      </c>
      <c r="F95" s="49">
        <v>2</v>
      </c>
      <c r="G95" s="49">
        <v>2</v>
      </c>
      <c r="H95" s="49">
        <v>0</v>
      </c>
    </row>
    <row r="96" spans="1:8" ht="12.75" x14ac:dyDescent="0.2">
      <c r="A96" s="46" t="s">
        <v>1370</v>
      </c>
      <c r="B96" s="130" t="s">
        <v>14</v>
      </c>
      <c r="C96" s="130" t="s">
        <v>14</v>
      </c>
      <c r="D96" s="49">
        <v>0</v>
      </c>
      <c r="E96" s="49">
        <v>0</v>
      </c>
      <c r="F96" s="49">
        <v>0</v>
      </c>
      <c r="G96" s="49">
        <v>0</v>
      </c>
      <c r="H96" s="49">
        <v>0</v>
      </c>
    </row>
    <row r="97" spans="1:8" ht="12.75" x14ac:dyDescent="0.2">
      <c r="A97" s="46" t="s">
        <v>1373</v>
      </c>
      <c r="B97" s="130" t="s">
        <v>14</v>
      </c>
      <c r="C97" s="130" t="s">
        <v>14</v>
      </c>
      <c r="D97" s="49">
        <v>0</v>
      </c>
      <c r="E97" s="49">
        <v>0</v>
      </c>
      <c r="F97" s="49">
        <v>0</v>
      </c>
      <c r="G97" s="49">
        <v>0</v>
      </c>
      <c r="H97" s="49">
        <v>0</v>
      </c>
    </row>
    <row r="98" spans="1:8" ht="12.75" x14ac:dyDescent="0.2">
      <c r="A98" s="46" t="s">
        <v>413</v>
      </c>
      <c r="B98" s="130" t="s">
        <v>14</v>
      </c>
      <c r="C98" s="130" t="s">
        <v>14</v>
      </c>
      <c r="D98" s="49">
        <v>0</v>
      </c>
      <c r="E98" s="49">
        <v>0</v>
      </c>
      <c r="F98" s="49">
        <v>2362</v>
      </c>
      <c r="G98" s="49">
        <v>2362</v>
      </c>
      <c r="H98" s="49">
        <v>4343</v>
      </c>
    </row>
    <row r="99" spans="1:8" ht="12.75" x14ac:dyDescent="0.2">
      <c r="A99" s="46" t="s">
        <v>417</v>
      </c>
      <c r="B99" s="130" t="s">
        <v>14</v>
      </c>
      <c r="C99" s="130" t="s">
        <v>14</v>
      </c>
      <c r="D99" s="49">
        <v>0</v>
      </c>
      <c r="E99" s="49">
        <v>0</v>
      </c>
      <c r="F99" s="49">
        <v>0</v>
      </c>
      <c r="G99" s="49">
        <v>0</v>
      </c>
      <c r="H99" s="49">
        <v>0</v>
      </c>
    </row>
    <row r="100" spans="1:8" ht="12.75" x14ac:dyDescent="0.2">
      <c r="A100" s="46" t="s">
        <v>424</v>
      </c>
      <c r="B100" s="130" t="s">
        <v>14</v>
      </c>
      <c r="C100" s="130" t="s">
        <v>14</v>
      </c>
      <c r="D100" s="49">
        <v>0</v>
      </c>
      <c r="E100" s="49">
        <v>0</v>
      </c>
      <c r="F100" s="49">
        <v>0</v>
      </c>
      <c r="G100" s="49">
        <v>0</v>
      </c>
      <c r="H100" s="49">
        <v>0</v>
      </c>
    </row>
    <row r="101" spans="1:8" ht="12.75" x14ac:dyDescent="0.2">
      <c r="A101" s="46" t="s">
        <v>426</v>
      </c>
      <c r="B101" s="130" t="s">
        <v>14</v>
      </c>
      <c r="C101" s="130" t="s">
        <v>14</v>
      </c>
      <c r="D101" s="49">
        <v>0</v>
      </c>
      <c r="E101" s="49">
        <v>0</v>
      </c>
      <c r="F101" s="49">
        <v>0</v>
      </c>
      <c r="G101" s="49">
        <v>0</v>
      </c>
      <c r="H101" s="49">
        <v>1</v>
      </c>
    </row>
    <row r="102" spans="1:8" ht="12.75" x14ac:dyDescent="0.2">
      <c r="A102" s="46" t="s">
        <v>429</v>
      </c>
      <c r="B102" s="130" t="s">
        <v>14</v>
      </c>
      <c r="C102" s="130" t="s">
        <v>14</v>
      </c>
      <c r="D102" s="49">
        <v>0</v>
      </c>
      <c r="E102" s="49">
        <v>0</v>
      </c>
      <c r="F102" s="49">
        <v>1</v>
      </c>
      <c r="G102" s="49">
        <v>1</v>
      </c>
      <c r="H102" s="49">
        <v>2</v>
      </c>
    </row>
    <row r="103" spans="1:8" ht="12.75" x14ac:dyDescent="0.2">
      <c r="A103" s="46" t="s">
        <v>432</v>
      </c>
      <c r="B103" s="130" t="s">
        <v>14</v>
      </c>
      <c r="C103" s="130" t="s">
        <v>14</v>
      </c>
      <c r="D103" s="49">
        <v>0</v>
      </c>
      <c r="E103" s="49">
        <v>0</v>
      </c>
      <c r="F103" s="49">
        <v>0</v>
      </c>
      <c r="G103" s="49">
        <v>0</v>
      </c>
      <c r="H103" s="49">
        <v>217</v>
      </c>
    </row>
    <row r="104" spans="1:8" ht="12.75" x14ac:dyDescent="0.2">
      <c r="A104" s="46" t="s">
        <v>438</v>
      </c>
      <c r="B104" s="130" t="s">
        <v>14</v>
      </c>
      <c r="C104" s="130" t="s">
        <v>14</v>
      </c>
      <c r="D104" s="49">
        <v>0</v>
      </c>
      <c r="E104" s="49">
        <v>0</v>
      </c>
      <c r="F104" s="49">
        <v>16</v>
      </c>
      <c r="G104" s="49">
        <v>16</v>
      </c>
      <c r="H104" s="49">
        <v>61</v>
      </c>
    </row>
    <row r="105" spans="1:8" ht="12.75" x14ac:dyDescent="0.2">
      <c r="A105" s="46" t="s">
        <v>451</v>
      </c>
      <c r="B105" s="130" t="s">
        <v>14</v>
      </c>
      <c r="C105" s="130" t="s">
        <v>14</v>
      </c>
      <c r="D105" s="49">
        <v>0</v>
      </c>
      <c r="E105" s="49">
        <v>0</v>
      </c>
      <c r="F105" s="49">
        <v>0</v>
      </c>
      <c r="G105" s="49">
        <v>0</v>
      </c>
      <c r="H105" s="49">
        <v>0</v>
      </c>
    </row>
    <row r="106" spans="1:8" ht="12.75" x14ac:dyDescent="0.2">
      <c r="A106" s="46" t="s">
        <v>1531</v>
      </c>
      <c r="B106" s="130" t="s">
        <v>14</v>
      </c>
      <c r="C106" s="130" t="s">
        <v>14</v>
      </c>
      <c r="D106" s="49">
        <v>0</v>
      </c>
      <c r="E106" s="49">
        <v>0</v>
      </c>
      <c r="F106" s="49">
        <v>0</v>
      </c>
      <c r="G106" s="49">
        <v>0</v>
      </c>
      <c r="H106" s="49">
        <v>0</v>
      </c>
    </row>
    <row r="107" spans="1:8" ht="12.75" x14ac:dyDescent="0.2">
      <c r="A107" s="46" t="s">
        <v>456</v>
      </c>
      <c r="B107" s="130" t="s">
        <v>14</v>
      </c>
      <c r="C107" s="130" t="s">
        <v>14</v>
      </c>
      <c r="D107" s="49">
        <v>0</v>
      </c>
      <c r="E107" s="49">
        <v>0</v>
      </c>
      <c r="F107" s="49">
        <v>32</v>
      </c>
      <c r="G107" s="49">
        <v>32</v>
      </c>
      <c r="H107" s="49">
        <v>139</v>
      </c>
    </row>
    <row r="108" spans="1:8" ht="12.75" x14ac:dyDescent="0.2">
      <c r="A108" s="46" t="s">
        <v>1824</v>
      </c>
      <c r="B108" s="130" t="s">
        <v>14</v>
      </c>
      <c r="C108" s="130" t="s">
        <v>14</v>
      </c>
      <c r="D108" s="49">
        <v>0</v>
      </c>
      <c r="E108" s="49">
        <v>0</v>
      </c>
      <c r="F108" s="49">
        <v>0</v>
      </c>
      <c r="G108" s="49">
        <v>0</v>
      </c>
      <c r="H108" s="49">
        <v>3</v>
      </c>
    </row>
    <row r="109" spans="1:8" ht="12.75" x14ac:dyDescent="0.2">
      <c r="A109" s="46" t="s">
        <v>464</v>
      </c>
      <c r="B109" s="130" t="s">
        <v>14</v>
      </c>
      <c r="C109" s="130" t="s">
        <v>14</v>
      </c>
      <c r="D109" s="49">
        <v>0</v>
      </c>
      <c r="E109" s="49">
        <v>0</v>
      </c>
      <c r="F109" s="49">
        <v>32</v>
      </c>
      <c r="G109" s="49">
        <v>32</v>
      </c>
      <c r="H109" s="49">
        <v>130</v>
      </c>
    </row>
    <row r="110" spans="1:8" ht="12.75" x14ac:dyDescent="0.2">
      <c r="A110" s="46" t="s">
        <v>466</v>
      </c>
      <c r="B110" s="130" t="s">
        <v>14</v>
      </c>
      <c r="C110" s="130" t="s">
        <v>14</v>
      </c>
      <c r="D110" s="49">
        <v>0</v>
      </c>
      <c r="E110" s="49">
        <v>0</v>
      </c>
      <c r="F110" s="49">
        <v>0</v>
      </c>
      <c r="G110" s="49">
        <v>0</v>
      </c>
      <c r="H110" s="49">
        <v>19</v>
      </c>
    </row>
    <row r="111" spans="1:8" ht="12.75" x14ac:dyDescent="0.2">
      <c r="A111" s="46" t="s">
        <v>468</v>
      </c>
      <c r="B111" s="130" t="s">
        <v>14</v>
      </c>
      <c r="C111" s="130" t="s">
        <v>14</v>
      </c>
      <c r="D111" s="49">
        <v>0</v>
      </c>
      <c r="E111" s="49">
        <v>0</v>
      </c>
      <c r="F111" s="49">
        <v>0</v>
      </c>
      <c r="G111" s="49">
        <v>0</v>
      </c>
      <c r="H111" s="49">
        <v>37</v>
      </c>
    </row>
    <row r="112" spans="1:8" ht="12.75" x14ac:dyDescent="0.2">
      <c r="A112" s="46" t="s">
        <v>1756</v>
      </c>
      <c r="B112" s="130" t="s">
        <v>14</v>
      </c>
      <c r="C112" s="130" t="s">
        <v>14</v>
      </c>
      <c r="D112" s="49">
        <v>0</v>
      </c>
      <c r="E112" s="49">
        <v>0</v>
      </c>
      <c r="F112" s="49">
        <v>0</v>
      </c>
      <c r="G112" s="49">
        <v>0</v>
      </c>
      <c r="H112" s="49">
        <v>3800</v>
      </c>
    </row>
    <row r="113" spans="1:8" ht="12.75" x14ac:dyDescent="0.2">
      <c r="A113" s="46" t="s">
        <v>472</v>
      </c>
      <c r="B113" s="130" t="s">
        <v>14</v>
      </c>
      <c r="C113" s="130" t="s">
        <v>14</v>
      </c>
      <c r="D113" s="49">
        <v>0</v>
      </c>
      <c r="E113" s="49">
        <v>0</v>
      </c>
      <c r="F113" s="49">
        <v>0</v>
      </c>
      <c r="G113" s="49">
        <v>0</v>
      </c>
      <c r="H113" s="49">
        <v>5</v>
      </c>
    </row>
    <row r="114" spans="1:8" ht="12.75" x14ac:dyDescent="0.2">
      <c r="A114" s="46" t="s">
        <v>475</v>
      </c>
      <c r="B114" s="130" t="s">
        <v>14</v>
      </c>
      <c r="C114" s="130" t="s">
        <v>14</v>
      </c>
      <c r="D114" s="49">
        <v>0</v>
      </c>
      <c r="E114" s="49">
        <v>0</v>
      </c>
      <c r="F114" s="49">
        <v>0</v>
      </c>
      <c r="G114" s="49">
        <v>0</v>
      </c>
      <c r="H114" s="49">
        <v>20</v>
      </c>
    </row>
    <row r="115" spans="1:8" ht="12.75" x14ac:dyDescent="0.2">
      <c r="A115" s="46" t="s">
        <v>477</v>
      </c>
      <c r="B115" s="130" t="s">
        <v>14</v>
      </c>
      <c r="C115" s="130" t="s">
        <v>14</v>
      </c>
      <c r="D115" s="49">
        <v>0</v>
      </c>
      <c r="E115" s="49">
        <v>0</v>
      </c>
      <c r="F115" s="49">
        <v>150</v>
      </c>
      <c r="G115" s="49">
        <v>150</v>
      </c>
      <c r="H115" s="49">
        <v>1758</v>
      </c>
    </row>
    <row r="116" spans="1:8" ht="12.75" x14ac:dyDescent="0.2">
      <c r="A116" s="46" t="s">
        <v>483</v>
      </c>
      <c r="B116" s="130" t="s">
        <v>14</v>
      </c>
      <c r="C116" s="130" t="s">
        <v>14</v>
      </c>
      <c r="D116" s="49">
        <v>0</v>
      </c>
      <c r="E116" s="49">
        <v>0</v>
      </c>
      <c r="F116" s="49">
        <v>1</v>
      </c>
      <c r="G116" s="49">
        <v>1</v>
      </c>
      <c r="H116" s="49">
        <v>1</v>
      </c>
    </row>
    <row r="117" spans="1:8" ht="12.75" x14ac:dyDescent="0.2">
      <c r="A117" s="46" t="s">
        <v>488</v>
      </c>
      <c r="B117" s="130" t="s">
        <v>14</v>
      </c>
      <c r="C117" s="130" t="s">
        <v>14</v>
      </c>
      <c r="D117" s="49">
        <v>0</v>
      </c>
      <c r="E117" s="49">
        <v>0</v>
      </c>
      <c r="F117" s="49">
        <v>0</v>
      </c>
      <c r="G117" s="49">
        <v>0</v>
      </c>
      <c r="H117" s="49">
        <v>777</v>
      </c>
    </row>
    <row r="118" spans="1:8" ht="12.75" x14ac:dyDescent="0.2">
      <c r="A118" s="46" t="s">
        <v>1677</v>
      </c>
      <c r="B118" s="130" t="s">
        <v>14</v>
      </c>
      <c r="C118" s="130" t="s">
        <v>14</v>
      </c>
      <c r="D118" s="49">
        <v>0</v>
      </c>
      <c r="E118" s="49">
        <v>0</v>
      </c>
      <c r="F118" s="49">
        <v>59</v>
      </c>
      <c r="G118" s="49">
        <v>59</v>
      </c>
      <c r="H118" s="49">
        <v>188</v>
      </c>
    </row>
    <row r="119" spans="1:8" ht="12.75" x14ac:dyDescent="0.2">
      <c r="A119" s="46" t="s">
        <v>493</v>
      </c>
      <c r="B119" s="130" t="s">
        <v>14</v>
      </c>
      <c r="C119" s="130" t="s">
        <v>14</v>
      </c>
      <c r="D119" s="49">
        <v>0</v>
      </c>
      <c r="E119" s="49">
        <v>0</v>
      </c>
      <c r="F119" s="49">
        <v>0</v>
      </c>
      <c r="G119" s="49">
        <v>0</v>
      </c>
      <c r="H119" s="49">
        <v>2</v>
      </c>
    </row>
    <row r="120" spans="1:8" ht="12.75" x14ac:dyDescent="0.2">
      <c r="A120" s="46" t="s">
        <v>497</v>
      </c>
      <c r="B120" s="130" t="s">
        <v>14</v>
      </c>
      <c r="C120" s="130" t="s">
        <v>14</v>
      </c>
      <c r="D120" s="49">
        <v>11</v>
      </c>
      <c r="E120" s="49">
        <v>11</v>
      </c>
      <c r="F120" s="49">
        <v>574</v>
      </c>
      <c r="G120" s="49">
        <v>574</v>
      </c>
      <c r="H120" s="49">
        <v>12085</v>
      </c>
    </row>
    <row r="121" spans="1:8" ht="12.75" x14ac:dyDescent="0.2">
      <c r="A121" s="46" t="s">
        <v>1451</v>
      </c>
      <c r="B121" s="130" t="s">
        <v>14</v>
      </c>
      <c r="C121" s="130" t="s">
        <v>14</v>
      </c>
      <c r="D121" s="49">
        <v>0</v>
      </c>
      <c r="E121" s="49">
        <v>0</v>
      </c>
      <c r="F121" s="49">
        <v>0</v>
      </c>
      <c r="G121" s="49">
        <v>0</v>
      </c>
      <c r="H121" s="49">
        <v>0</v>
      </c>
    </row>
    <row r="122" spans="1:8" ht="12.75" x14ac:dyDescent="0.2">
      <c r="A122" s="46" t="s">
        <v>1704</v>
      </c>
      <c r="B122" s="130" t="s">
        <v>14</v>
      </c>
      <c r="C122" s="130" t="s">
        <v>14</v>
      </c>
      <c r="D122" s="49">
        <v>0</v>
      </c>
      <c r="E122" s="49">
        <v>0</v>
      </c>
      <c r="F122" s="49">
        <v>0</v>
      </c>
      <c r="G122" s="49">
        <v>0</v>
      </c>
      <c r="H122" s="49">
        <v>6</v>
      </c>
    </row>
    <row r="123" spans="1:8" ht="12.75" x14ac:dyDescent="0.2">
      <c r="A123" s="46" t="s">
        <v>1450</v>
      </c>
      <c r="B123" s="130" t="s">
        <v>14</v>
      </c>
      <c r="C123" s="130" t="s">
        <v>14</v>
      </c>
      <c r="D123" s="49">
        <v>0</v>
      </c>
      <c r="E123" s="49">
        <v>0</v>
      </c>
      <c r="F123" s="49">
        <v>0</v>
      </c>
      <c r="G123" s="49">
        <v>0</v>
      </c>
      <c r="H123" s="49">
        <v>0</v>
      </c>
    </row>
    <row r="124" spans="1:8" ht="12.75" x14ac:dyDescent="0.2">
      <c r="A124" s="46" t="s">
        <v>505</v>
      </c>
      <c r="B124" s="130" t="s">
        <v>14</v>
      </c>
      <c r="C124" s="130" t="s">
        <v>14</v>
      </c>
      <c r="D124" s="49">
        <v>0</v>
      </c>
      <c r="E124" s="49">
        <v>0</v>
      </c>
      <c r="F124" s="49">
        <v>0</v>
      </c>
      <c r="G124" s="49">
        <v>0</v>
      </c>
      <c r="H124" s="49">
        <v>3</v>
      </c>
    </row>
    <row r="125" spans="1:8" ht="12.75" x14ac:dyDescent="0.2">
      <c r="A125" s="46" t="s">
        <v>1367</v>
      </c>
      <c r="B125" s="130" t="s">
        <v>14</v>
      </c>
      <c r="C125" s="130" t="s">
        <v>14</v>
      </c>
      <c r="D125" s="49">
        <v>0</v>
      </c>
      <c r="E125" s="49">
        <v>0</v>
      </c>
      <c r="F125" s="49">
        <v>0</v>
      </c>
      <c r="G125" s="49">
        <v>0</v>
      </c>
      <c r="H125" s="49">
        <v>0</v>
      </c>
    </row>
    <row r="126" spans="1:8" ht="12.75" x14ac:dyDescent="0.2">
      <c r="A126" s="46" t="s">
        <v>1762</v>
      </c>
      <c r="B126" s="130" t="s">
        <v>14</v>
      </c>
      <c r="C126" s="130" t="s">
        <v>14</v>
      </c>
      <c r="D126" s="49">
        <v>0</v>
      </c>
      <c r="E126" s="49">
        <v>0</v>
      </c>
      <c r="F126" s="49">
        <v>0</v>
      </c>
      <c r="G126" s="49">
        <v>0</v>
      </c>
      <c r="H126" s="49">
        <v>2</v>
      </c>
    </row>
    <row r="127" spans="1:8" ht="12.75" x14ac:dyDescent="0.2">
      <c r="A127" s="46" t="s">
        <v>1767</v>
      </c>
      <c r="B127" s="130" t="s">
        <v>14</v>
      </c>
      <c r="C127" s="130" t="s">
        <v>14</v>
      </c>
      <c r="D127" s="49">
        <v>0</v>
      </c>
      <c r="E127" s="49">
        <v>0</v>
      </c>
      <c r="F127" s="49">
        <v>0</v>
      </c>
      <c r="G127" s="49">
        <v>0</v>
      </c>
      <c r="H127" s="49">
        <v>10</v>
      </c>
    </row>
    <row r="128" spans="1:8" ht="12.75" x14ac:dyDescent="0.2">
      <c r="A128" s="46" t="s">
        <v>1769</v>
      </c>
      <c r="B128" s="130" t="s">
        <v>14</v>
      </c>
      <c r="C128" s="130" t="s">
        <v>14</v>
      </c>
      <c r="D128" s="49">
        <v>0</v>
      </c>
      <c r="E128" s="49">
        <v>0</v>
      </c>
      <c r="F128" s="49">
        <v>0</v>
      </c>
      <c r="G128" s="49">
        <v>0</v>
      </c>
      <c r="H128" s="49">
        <v>10</v>
      </c>
    </row>
    <row r="129" spans="1:8" ht="12.75" x14ac:dyDescent="0.2">
      <c r="A129" s="46" t="s">
        <v>512</v>
      </c>
      <c r="B129" s="130" t="s">
        <v>14</v>
      </c>
      <c r="C129" s="130" t="s">
        <v>14</v>
      </c>
      <c r="D129" s="49">
        <v>0</v>
      </c>
      <c r="E129" s="49">
        <v>0</v>
      </c>
      <c r="F129" s="49">
        <v>0</v>
      </c>
      <c r="G129" s="49">
        <v>0</v>
      </c>
      <c r="H129" s="49">
        <v>0</v>
      </c>
    </row>
    <row r="130" spans="1:8" ht="12.75" x14ac:dyDescent="0.2">
      <c r="A130" s="46" t="s">
        <v>526</v>
      </c>
      <c r="B130" s="130" t="s">
        <v>14</v>
      </c>
      <c r="C130" s="130" t="s">
        <v>14</v>
      </c>
      <c r="D130" s="49">
        <v>0</v>
      </c>
      <c r="E130" s="49">
        <v>0</v>
      </c>
      <c r="F130" s="49">
        <v>0</v>
      </c>
      <c r="G130" s="49">
        <v>0</v>
      </c>
      <c r="H130" s="49">
        <v>0</v>
      </c>
    </row>
    <row r="131" spans="1:8" ht="12.75" x14ac:dyDescent="0.2">
      <c r="A131" s="46" t="s">
        <v>1860</v>
      </c>
      <c r="B131" s="130" t="s">
        <v>14</v>
      </c>
      <c r="C131" s="130" t="s">
        <v>14</v>
      </c>
      <c r="D131" s="49">
        <v>0</v>
      </c>
      <c r="E131" s="49">
        <v>0</v>
      </c>
      <c r="F131" s="49">
        <v>0</v>
      </c>
      <c r="G131" s="49">
        <v>0</v>
      </c>
      <c r="H131" s="49">
        <v>0</v>
      </c>
    </row>
    <row r="132" spans="1:8" ht="12.75" x14ac:dyDescent="0.2">
      <c r="A132" s="46" t="s">
        <v>1352</v>
      </c>
      <c r="B132" s="130" t="s">
        <v>14</v>
      </c>
      <c r="C132" s="130" t="s">
        <v>14</v>
      </c>
      <c r="D132" s="49">
        <v>0</v>
      </c>
      <c r="E132" s="49">
        <v>0</v>
      </c>
      <c r="F132" s="49">
        <v>0</v>
      </c>
      <c r="G132" s="49">
        <v>0</v>
      </c>
      <c r="H132" s="49">
        <v>0</v>
      </c>
    </row>
    <row r="133" spans="1:8" ht="12.75" x14ac:dyDescent="0.2">
      <c r="A133" s="46" t="s">
        <v>540</v>
      </c>
      <c r="B133" s="130" t="s">
        <v>14</v>
      </c>
      <c r="C133" s="130" t="s">
        <v>14</v>
      </c>
      <c r="D133" s="49">
        <v>0</v>
      </c>
      <c r="E133" s="49">
        <v>0</v>
      </c>
      <c r="F133" s="49">
        <v>0</v>
      </c>
      <c r="G133" s="49">
        <v>0</v>
      </c>
      <c r="H133" s="49">
        <v>0</v>
      </c>
    </row>
    <row r="134" spans="1:8" ht="12.75" x14ac:dyDescent="0.2">
      <c r="A134" s="46" t="s">
        <v>543</v>
      </c>
      <c r="B134" s="130" t="s">
        <v>14</v>
      </c>
      <c r="C134" s="130" t="s">
        <v>14</v>
      </c>
      <c r="D134" s="49">
        <v>0</v>
      </c>
      <c r="E134" s="49">
        <v>0</v>
      </c>
      <c r="F134" s="49">
        <v>2</v>
      </c>
      <c r="G134" s="49">
        <v>2</v>
      </c>
      <c r="H134" s="49">
        <v>66</v>
      </c>
    </row>
    <row r="135" spans="1:8" ht="12.75" x14ac:dyDescent="0.2">
      <c r="A135" s="46" t="s">
        <v>546</v>
      </c>
      <c r="B135" s="130" t="s">
        <v>6</v>
      </c>
      <c r="C135" s="130" t="s">
        <v>6</v>
      </c>
      <c r="D135" s="49">
        <v>0</v>
      </c>
      <c r="E135" s="49">
        <v>0</v>
      </c>
      <c r="F135" s="49">
        <v>0</v>
      </c>
      <c r="G135" s="49">
        <v>0</v>
      </c>
      <c r="H135" s="49">
        <v>0</v>
      </c>
    </row>
    <row r="136" spans="1:8" ht="12.75" x14ac:dyDescent="0.2">
      <c r="A136" s="46" t="s">
        <v>548</v>
      </c>
      <c r="B136" s="130" t="s">
        <v>14</v>
      </c>
      <c r="C136" s="130" t="s">
        <v>14</v>
      </c>
      <c r="D136" s="49">
        <v>0</v>
      </c>
      <c r="E136" s="49">
        <v>0</v>
      </c>
      <c r="F136" s="49">
        <v>64</v>
      </c>
      <c r="G136" s="49">
        <v>64</v>
      </c>
      <c r="H136" s="49">
        <v>1622</v>
      </c>
    </row>
    <row r="137" spans="1:8" ht="12.75" x14ac:dyDescent="0.2">
      <c r="A137" s="46" t="s">
        <v>1707</v>
      </c>
      <c r="B137" s="130" t="s">
        <v>14</v>
      </c>
      <c r="C137" s="130" t="s">
        <v>14</v>
      </c>
      <c r="D137" s="49">
        <v>0</v>
      </c>
      <c r="E137" s="49">
        <v>0</v>
      </c>
      <c r="F137" s="49">
        <v>56</v>
      </c>
      <c r="G137" s="49">
        <v>56</v>
      </c>
      <c r="H137" s="49">
        <v>115</v>
      </c>
    </row>
    <row r="138" spans="1:8" ht="12.75" x14ac:dyDescent="0.2">
      <c r="A138" s="46" t="s">
        <v>1369</v>
      </c>
      <c r="B138" s="130" t="s">
        <v>14</v>
      </c>
      <c r="C138" s="130" t="s">
        <v>14</v>
      </c>
      <c r="D138" s="49">
        <v>0</v>
      </c>
      <c r="E138" s="49">
        <v>0</v>
      </c>
      <c r="F138" s="49">
        <v>0</v>
      </c>
      <c r="G138" s="49">
        <v>0</v>
      </c>
      <c r="H138" s="49">
        <v>3</v>
      </c>
    </row>
    <row r="139" spans="1:8" ht="12.75" x14ac:dyDescent="0.2">
      <c r="A139" s="46" t="s">
        <v>1801</v>
      </c>
      <c r="B139" s="130" t="s">
        <v>14</v>
      </c>
      <c r="C139" s="130" t="s">
        <v>14</v>
      </c>
      <c r="D139" s="49">
        <v>0</v>
      </c>
      <c r="E139" s="49">
        <v>0</v>
      </c>
      <c r="F139" s="49">
        <v>36</v>
      </c>
      <c r="G139"/>
      <c r="H139"/>
    </row>
    <row r="140" spans="1:8" ht="12.75" x14ac:dyDescent="0.2">
      <c r="A140" s="46" t="s">
        <v>557</v>
      </c>
      <c r="B140" s="130" t="s">
        <v>14</v>
      </c>
      <c r="C140" s="130" t="s">
        <v>14</v>
      </c>
      <c r="D140" s="49">
        <v>0</v>
      </c>
      <c r="E140" s="49">
        <v>0</v>
      </c>
      <c r="F140" s="49">
        <v>249</v>
      </c>
      <c r="G140" s="49">
        <v>249</v>
      </c>
      <c r="H140" s="49">
        <v>805</v>
      </c>
    </row>
    <row r="141" spans="1:8" ht="12.75" x14ac:dyDescent="0.2">
      <c r="A141" s="46" t="s">
        <v>1783</v>
      </c>
      <c r="B141" s="130" t="s">
        <v>14</v>
      </c>
      <c r="C141" s="130" t="s">
        <v>14</v>
      </c>
      <c r="D141" s="49">
        <v>0</v>
      </c>
      <c r="E141" s="49">
        <v>0</v>
      </c>
      <c r="F141" s="49">
        <v>13</v>
      </c>
      <c r="G141" s="49">
        <v>13</v>
      </c>
      <c r="H141" s="49">
        <v>130</v>
      </c>
    </row>
    <row r="142" spans="1:8" ht="12.75" x14ac:dyDescent="0.2">
      <c r="A142" s="46" t="s">
        <v>1775</v>
      </c>
      <c r="B142" s="130" t="s">
        <v>14</v>
      </c>
      <c r="C142" s="130" t="s">
        <v>14</v>
      </c>
      <c r="D142" s="49">
        <v>0</v>
      </c>
      <c r="E142" s="49">
        <v>0</v>
      </c>
      <c r="F142" s="49">
        <v>0</v>
      </c>
      <c r="G142" s="49">
        <v>0</v>
      </c>
      <c r="H142" s="49">
        <v>0</v>
      </c>
    </row>
    <row r="143" spans="1:8" ht="12.75" x14ac:dyDescent="0.2">
      <c r="A143" s="46" t="s">
        <v>1841</v>
      </c>
      <c r="B143" s="130" t="s">
        <v>14</v>
      </c>
      <c r="C143" s="130" t="s">
        <v>14</v>
      </c>
      <c r="D143" s="49">
        <v>0</v>
      </c>
      <c r="E143" s="49">
        <v>0</v>
      </c>
      <c r="F143" s="49">
        <v>6</v>
      </c>
      <c r="G143" s="49">
        <v>6</v>
      </c>
      <c r="H143" s="49">
        <v>192</v>
      </c>
    </row>
    <row r="144" spans="1:8" ht="12.75" x14ac:dyDescent="0.2">
      <c r="A144" s="46" t="s">
        <v>1763</v>
      </c>
      <c r="B144" s="130" t="s">
        <v>14</v>
      </c>
      <c r="C144" s="130" t="s">
        <v>14</v>
      </c>
      <c r="D144" s="49">
        <v>0</v>
      </c>
      <c r="E144" s="49">
        <v>0</v>
      </c>
      <c r="F144" s="49">
        <v>0</v>
      </c>
      <c r="G144" s="49">
        <v>0</v>
      </c>
      <c r="H144" s="49">
        <v>0</v>
      </c>
    </row>
    <row r="145" spans="1:8" ht="12.75" x14ac:dyDescent="0.2">
      <c r="A145" s="46" t="s">
        <v>1764</v>
      </c>
      <c r="B145" s="130" t="s">
        <v>14</v>
      </c>
      <c r="C145" s="130" t="s">
        <v>14</v>
      </c>
      <c r="D145" s="49">
        <v>0</v>
      </c>
      <c r="E145" s="49">
        <v>0</v>
      </c>
      <c r="F145" s="49">
        <v>0</v>
      </c>
      <c r="G145" s="49">
        <v>0</v>
      </c>
      <c r="H145" s="49">
        <v>0</v>
      </c>
    </row>
    <row r="146" spans="1:8" ht="12.75" x14ac:dyDescent="0.2">
      <c r="A146" s="46" t="s">
        <v>1765</v>
      </c>
      <c r="B146" s="130" t="s">
        <v>14</v>
      </c>
      <c r="C146" s="130" t="s">
        <v>14</v>
      </c>
      <c r="D146" s="49">
        <v>0</v>
      </c>
      <c r="E146" s="49">
        <v>0</v>
      </c>
      <c r="F146" s="49">
        <v>0</v>
      </c>
      <c r="G146" s="49">
        <v>0</v>
      </c>
      <c r="H146" s="49">
        <v>7</v>
      </c>
    </row>
    <row r="147" spans="1:8" ht="12.75" x14ac:dyDescent="0.2">
      <c r="A147" s="46" t="s">
        <v>1371</v>
      </c>
      <c r="B147" s="130" t="s">
        <v>14</v>
      </c>
      <c r="C147" s="130" t="s">
        <v>14</v>
      </c>
      <c r="D147" s="49">
        <v>0</v>
      </c>
      <c r="E147" s="49">
        <v>0</v>
      </c>
      <c r="F147" s="49">
        <v>387</v>
      </c>
      <c r="G147" s="49">
        <v>387</v>
      </c>
      <c r="H147" s="49">
        <v>530</v>
      </c>
    </row>
    <row r="148" spans="1:8" ht="12.75" x14ac:dyDescent="0.2">
      <c r="A148" s="46" t="s">
        <v>582</v>
      </c>
      <c r="B148" s="130" t="s">
        <v>14</v>
      </c>
      <c r="C148" s="130" t="s">
        <v>14</v>
      </c>
      <c r="D148" s="49">
        <v>0</v>
      </c>
      <c r="E148" s="49">
        <v>0</v>
      </c>
      <c r="F148" s="49">
        <v>196</v>
      </c>
      <c r="G148" s="49">
        <v>196</v>
      </c>
      <c r="H148" s="49">
        <v>1659</v>
      </c>
    </row>
    <row r="149" spans="1:8" ht="12.75" x14ac:dyDescent="0.2">
      <c r="A149" s="46" t="s">
        <v>584</v>
      </c>
      <c r="B149" s="130" t="s">
        <v>14</v>
      </c>
      <c r="C149" s="130" t="s">
        <v>14</v>
      </c>
      <c r="D149" s="49">
        <v>0</v>
      </c>
      <c r="E149" s="49">
        <v>0</v>
      </c>
      <c r="F149" s="49">
        <v>28</v>
      </c>
      <c r="G149" s="49">
        <v>28</v>
      </c>
      <c r="H149" s="49">
        <v>4</v>
      </c>
    </row>
    <row r="150" spans="1:8" ht="12.75" x14ac:dyDescent="0.2">
      <c r="A150" s="46" t="s">
        <v>586</v>
      </c>
      <c r="B150" s="130" t="s">
        <v>14</v>
      </c>
      <c r="C150" s="130" t="s">
        <v>14</v>
      </c>
      <c r="D150" s="49">
        <v>0</v>
      </c>
      <c r="E150" s="49">
        <v>0</v>
      </c>
      <c r="F150" s="49">
        <v>520</v>
      </c>
      <c r="G150" s="49">
        <v>520</v>
      </c>
      <c r="H150" s="49">
        <v>56</v>
      </c>
    </row>
    <row r="151" spans="1:8" ht="12.75" x14ac:dyDescent="0.2">
      <c r="A151" s="46" t="s">
        <v>1784</v>
      </c>
      <c r="B151" s="130" t="s">
        <v>6</v>
      </c>
      <c r="C151" s="130" t="s">
        <v>6</v>
      </c>
      <c r="D151" s="49">
        <v>0</v>
      </c>
      <c r="E151" s="49">
        <v>0</v>
      </c>
      <c r="F151" s="49">
        <v>0</v>
      </c>
      <c r="G151" s="49">
        <v>0</v>
      </c>
      <c r="H151" s="49">
        <v>0</v>
      </c>
    </row>
    <row r="152" spans="1:8" ht="12.75" x14ac:dyDescent="0.2">
      <c r="A152" s="46" t="s">
        <v>1808</v>
      </c>
      <c r="B152" s="130" t="s">
        <v>14</v>
      </c>
      <c r="C152" s="130" t="s">
        <v>14</v>
      </c>
      <c r="D152" s="49">
        <v>0</v>
      </c>
      <c r="E152" s="49">
        <v>0</v>
      </c>
      <c r="F152" s="49">
        <v>17</v>
      </c>
      <c r="G152" s="49">
        <v>17</v>
      </c>
      <c r="H152" s="49">
        <v>1840</v>
      </c>
    </row>
    <row r="153" spans="1:8" ht="12.75" x14ac:dyDescent="0.2">
      <c r="A153" s="46" t="s">
        <v>602</v>
      </c>
      <c r="B153" s="130" t="s">
        <v>14</v>
      </c>
      <c r="C153" s="130" t="s">
        <v>14</v>
      </c>
      <c r="D153" s="49">
        <v>0</v>
      </c>
      <c r="E153" s="49">
        <v>0</v>
      </c>
      <c r="F153" s="49">
        <v>0</v>
      </c>
      <c r="G153" s="49">
        <v>0</v>
      </c>
      <c r="H153" s="49">
        <v>540</v>
      </c>
    </row>
    <row r="154" spans="1:8" ht="12.75" x14ac:dyDescent="0.2">
      <c r="A154" s="46" t="s">
        <v>604</v>
      </c>
      <c r="B154" s="130" t="s">
        <v>14</v>
      </c>
      <c r="C154" s="130" t="s">
        <v>14</v>
      </c>
      <c r="D154" s="49">
        <v>0</v>
      </c>
      <c r="E154" s="49">
        <v>0</v>
      </c>
      <c r="F154" s="49">
        <v>0</v>
      </c>
      <c r="G154" s="49">
        <v>0</v>
      </c>
      <c r="H154" s="49">
        <v>7</v>
      </c>
    </row>
    <row r="155" spans="1:8" ht="12.75" x14ac:dyDescent="0.2">
      <c r="A155" s="46" t="s">
        <v>608</v>
      </c>
      <c r="B155" s="130" t="s">
        <v>14</v>
      </c>
      <c r="C155" s="130" t="s">
        <v>14</v>
      </c>
      <c r="D155" s="49">
        <v>0</v>
      </c>
      <c r="E155" s="49">
        <v>0</v>
      </c>
      <c r="F155" s="49">
        <v>489</v>
      </c>
      <c r="G155" s="49">
        <v>375</v>
      </c>
      <c r="H155" s="49">
        <v>1141</v>
      </c>
    </row>
    <row r="156" spans="1:8" ht="12.75" x14ac:dyDescent="0.2">
      <c r="A156" s="46" t="s">
        <v>610</v>
      </c>
      <c r="B156" s="130" t="s">
        <v>14</v>
      </c>
      <c r="C156" s="130" t="s">
        <v>14</v>
      </c>
      <c r="D156" s="49">
        <v>0</v>
      </c>
      <c r="E156" s="49">
        <v>0</v>
      </c>
      <c r="F156" s="49">
        <v>950</v>
      </c>
      <c r="G156" s="49">
        <v>950</v>
      </c>
      <c r="H156" s="49">
        <v>2878</v>
      </c>
    </row>
    <row r="157" spans="1:8" ht="12.75" x14ac:dyDescent="0.2">
      <c r="A157" s="46" t="s">
        <v>612</v>
      </c>
      <c r="B157" s="130" t="s">
        <v>14</v>
      </c>
      <c r="C157" s="130" t="s">
        <v>14</v>
      </c>
      <c r="D157" s="49">
        <v>0</v>
      </c>
      <c r="E157" s="49">
        <v>0</v>
      </c>
      <c r="F157" s="49">
        <v>67</v>
      </c>
      <c r="G157" s="49">
        <v>67</v>
      </c>
      <c r="H157" s="49">
        <v>208</v>
      </c>
    </row>
    <row r="158" spans="1:8" ht="12.75" x14ac:dyDescent="0.2">
      <c r="A158" s="46" t="s">
        <v>1847</v>
      </c>
      <c r="B158" s="130" t="s">
        <v>14</v>
      </c>
      <c r="C158" s="130" t="s">
        <v>14</v>
      </c>
      <c r="D158" s="49">
        <v>0</v>
      </c>
      <c r="E158" s="49">
        <v>0</v>
      </c>
      <c r="F158" s="49">
        <v>379</v>
      </c>
      <c r="G158" s="49">
        <v>379</v>
      </c>
      <c r="H158" s="49">
        <v>642</v>
      </c>
    </row>
    <row r="159" spans="1:8" ht="12.75" x14ac:dyDescent="0.2">
      <c r="A159" s="46" t="s">
        <v>617</v>
      </c>
      <c r="B159" s="130" t="s">
        <v>14</v>
      </c>
      <c r="C159" s="130" t="s">
        <v>14</v>
      </c>
      <c r="D159" s="49">
        <v>0</v>
      </c>
      <c r="E159" s="49">
        <v>0</v>
      </c>
      <c r="F159" s="49">
        <v>125</v>
      </c>
      <c r="G159" s="49">
        <v>125</v>
      </c>
      <c r="H159" s="49">
        <v>1200</v>
      </c>
    </row>
    <row r="160" spans="1:8" ht="12.75" x14ac:dyDescent="0.2">
      <c r="A160" s="46" t="s">
        <v>622</v>
      </c>
      <c r="B160" s="130" t="s">
        <v>14</v>
      </c>
      <c r="C160" s="130" t="s">
        <v>14</v>
      </c>
      <c r="D160" s="49">
        <v>0</v>
      </c>
      <c r="E160" s="49">
        <v>0</v>
      </c>
      <c r="F160" s="49">
        <v>0</v>
      </c>
      <c r="G160" s="49">
        <v>0</v>
      </c>
      <c r="H160" s="49">
        <v>2</v>
      </c>
    </row>
    <row r="161" spans="1:8" ht="12.75" x14ac:dyDescent="0.2">
      <c r="A161" s="46" t="s">
        <v>1687</v>
      </c>
      <c r="B161" s="130" t="s">
        <v>14</v>
      </c>
      <c r="C161" s="130" t="s">
        <v>14</v>
      </c>
      <c r="D161" s="49">
        <v>0</v>
      </c>
      <c r="E161" s="49">
        <v>0</v>
      </c>
      <c r="F161" s="49">
        <v>0</v>
      </c>
      <c r="G161" s="49">
        <v>0</v>
      </c>
      <c r="H161" s="49">
        <v>405</v>
      </c>
    </row>
    <row r="162" spans="1:8" ht="12.75" x14ac:dyDescent="0.2">
      <c r="A162" s="46" t="s">
        <v>1513</v>
      </c>
      <c r="B162" s="130" t="s">
        <v>14</v>
      </c>
      <c r="C162" s="130" t="s">
        <v>14</v>
      </c>
      <c r="D162" s="49">
        <v>0</v>
      </c>
      <c r="E162" s="49">
        <v>0</v>
      </c>
      <c r="F162" s="49">
        <v>0</v>
      </c>
      <c r="G162" s="49">
        <v>0</v>
      </c>
      <c r="H162" s="49">
        <v>0</v>
      </c>
    </row>
    <row r="163" spans="1:8" ht="12.75" x14ac:dyDescent="0.2">
      <c r="A163" s="46" t="s">
        <v>1511</v>
      </c>
      <c r="B163" s="130" t="s">
        <v>14</v>
      </c>
      <c r="C163" s="130" t="s">
        <v>14</v>
      </c>
      <c r="D163" s="49">
        <v>0</v>
      </c>
      <c r="E163" s="49">
        <v>0</v>
      </c>
      <c r="F163" s="49">
        <v>0</v>
      </c>
      <c r="G163" s="49">
        <v>0</v>
      </c>
      <c r="H163" s="49">
        <v>4</v>
      </c>
    </row>
    <row r="164" spans="1:8" ht="12.75" x14ac:dyDescent="0.2">
      <c r="A164" s="46" t="s">
        <v>1723</v>
      </c>
      <c r="B164" s="130" t="s">
        <v>14</v>
      </c>
      <c r="C164" s="130" t="s">
        <v>14</v>
      </c>
      <c r="D164" s="49">
        <v>0</v>
      </c>
      <c r="E164" s="49">
        <v>0</v>
      </c>
      <c r="F164" s="49">
        <v>101</v>
      </c>
      <c r="G164" s="49">
        <v>101</v>
      </c>
      <c r="H164" s="49">
        <v>533</v>
      </c>
    </row>
    <row r="165" spans="1:8" ht="12.75" x14ac:dyDescent="0.2">
      <c r="A165" s="46" t="s">
        <v>631</v>
      </c>
      <c r="B165" s="130" t="s">
        <v>14</v>
      </c>
      <c r="C165" s="130" t="s">
        <v>14</v>
      </c>
      <c r="D165" s="49">
        <v>0</v>
      </c>
      <c r="E165" s="49">
        <v>0</v>
      </c>
      <c r="F165" s="49">
        <v>0</v>
      </c>
      <c r="G165" s="49">
        <v>0</v>
      </c>
      <c r="H165" s="49">
        <v>281</v>
      </c>
    </row>
    <row r="166" spans="1:8" ht="12.75" x14ac:dyDescent="0.2">
      <c r="A166" s="46" t="s">
        <v>633</v>
      </c>
      <c r="B166" s="130" t="s">
        <v>14</v>
      </c>
      <c r="C166" s="130" t="s">
        <v>14</v>
      </c>
      <c r="D166" s="49">
        <v>1</v>
      </c>
      <c r="E166" s="49">
        <v>1</v>
      </c>
      <c r="F166" s="49">
        <v>149</v>
      </c>
      <c r="G166" s="49">
        <v>149</v>
      </c>
      <c r="H166" s="49">
        <v>68</v>
      </c>
    </row>
    <row r="167" spans="1:8" ht="12.75" x14ac:dyDescent="0.2">
      <c r="A167" s="46" t="s">
        <v>1678</v>
      </c>
      <c r="B167" s="130" t="s">
        <v>14</v>
      </c>
      <c r="C167" s="130" t="s">
        <v>14</v>
      </c>
      <c r="D167" s="49">
        <v>0</v>
      </c>
      <c r="E167" s="49">
        <v>0</v>
      </c>
      <c r="F167" s="49">
        <v>73</v>
      </c>
      <c r="G167" s="49">
        <v>73</v>
      </c>
      <c r="H167" s="49">
        <v>1591</v>
      </c>
    </row>
    <row r="168" spans="1:8" ht="12.75" x14ac:dyDescent="0.2">
      <c r="A168" s="46" t="s">
        <v>639</v>
      </c>
      <c r="B168" s="130" t="s">
        <v>14</v>
      </c>
      <c r="C168" s="130" t="s">
        <v>14</v>
      </c>
      <c r="D168" s="49">
        <v>5</v>
      </c>
      <c r="E168" s="49">
        <v>5</v>
      </c>
      <c r="F168" s="49">
        <v>3033</v>
      </c>
      <c r="G168" s="49">
        <v>3033</v>
      </c>
      <c r="H168" s="49">
        <v>15966</v>
      </c>
    </row>
    <row r="169" spans="1:8" ht="12.75" x14ac:dyDescent="0.2">
      <c r="A169" s="46" t="s">
        <v>1750</v>
      </c>
      <c r="B169" s="130" t="s">
        <v>14</v>
      </c>
      <c r="C169" s="130" t="s">
        <v>14</v>
      </c>
      <c r="D169" s="49">
        <v>0</v>
      </c>
      <c r="E169" s="49">
        <v>0</v>
      </c>
      <c r="F169" s="49">
        <v>0</v>
      </c>
      <c r="G169" s="49">
        <v>0</v>
      </c>
      <c r="H169" s="49">
        <v>0</v>
      </c>
    </row>
    <row r="170" spans="1:8" ht="12.75" x14ac:dyDescent="0.2">
      <c r="A170" s="46" t="s">
        <v>1422</v>
      </c>
      <c r="B170" s="130" t="s">
        <v>14</v>
      </c>
      <c r="C170" s="130" t="s">
        <v>14</v>
      </c>
      <c r="D170" s="49">
        <v>0</v>
      </c>
      <c r="E170" s="49">
        <v>0</v>
      </c>
      <c r="F170" s="49">
        <v>0</v>
      </c>
      <c r="G170" s="49">
        <v>0</v>
      </c>
      <c r="H170" s="49">
        <v>0</v>
      </c>
    </row>
    <row r="171" spans="1:8" ht="12.75" x14ac:dyDescent="0.2">
      <c r="A171" s="46" t="s">
        <v>647</v>
      </c>
      <c r="B171" s="130" t="s">
        <v>14</v>
      </c>
      <c r="C171" s="130" t="s">
        <v>14</v>
      </c>
      <c r="D171" s="49">
        <v>1</v>
      </c>
      <c r="E171" s="49">
        <v>1</v>
      </c>
      <c r="F171" s="49">
        <v>195</v>
      </c>
      <c r="G171" s="49">
        <v>195</v>
      </c>
      <c r="H171" s="49">
        <v>1052</v>
      </c>
    </row>
    <row r="172" spans="1:8" ht="12.75" x14ac:dyDescent="0.2">
      <c r="A172" s="46" t="s">
        <v>650</v>
      </c>
      <c r="B172" s="130" t="s">
        <v>14</v>
      </c>
      <c r="C172" s="130" t="s">
        <v>14</v>
      </c>
      <c r="D172" s="49">
        <v>0</v>
      </c>
      <c r="E172" s="49">
        <v>0</v>
      </c>
      <c r="F172" s="49">
        <v>63</v>
      </c>
      <c r="G172" s="49">
        <v>63</v>
      </c>
      <c r="H172" s="49">
        <v>30</v>
      </c>
    </row>
    <row r="173" spans="1:8" ht="12.75" x14ac:dyDescent="0.2">
      <c r="A173" s="46" t="s">
        <v>653</v>
      </c>
      <c r="B173" s="130" t="s">
        <v>14</v>
      </c>
      <c r="C173" s="130" t="s">
        <v>14</v>
      </c>
      <c r="D173" s="49">
        <v>0</v>
      </c>
      <c r="E173" s="49">
        <v>0</v>
      </c>
      <c r="F173" s="49">
        <v>3</v>
      </c>
      <c r="G173" s="49">
        <v>3</v>
      </c>
      <c r="H173" s="49">
        <v>13</v>
      </c>
    </row>
    <row r="174" spans="1:8" ht="12.75" x14ac:dyDescent="0.2">
      <c r="A174" s="46" t="s">
        <v>1691</v>
      </c>
      <c r="B174" s="130" t="s">
        <v>6</v>
      </c>
      <c r="C174" s="130" t="s">
        <v>6</v>
      </c>
      <c r="D174" s="49">
        <v>0</v>
      </c>
      <c r="E174" s="49">
        <v>0</v>
      </c>
      <c r="F174" s="49">
        <v>0</v>
      </c>
      <c r="G174" s="49">
        <v>0</v>
      </c>
      <c r="H174" s="49">
        <v>0</v>
      </c>
    </row>
    <row r="175" spans="1:8" ht="12.75" x14ac:dyDescent="0.2">
      <c r="A175" s="46" t="s">
        <v>663</v>
      </c>
      <c r="B175" s="130" t="s">
        <v>14</v>
      </c>
      <c r="C175" s="130" t="s">
        <v>14</v>
      </c>
      <c r="D175" s="49">
        <v>0</v>
      </c>
      <c r="E175" s="49">
        <v>1</v>
      </c>
      <c r="F175" s="49">
        <v>506</v>
      </c>
      <c r="G175" s="49">
        <v>506</v>
      </c>
      <c r="H175" s="49">
        <v>3047</v>
      </c>
    </row>
    <row r="176" spans="1:8" ht="12.75" x14ac:dyDescent="0.2">
      <c r="A176" s="46" t="s">
        <v>665</v>
      </c>
      <c r="B176" s="130" t="s">
        <v>14</v>
      </c>
      <c r="C176" s="130" t="s">
        <v>14</v>
      </c>
      <c r="D176" s="49">
        <v>0</v>
      </c>
      <c r="E176" s="49">
        <v>0</v>
      </c>
      <c r="F176" s="49">
        <v>17</v>
      </c>
      <c r="G176" s="49">
        <v>17</v>
      </c>
      <c r="H176" s="49">
        <v>1377</v>
      </c>
    </row>
    <row r="177" spans="1:8" ht="12.75" x14ac:dyDescent="0.2">
      <c r="A177" s="46" t="s">
        <v>667</v>
      </c>
      <c r="B177" s="130" t="s">
        <v>14</v>
      </c>
      <c r="C177" s="130" t="s">
        <v>14</v>
      </c>
      <c r="D177" s="49">
        <v>0</v>
      </c>
      <c r="E177" s="49">
        <v>0</v>
      </c>
      <c r="F177" s="49">
        <v>101</v>
      </c>
      <c r="G177" s="49">
        <v>101</v>
      </c>
      <c r="H177" s="49">
        <v>1755</v>
      </c>
    </row>
    <row r="178" spans="1:8" ht="12.75" x14ac:dyDescent="0.2">
      <c r="A178" s="46" t="s">
        <v>678</v>
      </c>
      <c r="B178" s="130" t="s">
        <v>14</v>
      </c>
      <c r="C178" s="130" t="s">
        <v>14</v>
      </c>
      <c r="D178" s="49">
        <v>0</v>
      </c>
      <c r="E178" s="49">
        <v>0</v>
      </c>
      <c r="F178" s="49">
        <v>84</v>
      </c>
      <c r="G178" s="49">
        <v>84</v>
      </c>
      <c r="H178" s="49">
        <v>0</v>
      </c>
    </row>
    <row r="179" spans="1:8" ht="12.75" x14ac:dyDescent="0.2">
      <c r="A179" s="46" t="s">
        <v>1709</v>
      </c>
      <c r="B179" s="130" t="s">
        <v>14</v>
      </c>
      <c r="C179" s="130" t="s">
        <v>14</v>
      </c>
      <c r="D179" s="49">
        <v>0</v>
      </c>
      <c r="E179" s="49">
        <v>0</v>
      </c>
      <c r="F179" s="49">
        <v>0</v>
      </c>
      <c r="G179" s="49">
        <v>0</v>
      </c>
      <c r="H179" s="49">
        <v>6</v>
      </c>
    </row>
    <row r="180" spans="1:8" ht="12.75" x14ac:dyDescent="0.2">
      <c r="A180" s="46" t="s">
        <v>683</v>
      </c>
      <c r="B180" s="130" t="s">
        <v>14</v>
      </c>
      <c r="C180" s="130" t="s">
        <v>14</v>
      </c>
      <c r="D180" s="49">
        <v>0</v>
      </c>
      <c r="E180" s="49">
        <v>0</v>
      </c>
      <c r="F180" s="49">
        <v>155</v>
      </c>
      <c r="G180" s="49">
        <v>155</v>
      </c>
      <c r="H180" s="49">
        <v>7578</v>
      </c>
    </row>
    <row r="181" spans="1:8" ht="12.75" x14ac:dyDescent="0.2">
      <c r="A181" s="46" t="s">
        <v>1862</v>
      </c>
      <c r="B181" s="130" t="s">
        <v>14</v>
      </c>
      <c r="C181" s="130" t="s">
        <v>14</v>
      </c>
      <c r="D181" s="49">
        <v>0</v>
      </c>
      <c r="E181" s="49">
        <v>0</v>
      </c>
      <c r="F181" s="49">
        <v>96</v>
      </c>
      <c r="G181" s="49">
        <v>96</v>
      </c>
      <c r="H181" s="49">
        <v>497</v>
      </c>
    </row>
    <row r="182" spans="1:8" ht="12.75" x14ac:dyDescent="0.2">
      <c r="A182" s="46" t="s">
        <v>696</v>
      </c>
      <c r="B182" s="130" t="s">
        <v>14</v>
      </c>
      <c r="C182" s="130" t="s">
        <v>14</v>
      </c>
      <c r="D182" s="49">
        <v>0</v>
      </c>
      <c r="E182" s="49">
        <v>0</v>
      </c>
      <c r="F182" s="49">
        <v>6</v>
      </c>
      <c r="G182" s="49">
        <v>6</v>
      </c>
      <c r="H182" s="49">
        <v>142</v>
      </c>
    </row>
    <row r="183" spans="1:8" ht="12.75" x14ac:dyDescent="0.2">
      <c r="A183" s="46" t="s">
        <v>702</v>
      </c>
      <c r="B183" s="130" t="s">
        <v>14</v>
      </c>
      <c r="C183" s="130" t="s">
        <v>14</v>
      </c>
      <c r="D183" s="49">
        <v>0</v>
      </c>
      <c r="E183" s="49">
        <v>0</v>
      </c>
      <c r="F183" s="49">
        <v>0</v>
      </c>
      <c r="G183" s="49">
        <v>0</v>
      </c>
      <c r="H183" s="49">
        <v>1</v>
      </c>
    </row>
    <row r="184" spans="1:8" ht="12.75" x14ac:dyDescent="0.2">
      <c r="A184" s="46" t="s">
        <v>1417</v>
      </c>
      <c r="B184" s="130" t="s">
        <v>14</v>
      </c>
      <c r="C184" s="130" t="s">
        <v>14</v>
      </c>
      <c r="D184" s="49">
        <v>0</v>
      </c>
      <c r="E184" s="49">
        <v>0</v>
      </c>
      <c r="F184" s="49">
        <v>1</v>
      </c>
      <c r="G184" s="49">
        <v>1</v>
      </c>
      <c r="H184" s="49">
        <v>1324</v>
      </c>
    </row>
    <row r="185" spans="1:8" ht="12.75" x14ac:dyDescent="0.2">
      <c r="A185" s="46" t="s">
        <v>1684</v>
      </c>
      <c r="B185" s="130" t="s">
        <v>14</v>
      </c>
      <c r="C185" s="130" t="s">
        <v>14</v>
      </c>
      <c r="D185" s="49">
        <v>0</v>
      </c>
      <c r="E185" s="49">
        <v>0</v>
      </c>
      <c r="F185" s="49">
        <v>31</v>
      </c>
      <c r="G185" s="49">
        <v>31</v>
      </c>
      <c r="H185" s="49">
        <v>0</v>
      </c>
    </row>
    <row r="186" spans="1:8" ht="12.75" x14ac:dyDescent="0.2">
      <c r="A186" s="46" t="s">
        <v>712</v>
      </c>
      <c r="B186" s="130" t="s">
        <v>6</v>
      </c>
      <c r="C186" s="130" t="s">
        <v>6</v>
      </c>
      <c r="D186" s="49">
        <v>0</v>
      </c>
      <c r="E186" s="49">
        <v>0</v>
      </c>
      <c r="F186" s="49">
        <v>0</v>
      </c>
      <c r="G186" s="49">
        <v>0</v>
      </c>
      <c r="H186" s="49">
        <v>0</v>
      </c>
    </row>
    <row r="187" spans="1:8" ht="12.75" x14ac:dyDescent="0.2">
      <c r="A187" s="46" t="s">
        <v>1425</v>
      </c>
      <c r="B187" s="130" t="s">
        <v>14</v>
      </c>
      <c r="C187" s="130" t="s">
        <v>14</v>
      </c>
      <c r="D187" s="49">
        <v>0</v>
      </c>
      <c r="E187" s="49">
        <v>0</v>
      </c>
      <c r="F187" s="49">
        <v>383</v>
      </c>
      <c r="G187" s="49">
        <v>383</v>
      </c>
      <c r="H187" s="49">
        <v>1649</v>
      </c>
    </row>
    <row r="188" spans="1:8" ht="12.75" x14ac:dyDescent="0.2">
      <c r="A188" s="46" t="s">
        <v>716</v>
      </c>
      <c r="B188" s="130" t="s">
        <v>14</v>
      </c>
      <c r="C188" s="130" t="s">
        <v>14</v>
      </c>
      <c r="D188" s="49">
        <v>0</v>
      </c>
      <c r="E188" s="49">
        <v>0</v>
      </c>
      <c r="F188" s="49">
        <v>0</v>
      </c>
      <c r="G188" s="49">
        <v>0</v>
      </c>
      <c r="H188" s="49">
        <v>19</v>
      </c>
    </row>
    <row r="189" spans="1:8" ht="12.75" x14ac:dyDescent="0.2">
      <c r="A189" s="46" t="s">
        <v>722</v>
      </c>
      <c r="B189" s="130" t="s">
        <v>14</v>
      </c>
      <c r="C189" s="130" t="s">
        <v>14</v>
      </c>
      <c r="D189" s="49">
        <v>0</v>
      </c>
      <c r="E189" s="49">
        <v>0</v>
      </c>
      <c r="F189" s="49">
        <v>8</v>
      </c>
      <c r="G189" s="49">
        <v>8</v>
      </c>
      <c r="H189" s="49">
        <v>220</v>
      </c>
    </row>
    <row r="190" spans="1:8" ht="12.75" x14ac:dyDescent="0.2">
      <c r="A190" s="46" t="s">
        <v>1843</v>
      </c>
      <c r="B190" s="130" t="s">
        <v>14</v>
      </c>
      <c r="C190" s="130" t="s">
        <v>14</v>
      </c>
      <c r="D190" s="49">
        <v>0</v>
      </c>
      <c r="E190" s="49">
        <v>0</v>
      </c>
      <c r="F190" s="49">
        <v>0</v>
      </c>
      <c r="G190" s="49">
        <v>0</v>
      </c>
      <c r="H190" s="49">
        <v>42</v>
      </c>
    </row>
    <row r="191" spans="1:8" ht="12.75" x14ac:dyDescent="0.2">
      <c r="A191" s="46" t="s">
        <v>726</v>
      </c>
      <c r="B191" s="130" t="s">
        <v>14</v>
      </c>
      <c r="C191" s="130" t="s">
        <v>14</v>
      </c>
      <c r="D191" s="49">
        <v>0</v>
      </c>
      <c r="E191" s="49">
        <v>0</v>
      </c>
      <c r="F191" s="49">
        <v>7</v>
      </c>
      <c r="G191" s="49">
        <v>0</v>
      </c>
      <c r="H191" s="49">
        <v>173</v>
      </c>
    </row>
    <row r="192" spans="1:8" ht="12.75" x14ac:dyDescent="0.2">
      <c r="A192" s="46" t="s">
        <v>730</v>
      </c>
      <c r="B192" s="130" t="s">
        <v>14</v>
      </c>
      <c r="C192" s="130" t="s">
        <v>14</v>
      </c>
      <c r="D192" s="49">
        <v>0</v>
      </c>
      <c r="E192" s="49">
        <v>0</v>
      </c>
      <c r="F192" s="49">
        <v>1</v>
      </c>
      <c r="G192" s="49">
        <v>0</v>
      </c>
      <c r="H192" s="49">
        <v>31</v>
      </c>
    </row>
    <row r="193" spans="1:8" ht="12.75" x14ac:dyDescent="0.2">
      <c r="A193" s="46" t="s">
        <v>738</v>
      </c>
      <c r="B193" s="130" t="s">
        <v>14</v>
      </c>
      <c r="C193" s="130" t="s">
        <v>14</v>
      </c>
      <c r="D193" s="49">
        <v>0</v>
      </c>
      <c r="E193" s="49">
        <v>0</v>
      </c>
      <c r="F193" s="49">
        <v>0</v>
      </c>
      <c r="G193" s="49">
        <v>0</v>
      </c>
      <c r="H193" s="49">
        <v>89</v>
      </c>
    </row>
    <row r="194" spans="1:8" ht="12.75" x14ac:dyDescent="0.2">
      <c r="A194" s="46" t="s">
        <v>741</v>
      </c>
      <c r="B194" s="130" t="s">
        <v>14</v>
      </c>
      <c r="C194" s="130" t="s">
        <v>14</v>
      </c>
      <c r="D194" s="49">
        <v>0</v>
      </c>
      <c r="E194" s="49">
        <v>0</v>
      </c>
      <c r="F194" s="49">
        <v>107</v>
      </c>
      <c r="G194" s="49">
        <v>107</v>
      </c>
      <c r="H194" s="49">
        <v>622</v>
      </c>
    </row>
    <row r="195" spans="1:8" ht="12.75" x14ac:dyDescent="0.2">
      <c r="A195" s="46" t="s">
        <v>1794</v>
      </c>
      <c r="B195" s="130" t="s">
        <v>14</v>
      </c>
      <c r="C195" s="130" t="s">
        <v>14</v>
      </c>
      <c r="D195" s="49">
        <v>0</v>
      </c>
      <c r="E195" s="49">
        <v>0</v>
      </c>
      <c r="F195" s="49">
        <v>144</v>
      </c>
      <c r="G195" s="49">
        <v>70</v>
      </c>
      <c r="H195" s="49">
        <v>400</v>
      </c>
    </row>
    <row r="196" spans="1:8" ht="12.75" x14ac:dyDescent="0.2">
      <c r="A196" s="46" t="s">
        <v>753</v>
      </c>
      <c r="B196" s="130" t="s">
        <v>14</v>
      </c>
      <c r="C196" s="130" t="s">
        <v>14</v>
      </c>
      <c r="D196" s="49">
        <v>0</v>
      </c>
      <c r="E196" s="49">
        <v>0</v>
      </c>
      <c r="F196" s="49">
        <v>0</v>
      </c>
      <c r="G196" s="49">
        <v>0</v>
      </c>
      <c r="H196" s="49">
        <v>8</v>
      </c>
    </row>
    <row r="197" spans="1:8" ht="12.75" x14ac:dyDescent="0.2">
      <c r="A197" s="46" t="s">
        <v>1840</v>
      </c>
      <c r="B197" s="130" t="s">
        <v>14</v>
      </c>
      <c r="C197" s="130" t="s">
        <v>14</v>
      </c>
      <c r="D197" s="49">
        <v>0</v>
      </c>
      <c r="E197" s="49">
        <v>0</v>
      </c>
      <c r="F197" s="49">
        <v>310</v>
      </c>
      <c r="G197" s="49">
        <v>310</v>
      </c>
      <c r="H197" s="49">
        <v>100</v>
      </c>
    </row>
    <row r="198" spans="1:8" ht="12.75" x14ac:dyDescent="0.2">
      <c r="A198" s="46" t="s">
        <v>758</v>
      </c>
      <c r="B198" s="130" t="s">
        <v>14</v>
      </c>
      <c r="C198" s="130" t="s">
        <v>14</v>
      </c>
      <c r="D198" s="49">
        <v>0</v>
      </c>
      <c r="E198" s="49">
        <v>0</v>
      </c>
      <c r="F198" s="49">
        <v>0</v>
      </c>
      <c r="G198" s="49">
        <v>0</v>
      </c>
      <c r="H198" s="49">
        <v>17</v>
      </c>
    </row>
    <row r="199" spans="1:8" ht="12.75" x14ac:dyDescent="0.2">
      <c r="A199" s="46" t="s">
        <v>765</v>
      </c>
      <c r="B199" s="130" t="s">
        <v>14</v>
      </c>
      <c r="C199" s="130" t="s">
        <v>14</v>
      </c>
      <c r="D199" s="49">
        <v>0</v>
      </c>
      <c r="E199" s="49">
        <v>0</v>
      </c>
      <c r="F199" s="49">
        <v>0</v>
      </c>
      <c r="G199" s="49">
        <v>0</v>
      </c>
      <c r="H199" s="49">
        <v>0</v>
      </c>
    </row>
    <row r="200" spans="1:8" ht="12.75" x14ac:dyDescent="0.2">
      <c r="A200" s="46" t="s">
        <v>769</v>
      </c>
      <c r="B200" s="130" t="s">
        <v>14</v>
      </c>
      <c r="C200" s="130" t="s">
        <v>14</v>
      </c>
      <c r="D200" s="49">
        <v>0</v>
      </c>
      <c r="E200" s="49">
        <v>0</v>
      </c>
      <c r="F200" s="49">
        <v>902</v>
      </c>
      <c r="G200" s="49">
        <v>902</v>
      </c>
      <c r="H200" s="49">
        <v>6034</v>
      </c>
    </row>
    <row r="201" spans="1:8" ht="12.75" x14ac:dyDescent="0.2">
      <c r="A201" s="46" t="s">
        <v>1375</v>
      </c>
      <c r="B201" s="130" t="s">
        <v>14</v>
      </c>
      <c r="C201" s="130" t="s">
        <v>14</v>
      </c>
      <c r="D201" s="49">
        <v>0</v>
      </c>
      <c r="E201" s="49">
        <v>0</v>
      </c>
      <c r="F201" s="49">
        <v>115</v>
      </c>
      <c r="G201" s="49">
        <v>115</v>
      </c>
      <c r="H201" s="49">
        <v>115</v>
      </c>
    </row>
    <row r="202" spans="1:8" ht="12.75" x14ac:dyDescent="0.2">
      <c r="A202" s="46" t="s">
        <v>772</v>
      </c>
      <c r="B202" s="130" t="s">
        <v>14</v>
      </c>
      <c r="C202" s="130" t="s">
        <v>14</v>
      </c>
      <c r="D202" s="49">
        <v>0</v>
      </c>
      <c r="E202" s="49">
        <v>0</v>
      </c>
      <c r="F202" s="49">
        <v>0</v>
      </c>
      <c r="G202" s="49">
        <v>0</v>
      </c>
      <c r="H202" s="49">
        <v>0</v>
      </c>
    </row>
    <row r="203" spans="1:8" ht="12.75" x14ac:dyDescent="0.2">
      <c r="A203" s="46" t="s">
        <v>1092</v>
      </c>
      <c r="B203" s="130" t="s">
        <v>14</v>
      </c>
      <c r="C203" s="130" t="s">
        <v>14</v>
      </c>
      <c r="D203" s="49">
        <v>0</v>
      </c>
      <c r="E203" s="49">
        <v>0</v>
      </c>
      <c r="F203" s="49">
        <v>0</v>
      </c>
      <c r="G203" s="49">
        <v>0</v>
      </c>
      <c r="H203" s="49">
        <v>0</v>
      </c>
    </row>
    <row r="204" spans="1:8" ht="12.75" x14ac:dyDescent="0.2">
      <c r="A204" s="46" t="s">
        <v>1853</v>
      </c>
      <c r="B204" s="130" t="s">
        <v>14</v>
      </c>
      <c r="C204" s="130" t="s">
        <v>14</v>
      </c>
      <c r="D204" s="49">
        <v>0</v>
      </c>
      <c r="E204" s="49">
        <v>0</v>
      </c>
      <c r="F204" s="49">
        <v>0</v>
      </c>
      <c r="G204" s="49">
        <v>0</v>
      </c>
      <c r="H204" s="49">
        <v>1</v>
      </c>
    </row>
    <row r="205" spans="1:8" ht="12.75" x14ac:dyDescent="0.2">
      <c r="A205" s="46" t="s">
        <v>1855</v>
      </c>
      <c r="B205" s="130" t="s">
        <v>14</v>
      </c>
      <c r="C205" s="130" t="s">
        <v>14</v>
      </c>
      <c r="D205" s="49">
        <v>0</v>
      </c>
      <c r="E205" s="49">
        <v>0</v>
      </c>
      <c r="F205" s="49">
        <v>242</v>
      </c>
      <c r="G205" s="49">
        <v>242</v>
      </c>
      <c r="H205" s="49">
        <v>0</v>
      </c>
    </row>
    <row r="206" spans="1:8" ht="12.75" x14ac:dyDescent="0.2">
      <c r="A206" s="46" t="s">
        <v>778</v>
      </c>
      <c r="B206" s="130" t="s">
        <v>14</v>
      </c>
      <c r="C206" s="130" t="s">
        <v>14</v>
      </c>
      <c r="D206" s="49">
        <v>0</v>
      </c>
      <c r="E206" s="49">
        <v>0</v>
      </c>
      <c r="F206" s="49">
        <v>0</v>
      </c>
      <c r="G206" s="49">
        <v>0</v>
      </c>
      <c r="H206" s="49">
        <v>1</v>
      </c>
    </row>
    <row r="207" spans="1:8" ht="12.75" x14ac:dyDescent="0.2">
      <c r="A207" s="46" t="s">
        <v>781</v>
      </c>
      <c r="B207" s="130" t="s">
        <v>14</v>
      </c>
      <c r="C207" s="130" t="s">
        <v>14</v>
      </c>
      <c r="D207" s="49">
        <v>0</v>
      </c>
      <c r="E207" s="49">
        <v>0</v>
      </c>
      <c r="F207" s="49">
        <v>0</v>
      </c>
      <c r="G207" s="49">
        <v>0</v>
      </c>
      <c r="H207" s="49">
        <v>0</v>
      </c>
    </row>
    <row r="208" spans="1:8" ht="12.75" x14ac:dyDescent="0.2">
      <c r="A208" s="46" t="s">
        <v>789</v>
      </c>
      <c r="B208" s="130" t="s">
        <v>14</v>
      </c>
      <c r="C208" s="130" t="s">
        <v>14</v>
      </c>
      <c r="D208" s="49">
        <v>0</v>
      </c>
      <c r="E208" s="49">
        <v>0</v>
      </c>
      <c r="F208" s="49">
        <v>0</v>
      </c>
      <c r="G208" s="49">
        <v>0</v>
      </c>
      <c r="H208" s="49">
        <v>1</v>
      </c>
    </row>
    <row r="209" spans="1:8" ht="12.75" x14ac:dyDescent="0.2">
      <c r="A209" s="46" t="s">
        <v>1099</v>
      </c>
      <c r="B209" s="130" t="s">
        <v>14</v>
      </c>
      <c r="C209" s="130" t="s">
        <v>14</v>
      </c>
      <c r="D209" s="49">
        <v>0</v>
      </c>
      <c r="E209" s="49">
        <v>0</v>
      </c>
      <c r="F209" s="49">
        <v>0</v>
      </c>
      <c r="G209" s="49">
        <v>0</v>
      </c>
      <c r="H209" s="49">
        <v>155</v>
      </c>
    </row>
    <row r="210" spans="1:8" ht="12.75" x14ac:dyDescent="0.2">
      <c r="A210" s="46" t="s">
        <v>1863</v>
      </c>
      <c r="B210" s="130" t="s">
        <v>14</v>
      </c>
      <c r="C210" s="130" t="s">
        <v>14</v>
      </c>
      <c r="D210" s="49">
        <v>0</v>
      </c>
      <c r="E210" s="49">
        <v>0</v>
      </c>
      <c r="F210" s="49">
        <v>0</v>
      </c>
      <c r="G210" s="49">
        <v>0</v>
      </c>
      <c r="H210" s="49">
        <v>12</v>
      </c>
    </row>
    <row r="211" spans="1:8" ht="12.75" x14ac:dyDescent="0.2">
      <c r="A211" s="46" t="s">
        <v>791</v>
      </c>
      <c r="B211" s="130" t="s">
        <v>14</v>
      </c>
      <c r="C211" s="130" t="s">
        <v>14</v>
      </c>
      <c r="D211" s="49">
        <v>0</v>
      </c>
      <c r="E211" s="49">
        <v>0</v>
      </c>
      <c r="F211" s="49">
        <v>7</v>
      </c>
      <c r="G211" s="49">
        <v>7</v>
      </c>
      <c r="H211" s="49">
        <v>1183</v>
      </c>
    </row>
    <row r="212" spans="1:8" ht="12.75" x14ac:dyDescent="0.2">
      <c r="A212" s="46" t="s">
        <v>1810</v>
      </c>
      <c r="B212" s="130" t="s">
        <v>14</v>
      </c>
      <c r="C212" s="130" t="s">
        <v>14</v>
      </c>
      <c r="D212" s="49">
        <v>0</v>
      </c>
      <c r="E212" s="49">
        <v>0</v>
      </c>
      <c r="F212" s="49">
        <v>0</v>
      </c>
      <c r="G212" s="49">
        <v>0</v>
      </c>
      <c r="H212" s="49">
        <v>3127</v>
      </c>
    </row>
    <row r="213" spans="1:8" ht="12.75" x14ac:dyDescent="0.2">
      <c r="A213" s="46" t="s">
        <v>1631</v>
      </c>
      <c r="B213" s="130" t="s">
        <v>14</v>
      </c>
      <c r="C213" s="130" t="s">
        <v>14</v>
      </c>
      <c r="D213" s="49">
        <v>0</v>
      </c>
      <c r="E213" s="49">
        <v>0</v>
      </c>
      <c r="F213" s="49">
        <v>0</v>
      </c>
      <c r="G213" s="49">
        <v>0</v>
      </c>
      <c r="H213" s="49">
        <v>1</v>
      </c>
    </row>
    <row r="214" spans="1:8" ht="12.75" x14ac:dyDescent="0.2">
      <c r="A214" s="46" t="s">
        <v>1321</v>
      </c>
      <c r="B214" s="130" t="s">
        <v>14</v>
      </c>
      <c r="C214" s="130" t="s">
        <v>14</v>
      </c>
      <c r="D214" s="49">
        <v>0</v>
      </c>
      <c r="E214" s="49">
        <v>0</v>
      </c>
      <c r="F214" s="49">
        <v>2</v>
      </c>
      <c r="G214" s="49">
        <v>2</v>
      </c>
      <c r="H214" s="49">
        <v>9</v>
      </c>
    </row>
    <row r="215" spans="1:8" ht="12.75" x14ac:dyDescent="0.2">
      <c r="A215" s="46" t="s">
        <v>804</v>
      </c>
      <c r="B215" s="130" t="s">
        <v>14</v>
      </c>
      <c r="C215" s="130" t="s">
        <v>14</v>
      </c>
      <c r="D215" s="49">
        <v>0</v>
      </c>
      <c r="E215" s="49">
        <v>0</v>
      </c>
      <c r="F215" s="49">
        <v>0</v>
      </c>
      <c r="G215" s="49">
        <v>0</v>
      </c>
      <c r="H215" s="49">
        <v>2</v>
      </c>
    </row>
    <row r="216" spans="1:8" ht="12.75" x14ac:dyDescent="0.2">
      <c r="A216" s="46" t="s">
        <v>1651</v>
      </c>
      <c r="B216" s="130" t="s">
        <v>14</v>
      </c>
      <c r="C216" s="130" t="s">
        <v>14</v>
      </c>
      <c r="D216" s="49">
        <v>0</v>
      </c>
      <c r="E216" s="49">
        <v>0</v>
      </c>
      <c r="F216" s="49">
        <v>0</v>
      </c>
      <c r="G216" s="49">
        <v>0</v>
      </c>
      <c r="H216" s="49">
        <v>0</v>
      </c>
    </row>
    <row r="217" spans="1:8" ht="12.75" x14ac:dyDescent="0.2">
      <c r="A217" s="46" t="s">
        <v>821</v>
      </c>
      <c r="B217" s="130" t="s">
        <v>14</v>
      </c>
      <c r="C217" s="130" t="s">
        <v>14</v>
      </c>
      <c r="D217" s="49">
        <v>0</v>
      </c>
      <c r="E217" s="49">
        <v>0</v>
      </c>
      <c r="F217" s="49">
        <v>0</v>
      </c>
      <c r="G217" s="49">
        <v>0</v>
      </c>
      <c r="H217" s="49">
        <v>6</v>
      </c>
    </row>
    <row r="218" spans="1:8" ht="12.75" x14ac:dyDescent="0.2">
      <c r="A218" s="46" t="s">
        <v>827</v>
      </c>
      <c r="B218" s="130" t="s">
        <v>14</v>
      </c>
      <c r="C218" s="130" t="s">
        <v>14</v>
      </c>
      <c r="D218" s="49">
        <v>0</v>
      </c>
      <c r="E218" s="49">
        <v>0</v>
      </c>
      <c r="F218" s="49">
        <v>70</v>
      </c>
      <c r="G218" s="49">
        <v>70</v>
      </c>
      <c r="H218" s="49">
        <v>0</v>
      </c>
    </row>
    <row r="219" spans="1:8" ht="12.75" x14ac:dyDescent="0.2">
      <c r="A219" s="46" t="s">
        <v>829</v>
      </c>
      <c r="B219" s="130" t="s">
        <v>14</v>
      </c>
      <c r="C219" s="130" t="s">
        <v>14</v>
      </c>
      <c r="D219" s="49">
        <v>1</v>
      </c>
      <c r="E219" s="49">
        <v>1</v>
      </c>
      <c r="F219" s="49">
        <v>56</v>
      </c>
      <c r="G219" s="49">
        <v>56</v>
      </c>
      <c r="H219" s="49">
        <v>18</v>
      </c>
    </row>
    <row r="220" spans="1:8" ht="12.75" x14ac:dyDescent="0.2">
      <c r="A220" s="46" t="s">
        <v>832</v>
      </c>
      <c r="B220" s="130" t="s">
        <v>14</v>
      </c>
      <c r="C220" s="130" t="s">
        <v>14</v>
      </c>
      <c r="D220" s="49">
        <v>0</v>
      </c>
      <c r="E220" s="49">
        <v>0</v>
      </c>
      <c r="F220" s="49">
        <v>100</v>
      </c>
      <c r="G220" s="49">
        <v>100</v>
      </c>
      <c r="H220" s="49">
        <v>410</v>
      </c>
    </row>
    <row r="221" spans="1:8" ht="12.75" x14ac:dyDescent="0.2">
      <c r="A221" s="46" t="s">
        <v>837</v>
      </c>
      <c r="B221" s="130" t="s">
        <v>14</v>
      </c>
      <c r="C221" s="130" t="s">
        <v>14</v>
      </c>
      <c r="D221" s="49">
        <v>0</v>
      </c>
      <c r="E221" s="49">
        <v>0</v>
      </c>
      <c r="F221" s="49">
        <v>0</v>
      </c>
      <c r="G221" s="49">
        <v>0</v>
      </c>
      <c r="H221" s="49">
        <v>0</v>
      </c>
    </row>
    <row r="222" spans="1:8" ht="12.75" x14ac:dyDescent="0.2">
      <c r="A222" s="46" t="s">
        <v>1866</v>
      </c>
      <c r="B222" s="130" t="s">
        <v>14</v>
      </c>
      <c r="C222" s="130" t="s">
        <v>14</v>
      </c>
      <c r="D222" s="49">
        <v>0</v>
      </c>
      <c r="E222" s="49">
        <v>0</v>
      </c>
      <c r="F222" s="49">
        <v>0</v>
      </c>
      <c r="G222" s="49">
        <v>0</v>
      </c>
      <c r="H222" s="49">
        <v>1</v>
      </c>
    </row>
    <row r="223" spans="1:8" ht="12.75" x14ac:dyDescent="0.2">
      <c r="A223" s="46" t="s">
        <v>842</v>
      </c>
      <c r="B223" s="130" t="s">
        <v>14</v>
      </c>
      <c r="C223" s="130" t="s">
        <v>14</v>
      </c>
      <c r="D223" s="49">
        <v>0</v>
      </c>
      <c r="E223" s="49">
        <v>0</v>
      </c>
      <c r="F223" s="49">
        <v>0</v>
      </c>
      <c r="G223" s="49">
        <v>0</v>
      </c>
      <c r="H223" s="49">
        <v>0</v>
      </c>
    </row>
    <row r="224" spans="1:8" ht="12.75" x14ac:dyDescent="0.2">
      <c r="A224" s="46" t="s">
        <v>844</v>
      </c>
      <c r="B224" s="130" t="s">
        <v>14</v>
      </c>
      <c r="C224" s="130" t="s">
        <v>14</v>
      </c>
      <c r="D224" s="49">
        <v>0</v>
      </c>
      <c r="E224" s="49">
        <v>0</v>
      </c>
      <c r="F224" s="49">
        <v>0</v>
      </c>
      <c r="G224" s="49">
        <v>0</v>
      </c>
      <c r="H224" s="49">
        <v>1</v>
      </c>
    </row>
    <row r="225" spans="1:8" ht="12.75" x14ac:dyDescent="0.2">
      <c r="A225" s="46" t="s">
        <v>848</v>
      </c>
      <c r="B225" s="130" t="s">
        <v>14</v>
      </c>
      <c r="C225" s="130" t="s">
        <v>14</v>
      </c>
      <c r="D225" s="49">
        <v>0</v>
      </c>
      <c r="E225" s="49">
        <v>0</v>
      </c>
      <c r="F225" s="49">
        <v>58</v>
      </c>
      <c r="G225" s="49">
        <v>58</v>
      </c>
      <c r="H225" s="49">
        <v>85</v>
      </c>
    </row>
    <row r="226" spans="1:8" ht="12.75" x14ac:dyDescent="0.2">
      <c r="A226" s="46" t="s">
        <v>850</v>
      </c>
      <c r="B226" s="130" t="s">
        <v>14</v>
      </c>
      <c r="C226" s="130" t="s">
        <v>14</v>
      </c>
      <c r="D226" s="49">
        <v>0</v>
      </c>
      <c r="E226" s="49">
        <v>0</v>
      </c>
      <c r="F226" s="49">
        <v>1077</v>
      </c>
      <c r="G226" s="49">
        <v>1077</v>
      </c>
      <c r="H226" s="49">
        <v>2178</v>
      </c>
    </row>
    <row r="227" spans="1:8" ht="12.75" x14ac:dyDescent="0.2">
      <c r="A227" s="46" t="s">
        <v>852</v>
      </c>
      <c r="B227" s="130" t="s">
        <v>14</v>
      </c>
      <c r="C227" s="130" t="s">
        <v>14</v>
      </c>
      <c r="D227" s="49">
        <v>0</v>
      </c>
      <c r="E227" s="49">
        <v>0</v>
      </c>
      <c r="F227" s="49">
        <v>0</v>
      </c>
      <c r="G227" s="49">
        <v>109</v>
      </c>
      <c r="H227" s="49">
        <v>109</v>
      </c>
    </row>
    <row r="228" spans="1:8" ht="12.75" x14ac:dyDescent="0.2">
      <c r="A228" s="46" t="s">
        <v>855</v>
      </c>
      <c r="B228" s="130" t="s">
        <v>14</v>
      </c>
      <c r="C228" s="130" t="s">
        <v>14</v>
      </c>
      <c r="D228" s="49">
        <v>0</v>
      </c>
      <c r="E228" s="49">
        <v>0</v>
      </c>
      <c r="F228" s="49">
        <v>1</v>
      </c>
      <c r="G228" s="49">
        <v>1</v>
      </c>
      <c r="H228" s="49">
        <v>437</v>
      </c>
    </row>
    <row r="229" spans="1:8" ht="12.75" x14ac:dyDescent="0.2">
      <c r="A229" s="46" t="s">
        <v>857</v>
      </c>
      <c r="B229" s="130" t="s">
        <v>14</v>
      </c>
      <c r="C229" s="130" t="s">
        <v>14</v>
      </c>
      <c r="D229" s="49">
        <v>0</v>
      </c>
      <c r="E229" s="49">
        <v>0</v>
      </c>
      <c r="F229" s="49">
        <v>151</v>
      </c>
      <c r="G229" s="49">
        <v>151</v>
      </c>
      <c r="H229" s="49">
        <v>825</v>
      </c>
    </row>
    <row r="230" spans="1:8" ht="12.75" x14ac:dyDescent="0.2">
      <c r="A230" s="46" t="s">
        <v>860</v>
      </c>
      <c r="B230" s="130" t="s">
        <v>14</v>
      </c>
      <c r="C230" s="130" t="s">
        <v>14</v>
      </c>
      <c r="D230" s="49">
        <v>0</v>
      </c>
      <c r="E230" s="49">
        <v>0</v>
      </c>
      <c r="F230" s="49">
        <v>440</v>
      </c>
      <c r="G230" s="49">
        <v>440</v>
      </c>
      <c r="H230" s="49">
        <v>305</v>
      </c>
    </row>
    <row r="231" spans="1:8" ht="12.75" x14ac:dyDescent="0.2">
      <c r="A231" s="46" t="s">
        <v>1506</v>
      </c>
      <c r="B231" s="130" t="s">
        <v>14</v>
      </c>
      <c r="C231" s="130" t="s">
        <v>14</v>
      </c>
      <c r="D231" s="49">
        <v>0</v>
      </c>
      <c r="E231" s="49">
        <v>0</v>
      </c>
      <c r="F231" s="49">
        <v>0</v>
      </c>
      <c r="G231" s="49">
        <v>0</v>
      </c>
      <c r="H231" s="49">
        <v>4</v>
      </c>
    </row>
    <row r="232" spans="1:8" ht="12.75" x14ac:dyDescent="0.2">
      <c r="A232" s="46" t="s">
        <v>1673</v>
      </c>
      <c r="B232" s="130" t="s">
        <v>14</v>
      </c>
      <c r="C232" s="130" t="s">
        <v>14</v>
      </c>
      <c r="D232" s="49">
        <v>0</v>
      </c>
      <c r="E232" s="49">
        <v>0</v>
      </c>
      <c r="F232" s="49">
        <v>1</v>
      </c>
      <c r="G232" s="49">
        <v>1</v>
      </c>
      <c r="H232" s="49">
        <v>1</v>
      </c>
    </row>
    <row r="233" spans="1:8" ht="12.75" x14ac:dyDescent="0.2">
      <c r="A233" s="46" t="s">
        <v>874</v>
      </c>
      <c r="B233" s="130" t="s">
        <v>14</v>
      </c>
      <c r="C233" s="130" t="s">
        <v>14</v>
      </c>
      <c r="D233" s="49">
        <v>0</v>
      </c>
      <c r="E233" s="49">
        <v>0</v>
      </c>
      <c r="F233" s="49">
        <v>0</v>
      </c>
      <c r="G233" s="49">
        <v>0</v>
      </c>
      <c r="H233" s="49">
        <v>0</v>
      </c>
    </row>
    <row r="234" spans="1:8" ht="12.75" x14ac:dyDescent="0.2">
      <c r="A234" s="46" t="s">
        <v>879</v>
      </c>
      <c r="B234" s="130" t="s">
        <v>14</v>
      </c>
      <c r="C234" s="130" t="s">
        <v>14</v>
      </c>
      <c r="D234" s="49">
        <v>0</v>
      </c>
      <c r="E234" s="49">
        <v>0</v>
      </c>
      <c r="F234" s="49">
        <v>0</v>
      </c>
      <c r="G234" s="49">
        <v>0</v>
      </c>
      <c r="H234" s="49">
        <v>0</v>
      </c>
    </row>
    <row r="235" spans="1:8" ht="12.75" x14ac:dyDescent="0.2">
      <c r="A235" s="46" t="s">
        <v>882</v>
      </c>
      <c r="B235" s="130" t="s">
        <v>14</v>
      </c>
      <c r="C235" s="130" t="s">
        <v>14</v>
      </c>
      <c r="D235" s="49">
        <v>0</v>
      </c>
      <c r="E235" s="49">
        <v>0</v>
      </c>
      <c r="F235" s="49">
        <v>32</v>
      </c>
      <c r="G235" s="49">
        <v>32</v>
      </c>
      <c r="H235" s="49">
        <v>167</v>
      </c>
    </row>
    <row r="236" spans="1:8" ht="12.75" x14ac:dyDescent="0.2">
      <c r="A236" s="46" t="s">
        <v>1614</v>
      </c>
      <c r="B236" s="130" t="s">
        <v>14</v>
      </c>
      <c r="C236" s="130" t="s">
        <v>14</v>
      </c>
      <c r="D236" s="49">
        <v>0</v>
      </c>
      <c r="E236" s="49">
        <v>0</v>
      </c>
      <c r="F236" s="49">
        <v>15</v>
      </c>
      <c r="G236" s="49">
        <v>15</v>
      </c>
      <c r="H236" s="49">
        <v>18</v>
      </c>
    </row>
    <row r="237" spans="1:8" ht="12.75" x14ac:dyDescent="0.2">
      <c r="A237" s="46" t="s">
        <v>885</v>
      </c>
      <c r="B237" s="130" t="s">
        <v>14</v>
      </c>
      <c r="C237" s="130" t="s">
        <v>14</v>
      </c>
      <c r="D237" s="49">
        <v>0</v>
      </c>
      <c r="E237" s="49">
        <v>0</v>
      </c>
      <c r="F237" s="49">
        <v>6</v>
      </c>
      <c r="G237" s="49">
        <v>6</v>
      </c>
      <c r="H237" s="49">
        <v>2936</v>
      </c>
    </row>
    <row r="238" spans="1:8" ht="12.75" x14ac:dyDescent="0.2">
      <c r="A238" s="46" t="s">
        <v>892</v>
      </c>
      <c r="B238" s="130" t="s">
        <v>14</v>
      </c>
      <c r="C238" s="130" t="s">
        <v>14</v>
      </c>
      <c r="D238" s="49">
        <v>0</v>
      </c>
      <c r="E238" s="49">
        <v>0</v>
      </c>
      <c r="F238" s="49">
        <v>0</v>
      </c>
      <c r="G238" s="49">
        <v>0</v>
      </c>
      <c r="H238" s="49">
        <v>115</v>
      </c>
    </row>
    <row r="239" spans="1:8" ht="12.75" x14ac:dyDescent="0.2">
      <c r="A239" s="46" t="s">
        <v>893</v>
      </c>
      <c r="B239" s="130" t="s">
        <v>14</v>
      </c>
      <c r="C239" s="130" t="s">
        <v>14</v>
      </c>
      <c r="D239" s="49">
        <v>0</v>
      </c>
      <c r="E239" s="49">
        <v>0</v>
      </c>
      <c r="F239" s="49">
        <v>0</v>
      </c>
      <c r="G239" s="49">
        <v>0</v>
      </c>
      <c r="H239" s="49">
        <v>8</v>
      </c>
    </row>
    <row r="240" spans="1:8" ht="12.75" x14ac:dyDescent="0.2">
      <c r="A240" s="46" t="s">
        <v>1377</v>
      </c>
      <c r="B240" s="130" t="s">
        <v>14</v>
      </c>
      <c r="C240" s="130" t="s">
        <v>14</v>
      </c>
      <c r="D240" s="49">
        <v>0</v>
      </c>
      <c r="E240" s="49">
        <v>0</v>
      </c>
      <c r="F240" s="49">
        <v>0</v>
      </c>
      <c r="G240" s="49">
        <v>0</v>
      </c>
      <c r="H240" s="49">
        <v>1</v>
      </c>
    </row>
    <row r="241" spans="1:8" ht="12.75" x14ac:dyDescent="0.2">
      <c r="A241" s="46" t="s">
        <v>1112</v>
      </c>
      <c r="B241" s="130" t="s">
        <v>14</v>
      </c>
      <c r="C241" s="130" t="s">
        <v>14</v>
      </c>
      <c r="D241" s="49">
        <v>0</v>
      </c>
      <c r="E241" s="49">
        <v>0</v>
      </c>
      <c r="F241" s="49">
        <v>0</v>
      </c>
      <c r="G241" s="49">
        <v>0</v>
      </c>
      <c r="H241" s="49">
        <v>1</v>
      </c>
    </row>
    <row r="242" spans="1:8" ht="12.75" x14ac:dyDescent="0.2">
      <c r="A242" s="46" t="s">
        <v>914</v>
      </c>
      <c r="B242" s="130" t="s">
        <v>14</v>
      </c>
      <c r="C242" s="130" t="s">
        <v>14</v>
      </c>
      <c r="D242" s="49">
        <v>0</v>
      </c>
      <c r="E242" s="49">
        <v>0</v>
      </c>
      <c r="F242" s="49">
        <v>0</v>
      </c>
      <c r="G242" s="49">
        <v>0</v>
      </c>
      <c r="H242" s="49">
        <v>1</v>
      </c>
    </row>
    <row r="243" spans="1:8" ht="12.75" x14ac:dyDescent="0.2">
      <c r="A243" s="46" t="s">
        <v>916</v>
      </c>
      <c r="B243" s="130" t="s">
        <v>14</v>
      </c>
      <c r="C243" s="130" t="s">
        <v>14</v>
      </c>
      <c r="D243" s="49">
        <v>0</v>
      </c>
      <c r="E243" s="49">
        <v>0</v>
      </c>
      <c r="F243" s="49">
        <v>0</v>
      </c>
      <c r="G243" s="49">
        <v>0</v>
      </c>
      <c r="H243" s="49">
        <v>106</v>
      </c>
    </row>
    <row r="244" spans="1:8" ht="12.75" x14ac:dyDescent="0.2">
      <c r="A244" s="46" t="s">
        <v>1688</v>
      </c>
      <c r="B244" s="130" t="s">
        <v>14</v>
      </c>
      <c r="C244" s="130" t="s">
        <v>14</v>
      </c>
      <c r="D244" s="49">
        <v>0</v>
      </c>
      <c r="E244" s="49">
        <v>0</v>
      </c>
      <c r="F244" s="49">
        <v>0</v>
      </c>
      <c r="G244" s="49">
        <v>0</v>
      </c>
      <c r="H244" s="49">
        <v>2101</v>
      </c>
    </row>
    <row r="245" spans="1:8" ht="12.75" x14ac:dyDescent="0.2">
      <c r="A245" s="46" t="s">
        <v>1796</v>
      </c>
      <c r="B245" s="130" t="s">
        <v>14</v>
      </c>
      <c r="C245" s="130" t="s">
        <v>14</v>
      </c>
      <c r="D245" s="49">
        <v>0</v>
      </c>
      <c r="E245" s="49">
        <v>0</v>
      </c>
      <c r="F245" s="49">
        <v>0</v>
      </c>
      <c r="G245" s="49">
        <v>0</v>
      </c>
      <c r="H245" s="49">
        <v>0</v>
      </c>
    </row>
    <row r="246" spans="1:8" ht="12.75" x14ac:dyDescent="0.2">
      <c r="A246" s="46" t="s">
        <v>918</v>
      </c>
      <c r="B246" s="130" t="s">
        <v>14</v>
      </c>
      <c r="C246" s="130" t="s">
        <v>14</v>
      </c>
      <c r="D246" s="49">
        <v>0</v>
      </c>
      <c r="E246" s="49">
        <v>0</v>
      </c>
      <c r="F246" s="49">
        <v>0</v>
      </c>
      <c r="G246" s="49">
        <v>0</v>
      </c>
      <c r="H246" s="49">
        <v>3</v>
      </c>
    </row>
    <row r="247" spans="1:8" ht="12.75" x14ac:dyDescent="0.2">
      <c r="A247" s="46" t="s">
        <v>927</v>
      </c>
      <c r="B247" s="130" t="s">
        <v>14</v>
      </c>
      <c r="C247" s="130" t="s">
        <v>14</v>
      </c>
      <c r="D247" s="49">
        <v>0</v>
      </c>
      <c r="E247" s="49">
        <v>0</v>
      </c>
      <c r="F247" s="49">
        <v>55</v>
      </c>
      <c r="G247" s="49">
        <v>55</v>
      </c>
      <c r="H247" s="49">
        <v>2715</v>
      </c>
    </row>
    <row r="248" spans="1:8" ht="12.75" x14ac:dyDescent="0.2">
      <c r="A248" s="46" t="s">
        <v>1653</v>
      </c>
      <c r="B248" s="130" t="s">
        <v>14</v>
      </c>
      <c r="C248" s="130" t="s">
        <v>14</v>
      </c>
      <c r="D248" s="49">
        <v>0</v>
      </c>
      <c r="E248" s="49">
        <v>0</v>
      </c>
      <c r="F248" s="49">
        <v>62</v>
      </c>
      <c r="G248" s="49">
        <v>115</v>
      </c>
      <c r="H248" s="49">
        <v>295</v>
      </c>
    </row>
    <row r="249" spans="1:8" ht="12.75" x14ac:dyDescent="0.2">
      <c r="A249" s="46" t="s">
        <v>1789</v>
      </c>
      <c r="B249" s="130" t="s">
        <v>14</v>
      </c>
      <c r="C249" s="130" t="s">
        <v>14</v>
      </c>
      <c r="D249" s="49">
        <v>0</v>
      </c>
      <c r="E249" s="49">
        <v>0</v>
      </c>
      <c r="F249" s="49">
        <v>0</v>
      </c>
      <c r="G249" s="49">
        <v>0</v>
      </c>
      <c r="H249" s="49">
        <v>0</v>
      </c>
    </row>
    <row r="250" spans="1:8" ht="12.75" x14ac:dyDescent="0.2">
      <c r="A250" s="46" t="s">
        <v>934</v>
      </c>
      <c r="B250" s="130" t="s">
        <v>14</v>
      </c>
      <c r="C250" s="130" t="s">
        <v>14</v>
      </c>
      <c r="D250" s="49">
        <v>0</v>
      </c>
      <c r="E250" s="49">
        <v>0</v>
      </c>
      <c r="F250" s="49">
        <v>0</v>
      </c>
      <c r="G250" s="49">
        <v>0</v>
      </c>
      <c r="H250" s="49">
        <v>1079</v>
      </c>
    </row>
    <row r="251" spans="1:8" ht="12.75" x14ac:dyDescent="0.2">
      <c r="A251" s="46" t="s">
        <v>937</v>
      </c>
      <c r="B251" s="130" t="s">
        <v>14</v>
      </c>
      <c r="C251" s="130" t="s">
        <v>14</v>
      </c>
      <c r="D251" s="49">
        <v>0</v>
      </c>
      <c r="E251" s="49">
        <v>0</v>
      </c>
      <c r="F251" s="49">
        <v>0</v>
      </c>
      <c r="G251" s="49">
        <v>0</v>
      </c>
      <c r="H251" s="49">
        <v>733</v>
      </c>
    </row>
    <row r="252" spans="1:8" s="36" customFormat="1" ht="13.5" thickBot="1" x14ac:dyDescent="0.25">
      <c r="A252" s="46" t="s">
        <v>939</v>
      </c>
      <c r="B252" s="130" t="s">
        <v>14</v>
      </c>
      <c r="C252" s="130" t="s">
        <v>14</v>
      </c>
      <c r="D252" s="49">
        <v>0</v>
      </c>
      <c r="E252" s="49">
        <v>0</v>
      </c>
      <c r="F252" s="49">
        <v>0</v>
      </c>
      <c r="G252" s="49">
        <v>0</v>
      </c>
      <c r="H252" s="49">
        <v>0</v>
      </c>
    </row>
    <row r="253" spans="1:8" s="9" customFormat="1" ht="12.75" x14ac:dyDescent="0.2">
      <c r="A253" s="9" t="s">
        <v>1558</v>
      </c>
      <c r="B253" s="10"/>
      <c r="C253" s="10"/>
      <c r="D253" s="10">
        <f>SUM(D3:D252)</f>
        <v>44</v>
      </c>
      <c r="E253" s="10">
        <f>SUM(E3:E252)</f>
        <v>45</v>
      </c>
      <c r="F253" s="33">
        <f>SUM(F3:F252)</f>
        <v>23898</v>
      </c>
      <c r="G253" s="33">
        <f>SUM(G3:G252)</f>
        <v>23802</v>
      </c>
      <c r="H253" s="33">
        <f>SUM(H3:H252)</f>
        <v>147476</v>
      </c>
    </row>
  </sheetData>
  <printOptions horizontalCentered="1"/>
  <pageMargins left="0.7" right="0.7" top="1.25" bottom="1.5" header="0.3" footer="1.25"/>
  <pageSetup scale="85" orientation="landscape" r:id="rId1"/>
  <headerFooter>
    <oddHeader>&amp;LFlorida Department of Environmental Protection
2018 Reuse Inventory</oddHeader>
    <oddFooter>&amp;L&amp;"Times New Roman,Italic"June 1, 2019, Page J-&amp;P of J-7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434"/>
  <sheetViews>
    <sheetView view="pageLayout" topLeftCell="A428" zoomScaleNormal="100" workbookViewId="0">
      <selection activeCell="F430" sqref="A430:F430"/>
    </sheetView>
  </sheetViews>
  <sheetFormatPr defaultRowHeight="12.75" x14ac:dyDescent="0.2"/>
  <cols>
    <col min="1" max="1" width="10.140625" style="167" customWidth="1"/>
    <col min="2" max="2" width="42" style="167" customWidth="1"/>
    <col min="3" max="3" width="18" style="82" customWidth="1"/>
    <col min="4" max="4" width="18.7109375" style="82" customWidth="1"/>
    <col min="5" max="5" width="16.42578125" style="221" customWidth="1"/>
    <col min="6" max="6" width="16.7109375" style="222" customWidth="1"/>
    <col min="7" max="8" width="9.140625" style="82"/>
    <col min="9" max="9" width="14.42578125" style="82" customWidth="1"/>
    <col min="10" max="11" width="9.140625" style="6"/>
    <col min="13" max="16384" width="9.140625" style="6"/>
  </cols>
  <sheetData>
    <row r="1" spans="1:10" s="37" customFormat="1" ht="31.5" customHeight="1" x14ac:dyDescent="0.3">
      <c r="A1" s="211" t="s">
        <v>1600</v>
      </c>
      <c r="B1" s="211"/>
      <c r="C1" s="81"/>
      <c r="D1" s="81"/>
      <c r="E1" s="212"/>
      <c r="F1" s="213"/>
      <c r="G1" s="81"/>
      <c r="H1" s="81"/>
      <c r="I1" s="81"/>
    </row>
    <row r="2" spans="1:10" s="109" customFormat="1" ht="27.75" customHeight="1" thickBot="1" x14ac:dyDescent="0.25">
      <c r="A2" s="233" t="s">
        <v>944</v>
      </c>
      <c r="B2" s="233" t="s">
        <v>943</v>
      </c>
      <c r="C2" s="114" t="s">
        <v>1573</v>
      </c>
      <c r="D2" s="114" t="s">
        <v>1576</v>
      </c>
      <c r="E2" s="114" t="s">
        <v>1574</v>
      </c>
      <c r="F2" s="131" t="s">
        <v>1554</v>
      </c>
      <c r="G2" s="225"/>
      <c r="H2" s="225"/>
      <c r="I2" s="214"/>
    </row>
    <row r="3" spans="1:10" ht="15" x14ac:dyDescent="0.2">
      <c r="A3" s="215" t="s">
        <v>7</v>
      </c>
      <c r="B3" s="215" t="s">
        <v>1670</v>
      </c>
      <c r="C3" s="226">
        <v>0.69</v>
      </c>
      <c r="D3" s="226">
        <v>0</v>
      </c>
      <c r="E3" s="226">
        <v>0</v>
      </c>
      <c r="F3" s="227">
        <f>C3/I3</f>
        <v>1</v>
      </c>
      <c r="G3" s="226"/>
      <c r="H3" s="226"/>
      <c r="I3" s="226">
        <v>0.69</v>
      </c>
      <c r="J3" s="133"/>
    </row>
    <row r="4" spans="1:10" ht="15" x14ac:dyDescent="0.2">
      <c r="A4" s="215" t="s">
        <v>7</v>
      </c>
      <c r="B4" s="215" t="s">
        <v>322</v>
      </c>
      <c r="C4" s="226">
        <v>2.69</v>
      </c>
      <c r="D4" s="226">
        <v>0</v>
      </c>
      <c r="E4" s="226">
        <v>8.9290000000000003</v>
      </c>
      <c r="F4" s="227">
        <f t="shared" ref="F4:F67" si="0">C4/I4</f>
        <v>0.23151734228418969</v>
      </c>
      <c r="G4" s="226"/>
      <c r="H4" s="226"/>
      <c r="I4" s="226">
        <v>11.619</v>
      </c>
      <c r="J4" s="133"/>
    </row>
    <row r="5" spans="1:10" ht="15" x14ac:dyDescent="0.2">
      <c r="A5" s="215" t="s">
        <v>7</v>
      </c>
      <c r="B5" s="215" t="s">
        <v>325</v>
      </c>
      <c r="C5" s="226">
        <v>0.56420000000000003</v>
      </c>
      <c r="D5" s="226">
        <v>0</v>
      </c>
      <c r="E5" s="226">
        <v>6.1425999999999998</v>
      </c>
      <c r="F5" s="227">
        <f t="shared" si="0"/>
        <v>8.4123576072046277E-2</v>
      </c>
      <c r="G5" s="226"/>
      <c r="H5" s="226"/>
      <c r="I5" s="226">
        <v>6.7068000000000003</v>
      </c>
      <c r="J5" s="133"/>
    </row>
    <row r="6" spans="1:10" ht="15" x14ac:dyDescent="0.2">
      <c r="A6" s="215" t="s">
        <v>7</v>
      </c>
      <c r="B6" s="215" t="s">
        <v>1671</v>
      </c>
      <c r="C6" s="226">
        <v>0.1363</v>
      </c>
      <c r="D6" s="226">
        <v>0</v>
      </c>
      <c r="E6" s="226">
        <v>0</v>
      </c>
      <c r="F6" s="227">
        <f t="shared" si="0"/>
        <v>1</v>
      </c>
      <c r="G6" s="226"/>
      <c r="H6" s="226"/>
      <c r="I6" s="226">
        <v>0.1363</v>
      </c>
      <c r="J6" s="133"/>
    </row>
    <row r="7" spans="1:10" ht="15" x14ac:dyDescent="0.2">
      <c r="A7" s="215" t="s">
        <v>7</v>
      </c>
      <c r="B7" s="215" t="s">
        <v>1672</v>
      </c>
      <c r="C7" s="226">
        <v>0.16</v>
      </c>
      <c r="D7" s="226">
        <v>0</v>
      </c>
      <c r="E7" s="226">
        <v>0</v>
      </c>
      <c r="F7" s="227">
        <f t="shared" si="0"/>
        <v>1</v>
      </c>
      <c r="G7" s="226"/>
      <c r="H7" s="226"/>
      <c r="I7" s="226">
        <v>0.16</v>
      </c>
      <c r="J7" s="133"/>
    </row>
    <row r="8" spans="1:10" ht="15" x14ac:dyDescent="0.2">
      <c r="A8" s="215" t="s">
        <v>7</v>
      </c>
      <c r="B8" s="215" t="s">
        <v>560</v>
      </c>
      <c r="C8" s="226">
        <v>0.20799999999999999</v>
      </c>
      <c r="D8" s="226">
        <v>0</v>
      </c>
      <c r="E8" s="226">
        <v>0</v>
      </c>
      <c r="F8" s="227">
        <f t="shared" si="0"/>
        <v>1</v>
      </c>
      <c r="G8" s="226"/>
      <c r="H8" s="226"/>
      <c r="I8" s="226">
        <v>0.20799999999999999</v>
      </c>
      <c r="J8" s="133"/>
    </row>
    <row r="9" spans="1:10" ht="15" x14ac:dyDescent="0.2">
      <c r="A9" s="215" t="s">
        <v>7</v>
      </c>
      <c r="B9" s="215" t="s">
        <v>1673</v>
      </c>
      <c r="C9" s="226">
        <v>0.94</v>
      </c>
      <c r="D9" s="226">
        <v>0</v>
      </c>
      <c r="E9" s="226">
        <v>0.8</v>
      </c>
      <c r="F9" s="227">
        <f t="shared" si="0"/>
        <v>0.54022988505747127</v>
      </c>
      <c r="G9" s="226"/>
      <c r="H9" s="226"/>
      <c r="I9" s="226">
        <v>1.74</v>
      </c>
      <c r="J9" s="133"/>
    </row>
    <row r="10" spans="1:10" ht="15" x14ac:dyDescent="0.2">
      <c r="A10" s="215" t="s">
        <v>52</v>
      </c>
      <c r="B10" s="215" t="s">
        <v>51</v>
      </c>
      <c r="C10" s="226">
        <v>0.20899999999999999</v>
      </c>
      <c r="D10" s="226">
        <v>0</v>
      </c>
      <c r="E10" s="226">
        <v>0</v>
      </c>
      <c r="F10" s="227">
        <f t="shared" si="0"/>
        <v>1</v>
      </c>
      <c r="G10" s="226"/>
      <c r="H10" s="226"/>
      <c r="I10" s="226">
        <v>0.20899999999999999</v>
      </c>
      <c r="J10" s="133"/>
    </row>
    <row r="11" spans="1:10" ht="15" x14ac:dyDescent="0.2">
      <c r="A11" s="215" t="s">
        <v>57</v>
      </c>
      <c r="B11" s="215" t="s">
        <v>1675</v>
      </c>
      <c r="C11" s="226">
        <v>3.9E-2</v>
      </c>
      <c r="D11" s="226">
        <v>0</v>
      </c>
      <c r="E11" s="226">
        <v>0</v>
      </c>
      <c r="F11" s="227">
        <f t="shared" si="0"/>
        <v>1</v>
      </c>
      <c r="G11" s="226"/>
      <c r="H11" s="226"/>
      <c r="I11" s="226">
        <v>3.9E-2</v>
      </c>
      <c r="J11" s="133"/>
    </row>
    <row r="12" spans="1:10" ht="15" x14ac:dyDescent="0.2">
      <c r="A12" s="215" t="s">
        <v>57</v>
      </c>
      <c r="B12" s="215" t="s">
        <v>1677</v>
      </c>
      <c r="C12" s="226">
        <v>0.95</v>
      </c>
      <c r="D12" s="226">
        <v>0</v>
      </c>
      <c r="E12" s="226">
        <v>0.68</v>
      </c>
      <c r="F12" s="227">
        <f t="shared" si="0"/>
        <v>0.58282208588957052</v>
      </c>
      <c r="G12" s="226"/>
      <c r="H12" s="226"/>
      <c r="I12" s="226">
        <v>1.63</v>
      </c>
      <c r="J12" s="133"/>
    </row>
    <row r="13" spans="1:10" ht="15" x14ac:dyDescent="0.2">
      <c r="A13" s="215" t="s">
        <v>57</v>
      </c>
      <c r="B13" s="215" t="s">
        <v>535</v>
      </c>
      <c r="C13" s="226">
        <v>0.04</v>
      </c>
      <c r="D13" s="226">
        <v>0</v>
      </c>
      <c r="E13" s="226">
        <v>3.42</v>
      </c>
      <c r="F13" s="227">
        <f t="shared" si="0"/>
        <v>1.1560693641618498E-2</v>
      </c>
      <c r="G13" s="226"/>
      <c r="H13" s="226"/>
      <c r="I13" s="226">
        <v>3.46</v>
      </c>
      <c r="J13" s="133"/>
    </row>
    <row r="14" spans="1:10" ht="15" x14ac:dyDescent="0.2">
      <c r="A14" s="215" t="s">
        <v>57</v>
      </c>
      <c r="B14" s="215" t="s">
        <v>1678</v>
      </c>
      <c r="C14" s="226">
        <v>6.4005000000000001</v>
      </c>
      <c r="D14" s="226">
        <v>0</v>
      </c>
      <c r="E14" s="226">
        <v>0</v>
      </c>
      <c r="F14" s="227">
        <f t="shared" si="0"/>
        <v>1</v>
      </c>
      <c r="G14" s="226"/>
      <c r="H14" s="226"/>
      <c r="I14" s="226">
        <v>6.4005000000000001</v>
      </c>
      <c r="J14" s="133"/>
    </row>
    <row r="15" spans="1:10" ht="15" x14ac:dyDescent="0.2">
      <c r="A15" s="215" t="s">
        <v>280</v>
      </c>
      <c r="B15" s="215" t="s">
        <v>279</v>
      </c>
      <c r="C15" s="226">
        <v>1.01</v>
      </c>
      <c r="D15" s="226">
        <v>0</v>
      </c>
      <c r="E15" s="226">
        <v>0</v>
      </c>
      <c r="F15" s="227">
        <f t="shared" si="0"/>
        <v>1</v>
      </c>
      <c r="G15" s="226"/>
      <c r="H15" s="226"/>
      <c r="I15" s="226">
        <v>1.01</v>
      </c>
      <c r="J15" s="133"/>
    </row>
    <row r="16" spans="1:10" ht="15" x14ac:dyDescent="0.2">
      <c r="A16" s="215" t="s">
        <v>280</v>
      </c>
      <c r="B16" s="215" t="s">
        <v>798</v>
      </c>
      <c r="C16" s="226">
        <v>0.161</v>
      </c>
      <c r="D16" s="226">
        <v>0</v>
      </c>
      <c r="E16" s="226">
        <v>0.58899999999999997</v>
      </c>
      <c r="F16" s="227">
        <f t="shared" si="0"/>
        <v>0.21466666666666667</v>
      </c>
      <c r="G16" s="226"/>
      <c r="H16" s="226"/>
      <c r="I16" s="226">
        <v>0.75</v>
      </c>
      <c r="J16" s="133"/>
    </row>
    <row r="17" spans="1:10" ht="15" x14ac:dyDescent="0.2">
      <c r="A17" s="215" t="s">
        <v>60</v>
      </c>
      <c r="B17" s="215" t="s">
        <v>59</v>
      </c>
      <c r="C17" s="226">
        <v>0.67800000000000005</v>
      </c>
      <c r="D17" s="226">
        <v>0</v>
      </c>
      <c r="E17" s="226">
        <v>0</v>
      </c>
      <c r="F17" s="227">
        <f t="shared" si="0"/>
        <v>1</v>
      </c>
      <c r="G17" s="226"/>
      <c r="H17" s="226"/>
      <c r="I17" s="226">
        <v>0.67800000000000005</v>
      </c>
      <c r="J17" s="133"/>
    </row>
    <row r="18" spans="1:10" ht="15" x14ac:dyDescent="0.2">
      <c r="A18" s="215" t="s">
        <v>60</v>
      </c>
      <c r="B18" s="215" t="s">
        <v>63</v>
      </c>
      <c r="C18" s="226">
        <v>0.38300000000000001</v>
      </c>
      <c r="D18" s="226">
        <v>0</v>
      </c>
      <c r="E18" s="226">
        <v>0</v>
      </c>
      <c r="F18" s="227">
        <f t="shared" si="0"/>
        <v>1</v>
      </c>
      <c r="G18" s="226"/>
      <c r="H18" s="226"/>
      <c r="I18" s="226">
        <v>0.38300000000000001</v>
      </c>
      <c r="J18" s="133"/>
    </row>
    <row r="19" spans="1:10" ht="15" x14ac:dyDescent="0.2">
      <c r="A19" s="215" t="s">
        <v>60</v>
      </c>
      <c r="B19" s="215" t="s">
        <v>66</v>
      </c>
      <c r="C19" s="226">
        <v>0.39800000000000002</v>
      </c>
      <c r="D19" s="226">
        <v>0</v>
      </c>
      <c r="E19" s="226">
        <v>0</v>
      </c>
      <c r="F19" s="227">
        <f t="shared" si="0"/>
        <v>1</v>
      </c>
      <c r="G19" s="226"/>
      <c r="H19" s="226"/>
      <c r="I19" s="226">
        <v>0.39800000000000002</v>
      </c>
      <c r="J19" s="133"/>
    </row>
    <row r="20" spans="1:10" ht="15" x14ac:dyDescent="0.2">
      <c r="A20" s="215" t="s">
        <v>60</v>
      </c>
      <c r="B20" s="215" t="s">
        <v>69</v>
      </c>
      <c r="C20" s="226">
        <v>1.139</v>
      </c>
      <c r="D20" s="226">
        <v>0</v>
      </c>
      <c r="E20" s="226">
        <v>5.1760000000000002</v>
      </c>
      <c r="F20" s="227">
        <f t="shared" si="0"/>
        <v>0.18036421219319079</v>
      </c>
      <c r="G20" s="226"/>
      <c r="H20" s="226"/>
      <c r="I20" s="226">
        <v>6.3150000000000004</v>
      </c>
      <c r="J20" s="133"/>
    </row>
    <row r="21" spans="1:10" ht="15" x14ac:dyDescent="0.2">
      <c r="A21" s="215" t="s">
        <v>60</v>
      </c>
      <c r="B21" s="215" t="s">
        <v>72</v>
      </c>
      <c r="C21" s="226">
        <v>4.2300000000000004</v>
      </c>
      <c r="D21" s="226">
        <v>0</v>
      </c>
      <c r="E21" s="226">
        <v>0.77700000000000002</v>
      </c>
      <c r="F21" s="227">
        <f t="shared" si="0"/>
        <v>0.84481725584182155</v>
      </c>
      <c r="G21" s="226"/>
      <c r="H21" s="226"/>
      <c r="I21" s="226">
        <v>5.0069999999999997</v>
      </c>
      <c r="J21" s="133"/>
    </row>
    <row r="22" spans="1:10" ht="15" x14ac:dyDescent="0.2">
      <c r="A22" s="215" t="s">
        <v>60</v>
      </c>
      <c r="B22" s="215" t="s">
        <v>75</v>
      </c>
      <c r="C22" s="226">
        <v>1.159</v>
      </c>
      <c r="D22" s="226">
        <v>0</v>
      </c>
      <c r="E22" s="226">
        <v>2.2200000000000002</v>
      </c>
      <c r="F22" s="227">
        <f t="shared" si="0"/>
        <v>0.34300088783663807</v>
      </c>
      <c r="G22" s="226"/>
      <c r="H22" s="226"/>
      <c r="I22" s="226">
        <v>3.379</v>
      </c>
      <c r="J22" s="133"/>
    </row>
    <row r="23" spans="1:10" ht="30" x14ac:dyDescent="0.2">
      <c r="A23" s="215" t="s">
        <v>60</v>
      </c>
      <c r="B23" s="215" t="s">
        <v>1683</v>
      </c>
      <c r="C23" s="226">
        <v>0.52500000000000002</v>
      </c>
      <c r="D23" s="226">
        <v>0</v>
      </c>
      <c r="E23" s="226">
        <v>0</v>
      </c>
      <c r="F23" s="227">
        <f t="shared" si="0"/>
        <v>1</v>
      </c>
      <c r="G23" s="226"/>
      <c r="H23" s="226"/>
      <c r="I23" s="226">
        <v>0.52500000000000002</v>
      </c>
      <c r="J23" s="133"/>
    </row>
    <row r="24" spans="1:10" ht="15" x14ac:dyDescent="0.2">
      <c r="A24" s="215" t="s">
        <v>60</v>
      </c>
      <c r="B24" s="215" t="s">
        <v>1682</v>
      </c>
      <c r="C24" s="226">
        <v>1.0409999999999999</v>
      </c>
      <c r="D24" s="226">
        <v>0</v>
      </c>
      <c r="E24" s="226">
        <v>0.43099999999999999</v>
      </c>
      <c r="F24" s="227">
        <f t="shared" si="0"/>
        <v>0.70720108695652173</v>
      </c>
      <c r="G24" s="226"/>
      <c r="H24" s="226"/>
      <c r="I24" s="226">
        <v>1.472</v>
      </c>
      <c r="J24" s="133"/>
    </row>
    <row r="25" spans="1:10" ht="15" x14ac:dyDescent="0.2">
      <c r="A25" s="215" t="s">
        <v>60</v>
      </c>
      <c r="B25" s="215" t="s">
        <v>1681</v>
      </c>
      <c r="C25" s="226">
        <v>3.2989999999999999</v>
      </c>
      <c r="D25" s="226">
        <v>0.42399999999999999</v>
      </c>
      <c r="E25" s="226">
        <v>0.69699999999999995</v>
      </c>
      <c r="F25" s="227">
        <f t="shared" si="0"/>
        <v>0.74638009049773757</v>
      </c>
      <c r="G25" s="226"/>
      <c r="H25" s="226"/>
      <c r="I25" s="226">
        <v>4.42</v>
      </c>
      <c r="J25" s="133"/>
    </row>
    <row r="26" spans="1:10" ht="15" x14ac:dyDescent="0.2">
      <c r="A26" s="215" t="s">
        <v>60</v>
      </c>
      <c r="B26" s="215" t="s">
        <v>1685</v>
      </c>
      <c r="C26" s="226">
        <v>1.6339999999999999</v>
      </c>
      <c r="D26" s="226">
        <v>0</v>
      </c>
      <c r="E26" s="226">
        <v>4.5999999999999999E-2</v>
      </c>
      <c r="F26" s="227">
        <f t="shared" si="0"/>
        <v>0.97261904761904761</v>
      </c>
      <c r="G26" s="226"/>
      <c r="H26" s="226"/>
      <c r="I26" s="226">
        <v>1.68</v>
      </c>
      <c r="J26" s="133"/>
    </row>
    <row r="27" spans="1:10" ht="15" x14ac:dyDescent="0.2">
      <c r="A27" s="215" t="s">
        <v>60</v>
      </c>
      <c r="B27" s="215" t="s">
        <v>1352</v>
      </c>
      <c r="C27" s="226">
        <v>2.2599999999999998</v>
      </c>
      <c r="D27" s="226">
        <v>0</v>
      </c>
      <c r="E27" s="226">
        <v>5.92</v>
      </c>
      <c r="F27" s="227">
        <f t="shared" si="0"/>
        <v>0.27628361858190709</v>
      </c>
      <c r="G27" s="226"/>
      <c r="H27" s="226"/>
      <c r="I27" s="226">
        <v>8.18</v>
      </c>
      <c r="J27" s="133"/>
    </row>
    <row r="28" spans="1:10" ht="15" x14ac:dyDescent="0.2">
      <c r="A28" s="215" t="s">
        <v>60</v>
      </c>
      <c r="B28" s="215" t="s">
        <v>1687</v>
      </c>
      <c r="C28" s="226">
        <v>0.753</v>
      </c>
      <c r="D28" s="226">
        <v>0</v>
      </c>
      <c r="E28" s="226">
        <v>2.1000000000000001E-2</v>
      </c>
      <c r="F28" s="227">
        <f t="shared" si="0"/>
        <v>0.97286821705426352</v>
      </c>
      <c r="G28" s="226"/>
      <c r="H28" s="226"/>
      <c r="I28" s="226">
        <v>0.77400000000000002</v>
      </c>
      <c r="J28" s="133"/>
    </row>
    <row r="29" spans="1:10" ht="15" x14ac:dyDescent="0.2">
      <c r="A29" s="215" t="s">
        <v>60</v>
      </c>
      <c r="B29" s="215" t="s">
        <v>1684</v>
      </c>
      <c r="C29" s="226">
        <v>1.38</v>
      </c>
      <c r="D29" s="226">
        <v>0</v>
      </c>
      <c r="E29" s="226">
        <v>0.92</v>
      </c>
      <c r="F29" s="227">
        <f t="shared" si="0"/>
        <v>0.6</v>
      </c>
      <c r="G29" s="226"/>
      <c r="H29" s="226"/>
      <c r="I29" s="226">
        <v>2.2999999999999998</v>
      </c>
      <c r="J29" s="133"/>
    </row>
    <row r="30" spans="1:10" ht="15" x14ac:dyDescent="0.2">
      <c r="A30" s="215" t="s">
        <v>60</v>
      </c>
      <c r="B30" s="215" t="s">
        <v>807</v>
      </c>
      <c r="C30" s="226">
        <v>0.04</v>
      </c>
      <c r="D30" s="226">
        <v>0</v>
      </c>
      <c r="E30" s="226">
        <v>0</v>
      </c>
      <c r="F30" s="227">
        <f t="shared" si="0"/>
        <v>1</v>
      </c>
      <c r="G30" s="226"/>
      <c r="H30" s="226"/>
      <c r="I30" s="226">
        <v>0.04</v>
      </c>
      <c r="J30" s="133"/>
    </row>
    <row r="31" spans="1:10" ht="15" x14ac:dyDescent="0.2">
      <c r="A31" s="215" t="s">
        <v>60</v>
      </c>
      <c r="B31" s="215" t="s">
        <v>837</v>
      </c>
      <c r="C31" s="226">
        <v>0.20399999999999999</v>
      </c>
      <c r="D31" s="226">
        <v>0</v>
      </c>
      <c r="E31" s="226">
        <v>0</v>
      </c>
      <c r="F31" s="227">
        <f t="shared" si="0"/>
        <v>1</v>
      </c>
      <c r="G31" s="226"/>
      <c r="H31" s="226"/>
      <c r="I31" s="226">
        <v>0.20399999999999999</v>
      </c>
      <c r="J31" s="133"/>
    </row>
    <row r="32" spans="1:10" ht="15" x14ac:dyDescent="0.2">
      <c r="A32" s="215" t="s">
        <v>60</v>
      </c>
      <c r="B32" s="215" t="s">
        <v>848</v>
      </c>
      <c r="C32" s="226">
        <v>4.2073</v>
      </c>
      <c r="D32" s="226">
        <v>0</v>
      </c>
      <c r="E32" s="226">
        <v>3.36</v>
      </c>
      <c r="F32" s="227">
        <f t="shared" si="0"/>
        <v>0.55598430087349515</v>
      </c>
      <c r="G32" s="226"/>
      <c r="H32" s="226"/>
      <c r="I32" s="226">
        <v>7.5673000000000004</v>
      </c>
      <c r="J32" s="133"/>
    </row>
    <row r="33" spans="1:10" ht="15" x14ac:dyDescent="0.2">
      <c r="A33" s="215" t="s">
        <v>60</v>
      </c>
      <c r="B33" s="215" t="s">
        <v>1688</v>
      </c>
      <c r="C33" s="226">
        <v>0.73</v>
      </c>
      <c r="D33" s="226">
        <v>0</v>
      </c>
      <c r="E33" s="226">
        <v>1.02</v>
      </c>
      <c r="F33" s="227">
        <f t="shared" si="0"/>
        <v>0.41714285714285715</v>
      </c>
      <c r="G33" s="226"/>
      <c r="H33" s="226"/>
      <c r="I33" s="226">
        <v>1.75</v>
      </c>
      <c r="J33" s="133"/>
    </row>
    <row r="34" spans="1:10" ht="15" x14ac:dyDescent="0.2">
      <c r="A34" s="215" t="s">
        <v>113</v>
      </c>
      <c r="B34" s="215" t="s">
        <v>112</v>
      </c>
      <c r="C34" s="226">
        <v>3.8</v>
      </c>
      <c r="D34" s="226">
        <v>0</v>
      </c>
      <c r="E34" s="226">
        <v>65.599999999999994</v>
      </c>
      <c r="F34" s="227">
        <f t="shared" si="0"/>
        <v>5.4755043227665702E-2</v>
      </c>
      <c r="G34" s="226"/>
      <c r="H34" s="226"/>
      <c r="I34" s="226">
        <v>69.400000000000006</v>
      </c>
      <c r="J34" s="133"/>
    </row>
    <row r="35" spans="1:10" ht="15" x14ac:dyDescent="0.2">
      <c r="A35" s="215" t="s">
        <v>113</v>
      </c>
      <c r="B35" s="215" t="s">
        <v>1690</v>
      </c>
      <c r="C35" s="226">
        <v>4.91</v>
      </c>
      <c r="D35" s="226">
        <v>0</v>
      </c>
      <c r="E35" s="226">
        <v>39.03</v>
      </c>
      <c r="F35" s="227">
        <f t="shared" si="0"/>
        <v>0.11174328629949933</v>
      </c>
      <c r="G35" s="226"/>
      <c r="H35" s="226"/>
      <c r="I35" s="226">
        <v>43.94</v>
      </c>
      <c r="J35" s="133"/>
    </row>
    <row r="36" spans="1:10" ht="15" x14ac:dyDescent="0.2">
      <c r="A36" s="215" t="s">
        <v>113</v>
      </c>
      <c r="B36" s="215" t="s">
        <v>543</v>
      </c>
      <c r="C36" s="226">
        <v>4.17</v>
      </c>
      <c r="D36" s="226">
        <v>0</v>
      </c>
      <c r="E36" s="226">
        <v>0</v>
      </c>
      <c r="F36" s="227">
        <f t="shared" si="0"/>
        <v>1</v>
      </c>
      <c r="G36" s="226"/>
      <c r="H36" s="226"/>
      <c r="I36" s="226">
        <v>4.17</v>
      </c>
      <c r="J36" s="133"/>
    </row>
    <row r="37" spans="1:10" ht="15" x14ac:dyDescent="0.2">
      <c r="A37" s="215" t="s">
        <v>113</v>
      </c>
      <c r="B37" s="215" t="s">
        <v>1691</v>
      </c>
      <c r="C37" s="226">
        <v>0.75900000000000001</v>
      </c>
      <c r="D37" s="226">
        <v>0</v>
      </c>
      <c r="E37" s="226">
        <v>11.657999999999999</v>
      </c>
      <c r="F37" s="227">
        <f t="shared" si="0"/>
        <v>6.112587581541435E-2</v>
      </c>
      <c r="G37" s="226"/>
      <c r="H37" s="226"/>
      <c r="I37" s="226">
        <v>12.417</v>
      </c>
      <c r="J37" s="133"/>
    </row>
    <row r="38" spans="1:10" ht="15" x14ac:dyDescent="0.2">
      <c r="A38" s="215" t="s">
        <v>113</v>
      </c>
      <c r="B38" s="215" t="s">
        <v>678</v>
      </c>
      <c r="C38" s="226">
        <v>2.2669999999999999</v>
      </c>
      <c r="D38" s="226">
        <v>0</v>
      </c>
      <c r="E38" s="226">
        <v>0</v>
      </c>
      <c r="F38" s="227">
        <f t="shared" si="0"/>
        <v>1</v>
      </c>
      <c r="G38" s="226"/>
      <c r="H38" s="226"/>
      <c r="I38" s="226">
        <v>2.2669999999999999</v>
      </c>
      <c r="J38" s="133"/>
    </row>
    <row r="39" spans="1:10" ht="15" x14ac:dyDescent="0.2">
      <c r="A39" s="215" t="s">
        <v>113</v>
      </c>
      <c r="B39" s="215" t="s">
        <v>813</v>
      </c>
      <c r="C39" s="226">
        <v>0.38</v>
      </c>
      <c r="D39" s="226">
        <v>0</v>
      </c>
      <c r="E39" s="226">
        <v>0</v>
      </c>
      <c r="F39" s="227">
        <f t="shared" si="0"/>
        <v>1</v>
      </c>
      <c r="G39" s="226"/>
      <c r="H39" s="226"/>
      <c r="I39" s="226">
        <v>0.38</v>
      </c>
      <c r="J39" s="133"/>
    </row>
    <row r="40" spans="1:10" ht="15" x14ac:dyDescent="0.2">
      <c r="A40" s="215" t="s">
        <v>113</v>
      </c>
      <c r="B40" s="215" t="s">
        <v>846</v>
      </c>
      <c r="C40" s="226">
        <v>0.39</v>
      </c>
      <c r="D40" s="226">
        <v>0</v>
      </c>
      <c r="E40" s="226">
        <v>0</v>
      </c>
      <c r="F40" s="227">
        <f t="shared" si="0"/>
        <v>1</v>
      </c>
      <c r="G40" s="226"/>
      <c r="H40" s="226"/>
      <c r="I40" s="226">
        <v>0.39</v>
      </c>
      <c r="J40" s="133"/>
    </row>
    <row r="41" spans="1:10" ht="15" x14ac:dyDescent="0.2">
      <c r="A41" s="215" t="s">
        <v>113</v>
      </c>
      <c r="B41" s="215" t="s">
        <v>1506</v>
      </c>
      <c r="C41" s="226">
        <v>0.38200000000000001</v>
      </c>
      <c r="D41" s="226">
        <v>0</v>
      </c>
      <c r="E41" s="226">
        <v>1.0660000000000001</v>
      </c>
      <c r="F41" s="227">
        <f t="shared" si="0"/>
        <v>0.26381215469613262</v>
      </c>
      <c r="G41" s="226"/>
      <c r="H41" s="226"/>
      <c r="I41" s="226">
        <v>1.448</v>
      </c>
      <c r="J41" s="133"/>
    </row>
    <row r="42" spans="1:10" ht="30" x14ac:dyDescent="0.2">
      <c r="A42" s="215" t="s">
        <v>154</v>
      </c>
      <c r="B42" s="215" t="s">
        <v>1528</v>
      </c>
      <c r="C42" s="226">
        <v>2.278</v>
      </c>
      <c r="D42" s="226">
        <v>0</v>
      </c>
      <c r="E42" s="226">
        <v>3.5139999999999998</v>
      </c>
      <c r="F42" s="227">
        <f t="shared" si="0"/>
        <v>0.39330110497237569</v>
      </c>
      <c r="G42" s="226"/>
      <c r="H42" s="226"/>
      <c r="I42" s="226">
        <v>5.7919999999999998</v>
      </c>
      <c r="J42" s="133"/>
    </row>
    <row r="43" spans="1:10" ht="15" x14ac:dyDescent="0.2">
      <c r="A43" s="215" t="s">
        <v>154</v>
      </c>
      <c r="B43" s="215" t="s">
        <v>153</v>
      </c>
      <c r="C43" s="226">
        <v>0.17100000000000001</v>
      </c>
      <c r="D43" s="226">
        <v>0</v>
      </c>
      <c r="E43" s="226">
        <v>0.14899999999999999</v>
      </c>
      <c r="F43" s="227">
        <f t="shared" si="0"/>
        <v>0.53437500000000004</v>
      </c>
      <c r="G43" s="226"/>
      <c r="H43" s="226"/>
      <c r="I43" s="226">
        <v>0.32</v>
      </c>
      <c r="J43" s="133"/>
    </row>
    <row r="44" spans="1:10" ht="15" x14ac:dyDescent="0.2">
      <c r="A44" s="215" t="s">
        <v>154</v>
      </c>
      <c r="B44" s="215" t="s">
        <v>161</v>
      </c>
      <c r="C44" s="226">
        <v>0.249</v>
      </c>
      <c r="D44" s="226">
        <v>0</v>
      </c>
      <c r="E44" s="226">
        <v>0</v>
      </c>
      <c r="F44" s="227">
        <f t="shared" si="0"/>
        <v>1</v>
      </c>
      <c r="G44" s="226"/>
      <c r="H44" s="226"/>
      <c r="I44" s="226">
        <v>0.249</v>
      </c>
      <c r="J44" s="133"/>
    </row>
    <row r="45" spans="1:10" ht="15" x14ac:dyDescent="0.2">
      <c r="A45" s="215" t="s">
        <v>154</v>
      </c>
      <c r="B45" s="215" t="s">
        <v>267</v>
      </c>
      <c r="C45" s="226">
        <v>1.353</v>
      </c>
      <c r="D45" s="226">
        <v>5.3999999999999999E-2</v>
      </c>
      <c r="E45" s="226">
        <v>0</v>
      </c>
      <c r="F45" s="227">
        <f t="shared" si="0"/>
        <v>0.96162046908315557</v>
      </c>
      <c r="G45" s="226"/>
      <c r="H45" s="226"/>
      <c r="I45" s="226">
        <v>1.407</v>
      </c>
      <c r="J45" s="133"/>
    </row>
    <row r="46" spans="1:10" ht="15" x14ac:dyDescent="0.2">
      <c r="A46" s="215" t="s">
        <v>154</v>
      </c>
      <c r="B46" s="215" t="s">
        <v>1417</v>
      </c>
      <c r="C46" s="226">
        <v>0.79400000000000004</v>
      </c>
      <c r="D46" s="226">
        <v>0</v>
      </c>
      <c r="E46" s="226">
        <v>0</v>
      </c>
      <c r="F46" s="227">
        <f t="shared" si="0"/>
        <v>1</v>
      </c>
      <c r="G46" s="226"/>
      <c r="H46" s="226"/>
      <c r="I46" s="226">
        <v>0.79400000000000004</v>
      </c>
      <c r="J46" s="133"/>
    </row>
    <row r="47" spans="1:10" ht="15" x14ac:dyDescent="0.2">
      <c r="A47" s="215" t="s">
        <v>85</v>
      </c>
      <c r="B47" s="215" t="s">
        <v>1695</v>
      </c>
      <c r="C47" s="226">
        <v>0.45200000000000001</v>
      </c>
      <c r="D47" s="226">
        <v>0</v>
      </c>
      <c r="E47" s="226">
        <v>0</v>
      </c>
      <c r="F47" s="227">
        <f t="shared" si="0"/>
        <v>1</v>
      </c>
      <c r="G47" s="226"/>
      <c r="H47" s="226"/>
      <c r="I47" s="226">
        <v>0.45200000000000001</v>
      </c>
      <c r="J47" s="133"/>
    </row>
    <row r="48" spans="1:10" ht="15" x14ac:dyDescent="0.2">
      <c r="A48" s="215" t="s">
        <v>85</v>
      </c>
      <c r="B48" s="215" t="s">
        <v>1356</v>
      </c>
      <c r="C48" s="226">
        <v>0.38100000000000001</v>
      </c>
      <c r="D48" s="226">
        <v>0</v>
      </c>
      <c r="E48" s="226">
        <v>0</v>
      </c>
      <c r="F48" s="227">
        <f t="shared" si="0"/>
        <v>1</v>
      </c>
      <c r="G48" s="226"/>
      <c r="H48" s="226"/>
      <c r="I48" s="226">
        <v>0.38100000000000001</v>
      </c>
      <c r="J48" s="133"/>
    </row>
    <row r="49" spans="1:10" ht="15" x14ac:dyDescent="0.2">
      <c r="A49" s="215" t="s">
        <v>85</v>
      </c>
      <c r="B49" s="215" t="s">
        <v>1353</v>
      </c>
      <c r="C49" s="226">
        <v>0.79700000000000004</v>
      </c>
      <c r="D49" s="226">
        <v>0</v>
      </c>
      <c r="E49" s="226">
        <v>0</v>
      </c>
      <c r="F49" s="227">
        <f t="shared" si="0"/>
        <v>1</v>
      </c>
      <c r="G49" s="226"/>
      <c r="H49" s="226"/>
      <c r="I49" s="226">
        <v>0.79700000000000004</v>
      </c>
      <c r="J49" s="133"/>
    </row>
    <row r="50" spans="1:10" ht="15" x14ac:dyDescent="0.2">
      <c r="A50" s="215" t="s">
        <v>85</v>
      </c>
      <c r="B50" s="215" t="s">
        <v>1354</v>
      </c>
      <c r="C50" s="226">
        <v>2.7E-2</v>
      </c>
      <c r="D50" s="226">
        <v>0</v>
      </c>
      <c r="E50" s="226">
        <v>0</v>
      </c>
      <c r="F50" s="227">
        <f t="shared" si="0"/>
        <v>1</v>
      </c>
      <c r="G50" s="226"/>
      <c r="H50" s="226"/>
      <c r="I50" s="226">
        <v>2.7E-2</v>
      </c>
      <c r="J50" s="133"/>
    </row>
    <row r="51" spans="1:10" ht="30" x14ac:dyDescent="0.2">
      <c r="A51" s="215" t="s">
        <v>85</v>
      </c>
      <c r="B51" s="215" t="s">
        <v>1997</v>
      </c>
      <c r="C51" s="226">
        <v>0.45100000000000001</v>
      </c>
      <c r="D51" s="226">
        <v>0</v>
      </c>
      <c r="E51" s="226">
        <v>0</v>
      </c>
      <c r="F51" s="227">
        <f t="shared" si="0"/>
        <v>1</v>
      </c>
      <c r="G51" s="226"/>
      <c r="H51" s="226"/>
      <c r="I51" s="226">
        <v>0.45100000000000001</v>
      </c>
      <c r="J51" s="133"/>
    </row>
    <row r="52" spans="1:10" ht="15" x14ac:dyDescent="0.2">
      <c r="A52" s="215" t="s">
        <v>85</v>
      </c>
      <c r="B52" s="215" t="s">
        <v>1355</v>
      </c>
      <c r="C52" s="226">
        <v>0.72499999999999998</v>
      </c>
      <c r="D52" s="226">
        <v>0</v>
      </c>
      <c r="E52" s="226">
        <v>0</v>
      </c>
      <c r="F52" s="227">
        <f t="shared" si="0"/>
        <v>1</v>
      </c>
      <c r="G52" s="226"/>
      <c r="H52" s="226"/>
      <c r="I52" s="226">
        <v>0.72499999999999998</v>
      </c>
      <c r="J52" s="133"/>
    </row>
    <row r="53" spans="1:10" ht="15" x14ac:dyDescent="0.2">
      <c r="A53" s="215" t="s">
        <v>85</v>
      </c>
      <c r="B53" s="215" t="s">
        <v>389</v>
      </c>
      <c r="C53" s="226">
        <v>0.58799999999999997</v>
      </c>
      <c r="D53" s="226">
        <v>0</v>
      </c>
      <c r="E53" s="226">
        <v>0</v>
      </c>
      <c r="F53" s="227">
        <f t="shared" si="0"/>
        <v>1</v>
      </c>
      <c r="G53" s="226"/>
      <c r="H53" s="226"/>
      <c r="I53" s="226">
        <v>0.58799999999999997</v>
      </c>
      <c r="J53" s="133"/>
    </row>
    <row r="54" spans="1:10" ht="15" x14ac:dyDescent="0.2">
      <c r="A54" s="215" t="s">
        <v>141</v>
      </c>
      <c r="B54" s="215" t="s">
        <v>1529</v>
      </c>
      <c r="C54" s="226">
        <v>1.6E-2</v>
      </c>
      <c r="D54" s="226">
        <v>0</v>
      </c>
      <c r="E54" s="226">
        <v>0</v>
      </c>
      <c r="F54" s="227">
        <f t="shared" si="0"/>
        <v>1</v>
      </c>
      <c r="G54" s="226"/>
      <c r="H54" s="226"/>
      <c r="I54" s="226">
        <v>1.6E-2</v>
      </c>
      <c r="J54" s="133"/>
    </row>
    <row r="55" spans="1:10" ht="15" x14ac:dyDescent="0.2">
      <c r="A55" s="215" t="s">
        <v>141</v>
      </c>
      <c r="B55" s="215" t="s">
        <v>1530</v>
      </c>
      <c r="C55" s="226">
        <v>4.2000000000000003E-2</v>
      </c>
      <c r="D55" s="226">
        <v>0</v>
      </c>
      <c r="E55" s="226">
        <v>0</v>
      </c>
      <c r="F55" s="227">
        <f t="shared" si="0"/>
        <v>1</v>
      </c>
      <c r="G55" s="226"/>
      <c r="H55" s="226"/>
      <c r="I55" s="226">
        <v>4.2000000000000003E-2</v>
      </c>
      <c r="J55" s="133"/>
    </row>
    <row r="56" spans="1:10" ht="15" x14ac:dyDescent="0.2">
      <c r="A56" s="215" t="s">
        <v>141</v>
      </c>
      <c r="B56" s="215" t="s">
        <v>1640</v>
      </c>
      <c r="C56" s="226">
        <v>5.68</v>
      </c>
      <c r="D56" s="226">
        <v>0</v>
      </c>
      <c r="E56" s="226">
        <v>2.9889999999999999</v>
      </c>
      <c r="F56" s="227">
        <f t="shared" si="0"/>
        <v>0.6552082131733763</v>
      </c>
      <c r="G56" s="226"/>
      <c r="H56" s="226"/>
      <c r="I56" s="226">
        <v>8.6690000000000005</v>
      </c>
      <c r="J56" s="133"/>
    </row>
    <row r="57" spans="1:10" ht="15" x14ac:dyDescent="0.2">
      <c r="A57" s="215" t="s">
        <v>141</v>
      </c>
      <c r="B57" s="215" t="s">
        <v>308</v>
      </c>
      <c r="C57" s="226">
        <v>0.25</v>
      </c>
      <c r="D57" s="226">
        <v>0</v>
      </c>
      <c r="E57" s="226">
        <v>0.246</v>
      </c>
      <c r="F57" s="227">
        <f t="shared" si="0"/>
        <v>0.50403225806451613</v>
      </c>
      <c r="G57" s="226"/>
      <c r="H57" s="226"/>
      <c r="I57" s="226">
        <v>0.496</v>
      </c>
      <c r="J57" s="133"/>
    </row>
    <row r="58" spans="1:10" ht="15" x14ac:dyDescent="0.2">
      <c r="A58" s="215" t="s">
        <v>141</v>
      </c>
      <c r="B58" s="215" t="s">
        <v>1603</v>
      </c>
      <c r="C58" s="226">
        <v>0</v>
      </c>
      <c r="D58" s="226">
        <v>0</v>
      </c>
      <c r="E58" s="226">
        <v>0.98599999999999999</v>
      </c>
      <c r="F58" s="227">
        <f t="shared" si="0"/>
        <v>0</v>
      </c>
      <c r="G58" s="226"/>
      <c r="H58" s="226"/>
      <c r="I58" s="226">
        <v>0.98599999999999999</v>
      </c>
      <c r="J58" s="133"/>
    </row>
    <row r="59" spans="1:10" ht="15" x14ac:dyDescent="0.2">
      <c r="A59" s="215" t="s">
        <v>43</v>
      </c>
      <c r="B59" s="215" t="s">
        <v>42</v>
      </c>
      <c r="C59" s="226">
        <v>1.1100000000000001</v>
      </c>
      <c r="D59" s="226">
        <v>0</v>
      </c>
      <c r="E59" s="226">
        <v>0</v>
      </c>
      <c r="F59" s="227">
        <f t="shared" si="0"/>
        <v>1</v>
      </c>
      <c r="G59" s="226"/>
      <c r="H59" s="226"/>
      <c r="I59" s="226">
        <v>1.1100000000000001</v>
      </c>
      <c r="J59" s="133"/>
    </row>
    <row r="60" spans="1:10" ht="15" x14ac:dyDescent="0.2">
      <c r="A60" s="215" t="s">
        <v>43</v>
      </c>
      <c r="B60" s="215" t="s">
        <v>1698</v>
      </c>
      <c r="C60" s="226">
        <v>1.0999999999999999E-2</v>
      </c>
      <c r="D60" s="226">
        <v>0</v>
      </c>
      <c r="E60" s="226">
        <v>1.069</v>
      </c>
      <c r="F60" s="227">
        <f t="shared" si="0"/>
        <v>1.0185185185185184E-2</v>
      </c>
      <c r="G60" s="226"/>
      <c r="H60" s="226"/>
      <c r="I60" s="226">
        <v>1.08</v>
      </c>
      <c r="J60" s="133"/>
    </row>
    <row r="61" spans="1:10" ht="15" x14ac:dyDescent="0.2">
      <c r="A61" s="215" t="s">
        <v>43</v>
      </c>
      <c r="B61" s="215" t="s">
        <v>1418</v>
      </c>
      <c r="C61" s="226">
        <v>12.933</v>
      </c>
      <c r="D61" s="226">
        <v>0.51200000000000001</v>
      </c>
      <c r="E61" s="226">
        <v>4.0430000000000001</v>
      </c>
      <c r="F61" s="227">
        <f t="shared" si="0"/>
        <v>0.73953568161024708</v>
      </c>
      <c r="G61" s="226"/>
      <c r="H61" s="226"/>
      <c r="I61" s="226">
        <v>17.488</v>
      </c>
      <c r="J61" s="133"/>
    </row>
    <row r="62" spans="1:10" ht="15" x14ac:dyDescent="0.2">
      <c r="A62" s="215" t="s">
        <v>43</v>
      </c>
      <c r="B62" s="215" t="s">
        <v>1700</v>
      </c>
      <c r="C62" s="226">
        <v>0.51700000000000002</v>
      </c>
      <c r="D62" s="226">
        <v>0</v>
      </c>
      <c r="E62" s="226">
        <v>0</v>
      </c>
      <c r="F62" s="227">
        <f t="shared" si="0"/>
        <v>1</v>
      </c>
      <c r="G62" s="226"/>
      <c r="H62" s="226"/>
      <c r="I62" s="226">
        <v>0.51700000000000002</v>
      </c>
      <c r="J62" s="133"/>
    </row>
    <row r="63" spans="1:10" ht="15" x14ac:dyDescent="0.2">
      <c r="A63" s="215" t="s">
        <v>43</v>
      </c>
      <c r="B63" s="215" t="s">
        <v>1703</v>
      </c>
      <c r="C63" s="226">
        <v>6.2E-2</v>
      </c>
      <c r="D63" s="226">
        <v>0</v>
      </c>
      <c r="E63" s="226">
        <v>0</v>
      </c>
      <c r="F63" s="227">
        <f t="shared" si="0"/>
        <v>1</v>
      </c>
      <c r="G63" s="226"/>
      <c r="H63" s="226"/>
      <c r="I63" s="226">
        <v>6.2E-2</v>
      </c>
      <c r="J63" s="133"/>
    </row>
    <row r="64" spans="1:10" ht="15" x14ac:dyDescent="0.2">
      <c r="A64" s="215" t="s">
        <v>43</v>
      </c>
      <c r="B64" s="215" t="s">
        <v>382</v>
      </c>
      <c r="C64" s="226">
        <v>0.03</v>
      </c>
      <c r="D64" s="226">
        <v>0</v>
      </c>
      <c r="E64" s="226">
        <v>1.92</v>
      </c>
      <c r="F64" s="227">
        <f t="shared" si="0"/>
        <v>1.5384615384615384E-2</v>
      </c>
      <c r="G64" s="226"/>
      <c r="H64" s="226"/>
      <c r="I64" s="226">
        <v>1.95</v>
      </c>
      <c r="J64" s="133"/>
    </row>
    <row r="65" spans="1:10" ht="15" x14ac:dyDescent="0.2">
      <c r="A65" s="215" t="s">
        <v>43</v>
      </c>
      <c r="B65" s="215" t="s">
        <v>1704</v>
      </c>
      <c r="C65" s="226">
        <v>2.08</v>
      </c>
      <c r="D65" s="226">
        <v>0</v>
      </c>
      <c r="E65" s="226">
        <v>0.22</v>
      </c>
      <c r="F65" s="227">
        <f t="shared" si="0"/>
        <v>0.90434782608695663</v>
      </c>
      <c r="G65" s="226"/>
      <c r="H65" s="226"/>
      <c r="I65" s="226">
        <v>2.2999999999999998</v>
      </c>
      <c r="J65" s="133"/>
    </row>
    <row r="66" spans="1:10" ht="15" x14ac:dyDescent="0.2">
      <c r="A66" s="215" t="s">
        <v>43</v>
      </c>
      <c r="B66" s="215" t="s">
        <v>1706</v>
      </c>
      <c r="C66" s="226">
        <v>9.0999999999999998E-2</v>
      </c>
      <c r="D66" s="226">
        <v>0</v>
      </c>
      <c r="E66" s="226">
        <v>0</v>
      </c>
      <c r="F66" s="227">
        <f t="shared" si="0"/>
        <v>1</v>
      </c>
      <c r="G66" s="226"/>
      <c r="H66" s="226"/>
      <c r="I66" s="226">
        <v>9.0999999999999998E-2</v>
      </c>
      <c r="J66" s="133"/>
    </row>
    <row r="67" spans="1:10" ht="15" x14ac:dyDescent="0.2">
      <c r="A67" s="215" t="s">
        <v>43</v>
      </c>
      <c r="B67" s="215" t="s">
        <v>1707</v>
      </c>
      <c r="C67" s="226">
        <v>6.22</v>
      </c>
      <c r="D67" s="226">
        <v>1.0880000000000001</v>
      </c>
      <c r="E67" s="226">
        <v>0</v>
      </c>
      <c r="F67" s="227">
        <f t="shared" si="0"/>
        <v>0.85112205801860974</v>
      </c>
      <c r="G67" s="226"/>
      <c r="H67" s="226"/>
      <c r="I67" s="226">
        <v>7.3079999999999998</v>
      </c>
      <c r="J67" s="133"/>
    </row>
    <row r="68" spans="1:10" ht="30" x14ac:dyDescent="0.2">
      <c r="A68" s="215" t="s">
        <v>43</v>
      </c>
      <c r="B68" s="215" t="s">
        <v>1709</v>
      </c>
      <c r="C68" s="226">
        <v>0.21299999999999999</v>
      </c>
      <c r="D68" s="226">
        <v>0</v>
      </c>
      <c r="E68" s="226">
        <v>0</v>
      </c>
      <c r="F68" s="227">
        <f t="shared" ref="F68:F131" si="1">C68/I68</f>
        <v>1</v>
      </c>
      <c r="G68" s="226"/>
      <c r="H68" s="226"/>
      <c r="I68" s="226">
        <v>0.21299999999999999</v>
      </c>
      <c r="J68" s="133"/>
    </row>
    <row r="69" spans="1:10" ht="15" x14ac:dyDescent="0.2">
      <c r="A69" s="215" t="s">
        <v>192</v>
      </c>
      <c r="B69" s="215" t="s">
        <v>191</v>
      </c>
      <c r="C69" s="226">
        <v>0.40600000000000003</v>
      </c>
      <c r="D69" s="226">
        <v>0</v>
      </c>
      <c r="E69" s="226">
        <v>0</v>
      </c>
      <c r="F69" s="227">
        <f t="shared" si="1"/>
        <v>1</v>
      </c>
      <c r="G69" s="226"/>
      <c r="H69" s="226"/>
      <c r="I69" s="226">
        <v>0.40600000000000003</v>
      </c>
      <c r="J69" s="133"/>
    </row>
    <row r="70" spans="1:10" ht="15" x14ac:dyDescent="0.2">
      <c r="A70" s="215" t="s">
        <v>192</v>
      </c>
      <c r="B70" s="215" t="s">
        <v>1711</v>
      </c>
      <c r="C70" s="226">
        <v>2.7120000000000002</v>
      </c>
      <c r="D70" s="226">
        <v>0</v>
      </c>
      <c r="E70" s="226">
        <v>0</v>
      </c>
      <c r="F70" s="227">
        <f t="shared" si="1"/>
        <v>1</v>
      </c>
      <c r="G70" s="226"/>
      <c r="H70" s="226"/>
      <c r="I70" s="226">
        <v>2.7120000000000002</v>
      </c>
      <c r="J70" s="133"/>
    </row>
    <row r="71" spans="1:10" ht="15" x14ac:dyDescent="0.2">
      <c r="A71" s="215" t="s">
        <v>1716</v>
      </c>
      <c r="B71" s="215" t="s">
        <v>27</v>
      </c>
      <c r="C71" s="226">
        <v>6.5000000000000002E-2</v>
      </c>
      <c r="D71" s="226">
        <v>0</v>
      </c>
      <c r="E71" s="226">
        <v>1.01</v>
      </c>
      <c r="F71" s="227">
        <f t="shared" si="1"/>
        <v>6.0465116279069774E-2</v>
      </c>
      <c r="G71" s="226"/>
      <c r="H71" s="226"/>
      <c r="I71" s="226">
        <v>1.075</v>
      </c>
      <c r="J71" s="133"/>
    </row>
    <row r="72" spans="1:10" ht="15" x14ac:dyDescent="0.2">
      <c r="A72" s="215" t="s">
        <v>1716</v>
      </c>
      <c r="B72" s="215" t="s">
        <v>1717</v>
      </c>
      <c r="C72" s="226">
        <v>5.8999999999999997E-2</v>
      </c>
      <c r="D72" s="226">
        <v>0</v>
      </c>
      <c r="E72" s="226">
        <v>0</v>
      </c>
      <c r="F72" s="227">
        <f t="shared" si="1"/>
        <v>1</v>
      </c>
      <c r="G72" s="226"/>
      <c r="H72" s="226"/>
      <c r="I72" s="226">
        <v>5.8999999999999997E-2</v>
      </c>
      <c r="J72" s="133"/>
    </row>
    <row r="73" spans="1:10" ht="15" x14ac:dyDescent="0.2">
      <c r="A73" s="215" t="s">
        <v>1716</v>
      </c>
      <c r="B73" s="215" t="s">
        <v>237</v>
      </c>
      <c r="C73" s="226">
        <v>0.32100000000000001</v>
      </c>
      <c r="D73" s="226">
        <v>0</v>
      </c>
      <c r="E73" s="226">
        <v>0</v>
      </c>
      <c r="F73" s="227">
        <f t="shared" si="1"/>
        <v>1</v>
      </c>
      <c r="G73" s="226"/>
      <c r="H73" s="226"/>
      <c r="I73" s="226">
        <v>0.32100000000000001</v>
      </c>
      <c r="J73" s="133"/>
    </row>
    <row r="74" spans="1:10" ht="15" x14ac:dyDescent="0.2">
      <c r="A74" s="215" t="s">
        <v>209</v>
      </c>
      <c r="B74" s="215" t="s">
        <v>1419</v>
      </c>
      <c r="C74" s="226">
        <v>0.51600000000000001</v>
      </c>
      <c r="D74" s="226">
        <v>0</v>
      </c>
      <c r="E74" s="226">
        <v>0</v>
      </c>
      <c r="F74" s="227">
        <f t="shared" si="1"/>
        <v>1</v>
      </c>
      <c r="G74" s="226"/>
      <c r="H74" s="226"/>
      <c r="I74" s="226">
        <v>0.51600000000000001</v>
      </c>
      <c r="J74" s="133"/>
    </row>
    <row r="75" spans="1:10" ht="15" x14ac:dyDescent="0.2">
      <c r="A75" s="215" t="s">
        <v>400</v>
      </c>
      <c r="B75" s="215" t="s">
        <v>399</v>
      </c>
      <c r="C75" s="226">
        <v>0.53720000000000001</v>
      </c>
      <c r="D75" s="226">
        <v>0</v>
      </c>
      <c r="E75" s="226">
        <v>2.3005</v>
      </c>
      <c r="F75" s="227">
        <f t="shared" si="1"/>
        <v>0.18930824259083062</v>
      </c>
      <c r="G75" s="226"/>
      <c r="H75" s="226"/>
      <c r="I75" s="226">
        <v>2.8376999999999999</v>
      </c>
      <c r="J75" s="133"/>
    </row>
    <row r="76" spans="1:10" ht="15" x14ac:dyDescent="0.2">
      <c r="A76" s="215" t="s">
        <v>400</v>
      </c>
      <c r="B76" s="215" t="s">
        <v>408</v>
      </c>
      <c r="C76" s="226">
        <v>3.6520000000000001</v>
      </c>
      <c r="D76" s="226">
        <v>0</v>
      </c>
      <c r="E76" s="226">
        <v>26.17</v>
      </c>
      <c r="F76" s="227">
        <f t="shared" si="1"/>
        <v>0.12245992891154182</v>
      </c>
      <c r="G76" s="226"/>
      <c r="H76" s="226"/>
      <c r="I76" s="226">
        <v>29.821999999999999</v>
      </c>
      <c r="J76" s="133"/>
    </row>
    <row r="77" spans="1:10" ht="15" x14ac:dyDescent="0.2">
      <c r="A77" s="215" t="s">
        <v>400</v>
      </c>
      <c r="B77" s="215" t="s">
        <v>411</v>
      </c>
      <c r="C77" s="226">
        <v>1.3340000000000001</v>
      </c>
      <c r="D77" s="226">
        <v>0</v>
      </c>
      <c r="E77" s="226">
        <v>4.4530000000000003</v>
      </c>
      <c r="F77" s="227">
        <f t="shared" si="1"/>
        <v>0.23051667530672199</v>
      </c>
      <c r="G77" s="226"/>
      <c r="H77" s="226"/>
      <c r="I77" s="226">
        <v>5.7869999999999999</v>
      </c>
      <c r="J77" s="133"/>
    </row>
    <row r="78" spans="1:10" ht="15" x14ac:dyDescent="0.2">
      <c r="A78" s="215" t="s">
        <v>400</v>
      </c>
      <c r="B78" s="215" t="s">
        <v>413</v>
      </c>
      <c r="C78" s="226">
        <v>11.343999999999999</v>
      </c>
      <c r="D78" s="226">
        <v>0</v>
      </c>
      <c r="E78" s="226">
        <v>24.289000000000001</v>
      </c>
      <c r="F78" s="227">
        <f t="shared" si="1"/>
        <v>0.31835657957511293</v>
      </c>
      <c r="G78" s="226"/>
      <c r="H78" s="226"/>
      <c r="I78" s="226">
        <v>35.633000000000003</v>
      </c>
      <c r="J78" s="133"/>
    </row>
    <row r="79" spans="1:10" ht="15" x14ac:dyDescent="0.2">
      <c r="A79" s="215" t="s">
        <v>400</v>
      </c>
      <c r="B79" s="215" t="s">
        <v>415</v>
      </c>
      <c r="C79" s="226">
        <v>0.36899999999999999</v>
      </c>
      <c r="D79" s="226">
        <v>0</v>
      </c>
      <c r="E79" s="226">
        <v>12.05</v>
      </c>
      <c r="F79" s="227">
        <f t="shared" si="1"/>
        <v>2.9712537241323778E-2</v>
      </c>
      <c r="G79" s="226"/>
      <c r="H79" s="226"/>
      <c r="I79" s="226">
        <v>12.419</v>
      </c>
      <c r="J79" s="133"/>
    </row>
    <row r="80" spans="1:10" ht="15" x14ac:dyDescent="0.2">
      <c r="A80" s="215" t="s">
        <v>400</v>
      </c>
      <c r="B80" s="215" t="s">
        <v>565</v>
      </c>
      <c r="C80" s="226">
        <v>0.35299999999999998</v>
      </c>
      <c r="D80" s="226">
        <v>0</v>
      </c>
      <c r="E80" s="226">
        <v>0</v>
      </c>
      <c r="F80" s="227">
        <f t="shared" si="1"/>
        <v>1</v>
      </c>
      <c r="G80" s="226"/>
      <c r="H80" s="226"/>
      <c r="I80" s="226">
        <v>0.35299999999999998</v>
      </c>
      <c r="J80" s="133"/>
    </row>
    <row r="81" spans="1:10" ht="15" x14ac:dyDescent="0.2">
      <c r="A81" s="215" t="s">
        <v>400</v>
      </c>
      <c r="B81" s="215" t="s">
        <v>874</v>
      </c>
      <c r="C81" s="226">
        <v>0.13100000000000001</v>
      </c>
      <c r="D81" s="226">
        <v>0</v>
      </c>
      <c r="E81" s="226">
        <v>0.53400000000000003</v>
      </c>
      <c r="F81" s="227">
        <f t="shared" si="1"/>
        <v>0.19699248120300752</v>
      </c>
      <c r="G81" s="226"/>
      <c r="H81" s="226"/>
      <c r="I81" s="226">
        <v>0.66500000000000004</v>
      </c>
      <c r="J81" s="133"/>
    </row>
    <row r="82" spans="1:10" ht="15" x14ac:dyDescent="0.2">
      <c r="A82" s="215" t="s">
        <v>258</v>
      </c>
      <c r="B82" s="215" t="s">
        <v>257</v>
      </c>
      <c r="C82" s="226">
        <v>5.1959999999999997</v>
      </c>
      <c r="D82" s="226">
        <v>0</v>
      </c>
      <c r="E82" s="226">
        <v>0</v>
      </c>
      <c r="F82" s="227">
        <f t="shared" si="1"/>
        <v>1</v>
      </c>
      <c r="G82" s="226"/>
      <c r="H82" s="226"/>
      <c r="I82" s="226">
        <v>5.1959999999999997</v>
      </c>
      <c r="J82" s="133"/>
    </row>
    <row r="83" spans="1:10" ht="15" x14ac:dyDescent="0.2">
      <c r="A83" s="215" t="s">
        <v>258</v>
      </c>
      <c r="B83" s="215" t="s">
        <v>1420</v>
      </c>
      <c r="C83" s="226">
        <v>12.308</v>
      </c>
      <c r="D83" s="226">
        <v>0</v>
      </c>
      <c r="E83" s="226">
        <v>2.36</v>
      </c>
      <c r="F83" s="227">
        <f t="shared" si="1"/>
        <v>0.83910553586037639</v>
      </c>
      <c r="G83" s="226"/>
      <c r="H83" s="226"/>
      <c r="I83" s="226">
        <v>14.667999999999999</v>
      </c>
      <c r="J83" s="133"/>
    </row>
    <row r="84" spans="1:10" ht="15" x14ac:dyDescent="0.2">
      <c r="A84" s="215" t="s">
        <v>258</v>
      </c>
      <c r="B84" s="215" t="s">
        <v>261</v>
      </c>
      <c r="C84" s="226">
        <v>0.12</v>
      </c>
      <c r="D84" s="226">
        <v>0</v>
      </c>
      <c r="E84" s="226">
        <v>0.79100000000000004</v>
      </c>
      <c r="F84" s="227">
        <f t="shared" si="1"/>
        <v>0.13172338090010977</v>
      </c>
      <c r="G84" s="226"/>
      <c r="H84" s="226"/>
      <c r="I84" s="226">
        <v>0.91100000000000003</v>
      </c>
      <c r="J84" s="133"/>
    </row>
    <row r="85" spans="1:10" ht="15" x14ac:dyDescent="0.2">
      <c r="A85" s="215" t="s">
        <v>117</v>
      </c>
      <c r="B85" s="215" t="s">
        <v>1642</v>
      </c>
      <c r="C85" s="226">
        <v>8.9999999999999993E-3</v>
      </c>
      <c r="D85" s="226">
        <v>0</v>
      </c>
      <c r="E85" s="226">
        <v>0</v>
      </c>
      <c r="F85" s="227">
        <f t="shared" si="1"/>
        <v>1</v>
      </c>
      <c r="G85" s="226"/>
      <c r="H85" s="226"/>
      <c r="I85" s="226">
        <v>8.9999999999999993E-3</v>
      </c>
      <c r="J85" s="133"/>
    </row>
    <row r="86" spans="1:10" ht="15" x14ac:dyDescent="0.2">
      <c r="A86" s="215" t="s">
        <v>117</v>
      </c>
      <c r="B86" s="215" t="s">
        <v>1357</v>
      </c>
      <c r="C86" s="226">
        <v>4.1000000000000002E-2</v>
      </c>
      <c r="D86" s="226">
        <v>0</v>
      </c>
      <c r="E86" s="226">
        <v>0</v>
      </c>
      <c r="F86" s="227">
        <f t="shared" si="1"/>
        <v>1</v>
      </c>
      <c r="G86" s="226"/>
      <c r="H86" s="226"/>
      <c r="I86" s="226">
        <v>4.1000000000000002E-2</v>
      </c>
      <c r="J86" s="133"/>
    </row>
    <row r="87" spans="1:10" ht="15" x14ac:dyDescent="0.2">
      <c r="A87" s="215" t="s">
        <v>117</v>
      </c>
      <c r="B87" s="215" t="s">
        <v>116</v>
      </c>
      <c r="C87" s="226">
        <v>0.28399999999999997</v>
      </c>
      <c r="D87" s="226">
        <v>0</v>
      </c>
      <c r="E87" s="226">
        <v>0.16300000000000001</v>
      </c>
      <c r="F87" s="227">
        <f t="shared" si="1"/>
        <v>0.63534675615212521</v>
      </c>
      <c r="G87" s="226"/>
      <c r="H87" s="226"/>
      <c r="I87" s="226">
        <v>0.44700000000000001</v>
      </c>
      <c r="J87" s="133"/>
    </row>
    <row r="88" spans="1:10" ht="15" x14ac:dyDescent="0.2">
      <c r="A88" s="215" t="s">
        <v>117</v>
      </c>
      <c r="B88" s="215" t="s">
        <v>1719</v>
      </c>
      <c r="C88" s="226">
        <v>2.09</v>
      </c>
      <c r="D88" s="226">
        <v>0</v>
      </c>
      <c r="E88" s="226">
        <v>0</v>
      </c>
      <c r="F88" s="227">
        <f t="shared" si="1"/>
        <v>1</v>
      </c>
      <c r="G88" s="226"/>
      <c r="H88" s="226"/>
      <c r="I88" s="226">
        <v>2.09</v>
      </c>
      <c r="J88" s="133"/>
    </row>
    <row r="89" spans="1:10" ht="15" x14ac:dyDescent="0.2">
      <c r="A89" s="215" t="s">
        <v>117</v>
      </c>
      <c r="B89" s="215" t="s">
        <v>1721</v>
      </c>
      <c r="C89" s="226">
        <v>0.161</v>
      </c>
      <c r="D89" s="226">
        <v>0</v>
      </c>
      <c r="E89" s="226">
        <v>0</v>
      </c>
      <c r="F89" s="227">
        <f t="shared" si="1"/>
        <v>1</v>
      </c>
      <c r="G89" s="226"/>
      <c r="H89" s="226"/>
      <c r="I89" s="226">
        <v>0.161</v>
      </c>
      <c r="J89" s="133"/>
    </row>
    <row r="90" spans="1:10" ht="15" x14ac:dyDescent="0.2">
      <c r="A90" s="215" t="s">
        <v>117</v>
      </c>
      <c r="B90" s="215" t="s">
        <v>516</v>
      </c>
      <c r="C90" s="226">
        <v>0.107</v>
      </c>
      <c r="D90" s="226">
        <v>0</v>
      </c>
      <c r="E90" s="226">
        <v>0</v>
      </c>
      <c r="F90" s="227">
        <f t="shared" si="1"/>
        <v>1</v>
      </c>
      <c r="G90" s="226"/>
      <c r="H90" s="226"/>
      <c r="I90" s="226">
        <v>0.107</v>
      </c>
      <c r="J90" s="133"/>
    </row>
    <row r="91" spans="1:10" ht="15" x14ac:dyDescent="0.2">
      <c r="A91" s="215" t="s">
        <v>117</v>
      </c>
      <c r="B91" s="215" t="s">
        <v>1723</v>
      </c>
      <c r="C91" s="226">
        <v>7.0549999999999997</v>
      </c>
      <c r="D91" s="226">
        <v>0</v>
      </c>
      <c r="E91" s="226">
        <v>0.89500000000000002</v>
      </c>
      <c r="F91" s="227">
        <f t="shared" si="1"/>
        <v>0.88742138364779866</v>
      </c>
      <c r="G91" s="226"/>
      <c r="H91" s="226"/>
      <c r="I91" s="226">
        <v>7.95</v>
      </c>
      <c r="J91" s="133"/>
    </row>
    <row r="92" spans="1:10" ht="15" x14ac:dyDescent="0.2">
      <c r="A92" s="215" t="s">
        <v>132</v>
      </c>
      <c r="B92" s="215" t="s">
        <v>1508</v>
      </c>
      <c r="C92" s="226">
        <v>0.28000000000000003</v>
      </c>
      <c r="D92" s="226">
        <v>0</v>
      </c>
      <c r="E92" s="226">
        <v>0</v>
      </c>
      <c r="F92" s="227">
        <f t="shared" si="1"/>
        <v>1</v>
      </c>
      <c r="G92" s="226"/>
      <c r="H92" s="226"/>
      <c r="I92" s="226">
        <v>0.28000000000000003</v>
      </c>
      <c r="J92" s="133"/>
    </row>
    <row r="93" spans="1:10" ht="15" x14ac:dyDescent="0.2">
      <c r="A93" s="215" t="s">
        <v>132</v>
      </c>
      <c r="B93" s="215" t="s">
        <v>1358</v>
      </c>
      <c r="C93" s="226">
        <v>0.378</v>
      </c>
      <c r="D93" s="226">
        <v>0</v>
      </c>
      <c r="E93" s="226">
        <v>0</v>
      </c>
      <c r="F93" s="227">
        <f t="shared" si="1"/>
        <v>1</v>
      </c>
      <c r="G93" s="226"/>
      <c r="H93" s="226"/>
      <c r="I93" s="226">
        <v>0.378</v>
      </c>
      <c r="J93" s="133"/>
    </row>
    <row r="94" spans="1:10" ht="15" x14ac:dyDescent="0.2">
      <c r="A94" s="215" t="s">
        <v>132</v>
      </c>
      <c r="B94" s="215" t="s">
        <v>254</v>
      </c>
      <c r="C94" s="226">
        <v>0.109</v>
      </c>
      <c r="D94" s="226">
        <v>0</v>
      </c>
      <c r="E94" s="226">
        <v>0</v>
      </c>
      <c r="F94" s="227">
        <f t="shared" si="1"/>
        <v>1</v>
      </c>
      <c r="G94" s="226"/>
      <c r="H94" s="226"/>
      <c r="I94" s="226">
        <v>0.109</v>
      </c>
      <c r="J94" s="133"/>
    </row>
    <row r="95" spans="1:10" ht="15" x14ac:dyDescent="0.2">
      <c r="A95" s="215" t="s">
        <v>301</v>
      </c>
      <c r="B95" s="215" t="s">
        <v>1359</v>
      </c>
      <c r="C95" s="226">
        <v>0.16900000000000001</v>
      </c>
      <c r="D95" s="226">
        <v>0</v>
      </c>
      <c r="E95" s="226">
        <v>0</v>
      </c>
      <c r="F95" s="227">
        <f t="shared" si="1"/>
        <v>1</v>
      </c>
      <c r="G95" s="226"/>
      <c r="H95" s="226"/>
      <c r="I95" s="226">
        <v>0.16900000000000001</v>
      </c>
      <c r="J95" s="133"/>
    </row>
    <row r="96" spans="1:10" ht="15" x14ac:dyDescent="0.2">
      <c r="A96" s="215" t="s">
        <v>301</v>
      </c>
      <c r="B96" s="215" t="s">
        <v>342</v>
      </c>
      <c r="C96" s="226">
        <v>0.14599999999999999</v>
      </c>
      <c r="D96" s="226">
        <v>0</v>
      </c>
      <c r="E96" s="226">
        <v>0</v>
      </c>
      <c r="F96" s="227">
        <f t="shared" si="1"/>
        <v>1</v>
      </c>
      <c r="G96" s="226"/>
      <c r="H96" s="226"/>
      <c r="I96" s="226">
        <v>0.14599999999999999</v>
      </c>
      <c r="J96" s="133"/>
    </row>
    <row r="97" spans="1:10" ht="15" x14ac:dyDescent="0.2">
      <c r="A97" s="215" t="s">
        <v>301</v>
      </c>
      <c r="B97" s="215" t="s">
        <v>689</v>
      </c>
      <c r="C97" s="226">
        <v>0</v>
      </c>
      <c r="D97" s="226">
        <v>0</v>
      </c>
      <c r="E97" s="226">
        <v>1</v>
      </c>
      <c r="F97" s="227">
        <f t="shared" si="1"/>
        <v>0</v>
      </c>
      <c r="G97" s="226"/>
      <c r="H97" s="226"/>
      <c r="I97" s="226">
        <v>1</v>
      </c>
      <c r="J97" s="133"/>
    </row>
    <row r="98" spans="1:10" ht="15" x14ac:dyDescent="0.2">
      <c r="A98" s="215" t="s">
        <v>301</v>
      </c>
      <c r="B98" s="215" t="s">
        <v>1360</v>
      </c>
      <c r="C98" s="226">
        <v>0.14899999999999999</v>
      </c>
      <c r="D98" s="226">
        <v>0</v>
      </c>
      <c r="E98" s="226">
        <v>0</v>
      </c>
      <c r="F98" s="227">
        <f t="shared" si="1"/>
        <v>1</v>
      </c>
      <c r="G98" s="226"/>
      <c r="H98" s="226"/>
      <c r="I98" s="226">
        <v>0.14899999999999999</v>
      </c>
      <c r="J98" s="133"/>
    </row>
    <row r="99" spans="1:10" ht="15" x14ac:dyDescent="0.2">
      <c r="A99" s="215" t="s">
        <v>301</v>
      </c>
      <c r="B99" s="215" t="s">
        <v>1443</v>
      </c>
      <c r="C99" s="226">
        <v>2.48E-3</v>
      </c>
      <c r="D99" s="226">
        <v>0</v>
      </c>
      <c r="E99" s="226">
        <v>0</v>
      </c>
      <c r="F99" s="227">
        <f t="shared" si="1"/>
        <v>1</v>
      </c>
      <c r="G99" s="226"/>
      <c r="H99" s="226"/>
      <c r="I99" s="226">
        <v>2.48E-3</v>
      </c>
      <c r="J99" s="133"/>
    </row>
    <row r="100" spans="1:10" ht="15" x14ac:dyDescent="0.2">
      <c r="A100" s="215" t="s">
        <v>461</v>
      </c>
      <c r="B100" s="215" t="s">
        <v>460</v>
      </c>
      <c r="C100" s="226">
        <v>9.7000000000000003E-2</v>
      </c>
      <c r="D100" s="226">
        <v>0</v>
      </c>
      <c r="E100" s="226">
        <v>0</v>
      </c>
      <c r="F100" s="227">
        <f t="shared" si="1"/>
        <v>1</v>
      </c>
      <c r="G100" s="226"/>
      <c r="H100" s="226"/>
      <c r="I100" s="226">
        <v>9.7000000000000003E-2</v>
      </c>
      <c r="J100" s="133"/>
    </row>
    <row r="101" spans="1:10" ht="15" x14ac:dyDescent="0.2">
      <c r="A101" s="215" t="s">
        <v>461</v>
      </c>
      <c r="B101" s="215" t="s">
        <v>1728</v>
      </c>
      <c r="C101" s="226">
        <v>8.8999999999999996E-2</v>
      </c>
      <c r="D101" s="226">
        <v>0</v>
      </c>
      <c r="E101" s="226">
        <v>0</v>
      </c>
      <c r="F101" s="227">
        <f t="shared" si="1"/>
        <v>1</v>
      </c>
      <c r="G101" s="226"/>
      <c r="H101" s="226"/>
      <c r="I101" s="226">
        <v>8.8999999999999996E-2</v>
      </c>
      <c r="J101" s="133"/>
    </row>
    <row r="102" spans="1:10" ht="15" x14ac:dyDescent="0.2">
      <c r="A102" s="215" t="s">
        <v>1303</v>
      </c>
      <c r="B102" s="215" t="s">
        <v>2026</v>
      </c>
      <c r="C102" s="226">
        <v>0.20399999999999999</v>
      </c>
      <c r="D102" s="226">
        <v>0</v>
      </c>
      <c r="E102" s="226">
        <v>0</v>
      </c>
      <c r="F102" s="227">
        <f t="shared" si="1"/>
        <v>1</v>
      </c>
      <c r="G102" s="226"/>
      <c r="H102" s="226"/>
      <c r="I102" s="226">
        <v>0.20399999999999999</v>
      </c>
      <c r="J102" s="133"/>
    </row>
    <row r="103" spans="1:10" ht="15" x14ac:dyDescent="0.2">
      <c r="A103" s="215" t="s">
        <v>330</v>
      </c>
      <c r="B103" s="215" t="s">
        <v>329</v>
      </c>
      <c r="C103" s="226">
        <v>0.27100000000000002</v>
      </c>
      <c r="D103" s="226">
        <v>0</v>
      </c>
      <c r="E103" s="226">
        <v>0</v>
      </c>
      <c r="F103" s="227">
        <f t="shared" si="1"/>
        <v>1</v>
      </c>
      <c r="G103" s="226"/>
      <c r="H103" s="226"/>
      <c r="I103" s="226">
        <v>0.27100000000000002</v>
      </c>
      <c r="J103" s="133"/>
    </row>
    <row r="104" spans="1:10" ht="15" x14ac:dyDescent="0.2">
      <c r="A104" s="215" t="s">
        <v>330</v>
      </c>
      <c r="B104" s="215" t="s">
        <v>1361</v>
      </c>
      <c r="C104" s="226">
        <v>0.33</v>
      </c>
      <c r="D104" s="226">
        <v>0</v>
      </c>
      <c r="E104" s="226">
        <v>0</v>
      </c>
      <c r="F104" s="227">
        <f t="shared" si="1"/>
        <v>1</v>
      </c>
      <c r="G104" s="226"/>
      <c r="H104" s="226"/>
      <c r="I104" s="226">
        <v>0.33</v>
      </c>
      <c r="J104" s="133"/>
    </row>
    <row r="105" spans="1:10" ht="15" x14ac:dyDescent="0.2">
      <c r="A105" s="215" t="s">
        <v>421</v>
      </c>
      <c r="B105" s="215" t="s">
        <v>1731</v>
      </c>
      <c r="C105" s="226">
        <v>0.13700000000000001</v>
      </c>
      <c r="D105" s="226">
        <v>0</v>
      </c>
      <c r="E105" s="226">
        <v>0</v>
      </c>
      <c r="F105" s="227">
        <f t="shared" si="1"/>
        <v>1</v>
      </c>
      <c r="G105" s="226"/>
      <c r="H105" s="226"/>
      <c r="I105" s="226">
        <v>0.13700000000000001</v>
      </c>
      <c r="J105" s="133"/>
    </row>
    <row r="106" spans="1:10" ht="15" x14ac:dyDescent="0.2">
      <c r="A106" s="215" t="s">
        <v>421</v>
      </c>
      <c r="B106" s="215" t="s">
        <v>1445</v>
      </c>
      <c r="C106" s="226">
        <v>2.9000000000000001E-2</v>
      </c>
      <c r="D106" s="226">
        <v>0</v>
      </c>
      <c r="E106" s="226">
        <v>0</v>
      </c>
      <c r="F106" s="227">
        <f t="shared" si="1"/>
        <v>1</v>
      </c>
      <c r="G106" s="226"/>
      <c r="H106" s="226"/>
      <c r="I106" s="226">
        <v>2.9000000000000001E-2</v>
      </c>
      <c r="J106" s="133"/>
    </row>
    <row r="107" spans="1:10" ht="15" x14ac:dyDescent="0.2">
      <c r="A107" s="215" t="s">
        <v>421</v>
      </c>
      <c r="B107" s="215" t="s">
        <v>1444</v>
      </c>
      <c r="C107" s="226">
        <v>6.2799999999999995E-2</v>
      </c>
      <c r="D107" s="226">
        <v>0</v>
      </c>
      <c r="E107" s="226">
        <v>0</v>
      </c>
      <c r="F107" s="227">
        <f t="shared" si="1"/>
        <v>1</v>
      </c>
      <c r="G107" s="226"/>
      <c r="H107" s="226"/>
      <c r="I107" s="226">
        <v>6.2799999999999995E-2</v>
      </c>
      <c r="J107" s="133"/>
    </row>
    <row r="108" spans="1:10" ht="15" x14ac:dyDescent="0.2">
      <c r="A108" s="215" t="s">
        <v>94</v>
      </c>
      <c r="B108" s="215" t="s">
        <v>1607</v>
      </c>
      <c r="C108" s="226">
        <v>0.16500000000000001</v>
      </c>
      <c r="D108" s="226">
        <v>0</v>
      </c>
      <c r="E108" s="226">
        <v>0</v>
      </c>
      <c r="F108" s="227">
        <f t="shared" si="1"/>
        <v>1</v>
      </c>
      <c r="G108" s="226"/>
      <c r="H108" s="226"/>
      <c r="I108" s="226">
        <v>0.16500000000000001</v>
      </c>
      <c r="J108" s="133"/>
    </row>
    <row r="109" spans="1:10" ht="15" x14ac:dyDescent="0.2">
      <c r="A109" s="215" t="s">
        <v>94</v>
      </c>
      <c r="B109" s="215" t="s">
        <v>1608</v>
      </c>
      <c r="C109" s="226">
        <v>0.115</v>
      </c>
      <c r="D109" s="226">
        <v>0</v>
      </c>
      <c r="E109" s="226">
        <v>0</v>
      </c>
      <c r="F109" s="227">
        <f t="shared" si="1"/>
        <v>1</v>
      </c>
      <c r="G109" s="226"/>
      <c r="H109" s="226"/>
      <c r="I109" s="226">
        <v>0.115</v>
      </c>
      <c r="J109" s="133"/>
    </row>
    <row r="110" spans="1:10" ht="15" x14ac:dyDescent="0.2">
      <c r="A110" s="215" t="s">
        <v>94</v>
      </c>
      <c r="B110" s="215" t="s">
        <v>340</v>
      </c>
      <c r="C110" s="226">
        <v>0.184</v>
      </c>
      <c r="D110" s="226">
        <v>0</v>
      </c>
      <c r="E110" s="226">
        <v>0</v>
      </c>
      <c r="F110" s="227">
        <f t="shared" si="1"/>
        <v>1</v>
      </c>
      <c r="G110" s="226"/>
      <c r="H110" s="226"/>
      <c r="I110" s="226">
        <v>0.184</v>
      </c>
      <c r="J110" s="133"/>
    </row>
    <row r="111" spans="1:10" ht="15" x14ac:dyDescent="0.2">
      <c r="A111" s="215" t="s">
        <v>94</v>
      </c>
      <c r="B111" s="215" t="s">
        <v>911</v>
      </c>
      <c r="C111" s="226">
        <v>0.76800000000000002</v>
      </c>
      <c r="D111" s="226">
        <v>0</v>
      </c>
      <c r="E111" s="226">
        <v>0</v>
      </c>
      <c r="F111" s="227">
        <f t="shared" si="1"/>
        <v>1</v>
      </c>
      <c r="G111" s="226"/>
      <c r="H111" s="226"/>
      <c r="I111" s="226">
        <v>0.76800000000000002</v>
      </c>
      <c r="J111" s="133"/>
    </row>
    <row r="112" spans="1:10" ht="15" x14ac:dyDescent="0.2">
      <c r="A112" s="215" t="s">
        <v>94</v>
      </c>
      <c r="B112" s="215" t="s">
        <v>1732</v>
      </c>
      <c r="C112" s="226">
        <v>0.154</v>
      </c>
      <c r="D112" s="226">
        <v>0</v>
      </c>
      <c r="E112" s="226">
        <v>0</v>
      </c>
      <c r="F112" s="227">
        <f t="shared" si="1"/>
        <v>1</v>
      </c>
      <c r="G112" s="226"/>
      <c r="H112" s="226"/>
      <c r="I112" s="226">
        <v>0.154</v>
      </c>
      <c r="J112" s="133"/>
    </row>
    <row r="113" spans="1:10" ht="15" x14ac:dyDescent="0.2">
      <c r="A113" s="215" t="s">
        <v>179</v>
      </c>
      <c r="B113" s="215" t="s">
        <v>1362</v>
      </c>
      <c r="C113" s="226">
        <v>1.5129999999999999</v>
      </c>
      <c r="D113" s="226">
        <v>0</v>
      </c>
      <c r="E113" s="226">
        <v>0</v>
      </c>
      <c r="F113" s="227">
        <f t="shared" si="1"/>
        <v>1</v>
      </c>
      <c r="G113" s="226"/>
      <c r="H113" s="226"/>
      <c r="I113" s="226">
        <v>1.5129999999999999</v>
      </c>
      <c r="J113" s="133"/>
    </row>
    <row r="114" spans="1:10" ht="15" x14ac:dyDescent="0.2">
      <c r="A114" s="215" t="s">
        <v>179</v>
      </c>
      <c r="B114" s="215" t="s">
        <v>1735</v>
      </c>
      <c r="C114" s="226">
        <v>0.21</v>
      </c>
      <c r="D114" s="226">
        <v>0</v>
      </c>
      <c r="E114" s="226">
        <v>0</v>
      </c>
      <c r="F114" s="227">
        <f t="shared" si="1"/>
        <v>1</v>
      </c>
      <c r="G114" s="226"/>
      <c r="H114" s="226"/>
      <c r="I114" s="226">
        <v>0.21</v>
      </c>
      <c r="J114" s="133"/>
    </row>
    <row r="115" spans="1:10" ht="15" x14ac:dyDescent="0.2">
      <c r="A115" s="215" t="s">
        <v>179</v>
      </c>
      <c r="B115" s="215" t="s">
        <v>1734</v>
      </c>
      <c r="C115" s="226">
        <v>0.60899999999999999</v>
      </c>
      <c r="D115" s="226">
        <v>0</v>
      </c>
      <c r="E115" s="226">
        <v>0</v>
      </c>
      <c r="F115" s="227">
        <f t="shared" si="1"/>
        <v>1</v>
      </c>
      <c r="G115" s="226"/>
      <c r="H115" s="226"/>
      <c r="I115" s="226">
        <v>0.60899999999999999</v>
      </c>
      <c r="J115" s="133"/>
    </row>
    <row r="116" spans="1:10" ht="15" x14ac:dyDescent="0.2">
      <c r="A116" s="215" t="s">
        <v>103</v>
      </c>
      <c r="B116" s="215" t="s">
        <v>109</v>
      </c>
      <c r="C116" s="226">
        <v>1.0940000000000001</v>
      </c>
      <c r="D116" s="226">
        <v>0</v>
      </c>
      <c r="E116" s="226">
        <v>0</v>
      </c>
      <c r="F116" s="227">
        <f t="shared" si="1"/>
        <v>1</v>
      </c>
      <c r="G116" s="226"/>
      <c r="H116" s="226"/>
      <c r="I116" s="226">
        <v>1.0940000000000001</v>
      </c>
      <c r="J116" s="133"/>
    </row>
    <row r="117" spans="1:10" ht="15" x14ac:dyDescent="0.2">
      <c r="A117" s="215" t="s">
        <v>103</v>
      </c>
      <c r="B117" s="215" t="s">
        <v>349</v>
      </c>
      <c r="C117" s="226">
        <v>0.42399999999999999</v>
      </c>
      <c r="D117" s="226">
        <v>0</v>
      </c>
      <c r="E117" s="226">
        <v>0</v>
      </c>
      <c r="F117" s="227">
        <f t="shared" si="1"/>
        <v>1</v>
      </c>
      <c r="G117" s="226"/>
      <c r="H117" s="226"/>
      <c r="I117" s="226">
        <v>0.42399999999999999</v>
      </c>
      <c r="J117" s="133"/>
    </row>
    <row r="118" spans="1:10" ht="30" x14ac:dyDescent="0.2">
      <c r="A118" s="215" t="s">
        <v>103</v>
      </c>
      <c r="B118" s="215" t="s">
        <v>1446</v>
      </c>
      <c r="C118" s="226">
        <v>1.5309999999999999</v>
      </c>
      <c r="D118" s="226">
        <v>0</v>
      </c>
      <c r="E118" s="226">
        <v>0</v>
      </c>
      <c r="F118" s="227">
        <f t="shared" si="1"/>
        <v>1</v>
      </c>
      <c r="G118" s="226"/>
      <c r="H118" s="226"/>
      <c r="I118" s="226">
        <v>1.5309999999999999</v>
      </c>
      <c r="J118" s="133"/>
    </row>
    <row r="119" spans="1:10" ht="15" x14ac:dyDescent="0.2">
      <c r="A119" s="215" t="s">
        <v>103</v>
      </c>
      <c r="B119" s="215" t="s">
        <v>351</v>
      </c>
      <c r="C119" s="226">
        <v>0.23499999999999999</v>
      </c>
      <c r="D119" s="226">
        <v>0</v>
      </c>
      <c r="E119" s="226">
        <v>0</v>
      </c>
      <c r="F119" s="227">
        <f t="shared" si="1"/>
        <v>1</v>
      </c>
      <c r="G119" s="226"/>
      <c r="H119" s="226"/>
      <c r="I119" s="226">
        <v>0.23499999999999999</v>
      </c>
      <c r="J119" s="133"/>
    </row>
    <row r="120" spans="1:10" ht="15" x14ac:dyDescent="0.2">
      <c r="A120" s="215" t="s">
        <v>103</v>
      </c>
      <c r="B120" s="215" t="s">
        <v>353</v>
      </c>
      <c r="C120" s="226">
        <v>1.712</v>
      </c>
      <c r="D120" s="226">
        <v>0</v>
      </c>
      <c r="E120" s="228"/>
      <c r="F120" s="227">
        <f t="shared" si="1"/>
        <v>1</v>
      </c>
      <c r="G120" s="228"/>
      <c r="H120" s="228"/>
      <c r="I120" s="226">
        <v>1.712</v>
      </c>
      <c r="J120" s="133"/>
    </row>
    <row r="121" spans="1:10" ht="15" x14ac:dyDescent="0.2">
      <c r="A121" s="215" t="s">
        <v>103</v>
      </c>
      <c r="B121" s="215" t="s">
        <v>356</v>
      </c>
      <c r="C121" s="226">
        <v>0.64400000000000002</v>
      </c>
      <c r="D121" s="226">
        <v>0</v>
      </c>
      <c r="E121" s="226">
        <v>0</v>
      </c>
      <c r="F121" s="227">
        <f t="shared" si="1"/>
        <v>1</v>
      </c>
      <c r="G121" s="226"/>
      <c r="H121" s="226"/>
      <c r="I121" s="226">
        <v>0.64400000000000002</v>
      </c>
      <c r="J121" s="133"/>
    </row>
    <row r="122" spans="1:10" ht="15" x14ac:dyDescent="0.2">
      <c r="A122" s="215" t="s">
        <v>48</v>
      </c>
      <c r="B122" s="215" t="s">
        <v>1644</v>
      </c>
      <c r="C122" s="226">
        <v>0.81799999999999995</v>
      </c>
      <c r="D122" s="226">
        <v>0</v>
      </c>
      <c r="E122" s="226">
        <v>0</v>
      </c>
      <c r="F122" s="227">
        <f t="shared" si="1"/>
        <v>1</v>
      </c>
      <c r="G122" s="226"/>
      <c r="H122" s="226"/>
      <c r="I122" s="226">
        <v>0.81799999999999995</v>
      </c>
      <c r="J122" s="133"/>
    </row>
    <row r="123" spans="1:10" ht="15" x14ac:dyDescent="0.2">
      <c r="A123" s="215" t="s">
        <v>48</v>
      </c>
      <c r="B123" s="215" t="s">
        <v>1531</v>
      </c>
      <c r="C123" s="226">
        <v>9.4E-2</v>
      </c>
      <c r="D123" s="226">
        <v>0</v>
      </c>
      <c r="E123" s="226">
        <v>0</v>
      </c>
      <c r="F123" s="227">
        <f t="shared" si="1"/>
        <v>1</v>
      </c>
      <c r="G123" s="226"/>
      <c r="H123" s="226"/>
      <c r="I123" s="226">
        <v>9.4E-2</v>
      </c>
      <c r="J123" s="133"/>
    </row>
    <row r="124" spans="1:10" ht="15" x14ac:dyDescent="0.2">
      <c r="A124" s="215" t="s">
        <v>48</v>
      </c>
      <c r="B124" s="215" t="s">
        <v>733</v>
      </c>
      <c r="C124" s="226">
        <v>0.06</v>
      </c>
      <c r="D124" s="226">
        <v>0</v>
      </c>
      <c r="E124" s="226">
        <v>0</v>
      </c>
      <c r="F124" s="227">
        <f t="shared" si="1"/>
        <v>1</v>
      </c>
      <c r="G124" s="226"/>
      <c r="H124" s="226"/>
      <c r="I124" s="226">
        <v>0.06</v>
      </c>
      <c r="J124" s="133"/>
    </row>
    <row r="125" spans="1:10" ht="15" x14ac:dyDescent="0.2">
      <c r="A125" s="215" t="s">
        <v>48</v>
      </c>
      <c r="B125" s="215" t="s">
        <v>736</v>
      </c>
      <c r="C125" s="226">
        <v>1.159</v>
      </c>
      <c r="D125" s="226">
        <v>0</v>
      </c>
      <c r="E125" s="226">
        <v>0</v>
      </c>
      <c r="F125" s="227">
        <f t="shared" si="1"/>
        <v>1</v>
      </c>
      <c r="G125" s="226"/>
      <c r="H125" s="226"/>
      <c r="I125" s="226">
        <v>1.159</v>
      </c>
      <c r="J125" s="133"/>
    </row>
    <row r="126" spans="1:10" ht="15" x14ac:dyDescent="0.2">
      <c r="A126" s="215" t="s">
        <v>48</v>
      </c>
      <c r="B126" s="215" t="s">
        <v>809</v>
      </c>
      <c r="C126" s="226">
        <v>0.53600000000000003</v>
      </c>
      <c r="D126" s="226">
        <v>0</v>
      </c>
      <c r="E126" s="226">
        <v>0</v>
      </c>
      <c r="F126" s="227">
        <f t="shared" si="1"/>
        <v>1</v>
      </c>
      <c r="G126" s="226"/>
      <c r="H126" s="226"/>
      <c r="I126" s="226">
        <v>0.53600000000000003</v>
      </c>
      <c r="J126" s="133"/>
    </row>
    <row r="127" spans="1:10" ht="15" x14ac:dyDescent="0.2">
      <c r="A127" s="215" t="s">
        <v>48</v>
      </c>
      <c r="B127" s="215" t="s">
        <v>811</v>
      </c>
      <c r="C127" s="226">
        <v>0.02</v>
      </c>
      <c r="D127" s="226">
        <v>0</v>
      </c>
      <c r="E127" s="226">
        <v>0</v>
      </c>
      <c r="F127" s="227">
        <f t="shared" si="1"/>
        <v>1</v>
      </c>
      <c r="G127" s="226"/>
      <c r="H127" s="226"/>
      <c r="I127" s="226">
        <v>0.02</v>
      </c>
      <c r="J127" s="133"/>
    </row>
    <row r="128" spans="1:10" ht="15" x14ac:dyDescent="0.2">
      <c r="A128" s="215" t="s">
        <v>48</v>
      </c>
      <c r="B128" s="215" t="s">
        <v>862</v>
      </c>
      <c r="C128" s="226">
        <v>6.0999999999999999E-2</v>
      </c>
      <c r="D128" s="226">
        <v>0</v>
      </c>
      <c r="E128" s="226">
        <v>0</v>
      </c>
      <c r="F128" s="227">
        <f t="shared" si="1"/>
        <v>1</v>
      </c>
      <c r="G128" s="226"/>
      <c r="H128" s="226"/>
      <c r="I128" s="226">
        <v>6.0999999999999999E-2</v>
      </c>
      <c r="J128" s="133"/>
    </row>
    <row r="129" spans="1:10" ht="15" x14ac:dyDescent="0.2">
      <c r="A129" s="215" t="s">
        <v>48</v>
      </c>
      <c r="B129" s="215" t="s">
        <v>1499</v>
      </c>
      <c r="C129" s="226">
        <v>4.5999999999999999E-2</v>
      </c>
      <c r="D129" s="226">
        <v>0</v>
      </c>
      <c r="E129" s="226">
        <v>0</v>
      </c>
      <c r="F129" s="227">
        <f t="shared" si="1"/>
        <v>1</v>
      </c>
      <c r="G129" s="226"/>
      <c r="H129" s="226"/>
      <c r="I129" s="226">
        <v>4.5999999999999999E-2</v>
      </c>
      <c r="J129" s="133"/>
    </row>
    <row r="130" spans="1:10" ht="30" x14ac:dyDescent="0.2">
      <c r="A130" s="215" t="s">
        <v>217</v>
      </c>
      <c r="B130" s="215" t="s">
        <v>216</v>
      </c>
      <c r="C130" s="226">
        <v>0.122</v>
      </c>
      <c r="D130" s="226">
        <v>0</v>
      </c>
      <c r="E130" s="226">
        <v>0</v>
      </c>
      <c r="F130" s="227">
        <f t="shared" si="1"/>
        <v>1</v>
      </c>
      <c r="G130" s="226"/>
      <c r="H130" s="226"/>
      <c r="I130" s="226">
        <v>0.122</v>
      </c>
      <c r="J130" s="133"/>
    </row>
    <row r="131" spans="1:10" ht="30" x14ac:dyDescent="0.2">
      <c r="A131" s="215" t="s">
        <v>217</v>
      </c>
      <c r="B131" s="215" t="s">
        <v>1738</v>
      </c>
      <c r="C131" s="226">
        <v>12.808</v>
      </c>
      <c r="D131" s="226">
        <v>0</v>
      </c>
      <c r="E131" s="226">
        <v>7.85</v>
      </c>
      <c r="F131" s="227">
        <f t="shared" si="1"/>
        <v>0.62000193629586597</v>
      </c>
      <c r="G131" s="226"/>
      <c r="H131" s="226"/>
      <c r="I131" s="226">
        <v>20.658000000000001</v>
      </c>
      <c r="J131" s="133"/>
    </row>
    <row r="132" spans="1:10" ht="30" x14ac:dyDescent="0.2">
      <c r="A132" s="215" t="s">
        <v>217</v>
      </c>
      <c r="B132" s="215" t="s">
        <v>1737</v>
      </c>
      <c r="C132" s="226">
        <v>8.8740000000000006</v>
      </c>
      <c r="D132" s="226">
        <v>0</v>
      </c>
      <c r="E132" s="226">
        <v>9.69</v>
      </c>
      <c r="F132" s="227">
        <f t="shared" ref="F132:F195" si="2">C132/I132</f>
        <v>0.47802197802197804</v>
      </c>
      <c r="G132" s="226"/>
      <c r="H132" s="226"/>
      <c r="I132" s="226">
        <v>18.564</v>
      </c>
      <c r="J132" s="133"/>
    </row>
    <row r="133" spans="1:10" ht="30" x14ac:dyDescent="0.2">
      <c r="A133" s="215" t="s">
        <v>217</v>
      </c>
      <c r="B133" s="215" t="s">
        <v>493</v>
      </c>
      <c r="C133" s="226">
        <v>0.52400000000000002</v>
      </c>
      <c r="D133" s="226">
        <v>0</v>
      </c>
      <c r="E133" s="226">
        <v>0</v>
      </c>
      <c r="F133" s="227">
        <f t="shared" si="2"/>
        <v>1</v>
      </c>
      <c r="G133" s="226"/>
      <c r="H133" s="226"/>
      <c r="I133" s="226">
        <v>0.52400000000000002</v>
      </c>
      <c r="J133" s="133"/>
    </row>
    <row r="134" spans="1:10" ht="30" x14ac:dyDescent="0.2">
      <c r="A134" s="215" t="s">
        <v>217</v>
      </c>
      <c r="B134" s="215" t="s">
        <v>653</v>
      </c>
      <c r="C134" s="226">
        <v>2.5680000000000001</v>
      </c>
      <c r="D134" s="226">
        <v>0</v>
      </c>
      <c r="E134" s="226">
        <v>3.754</v>
      </c>
      <c r="F134" s="227">
        <f t="shared" si="2"/>
        <v>0.40620056944005062</v>
      </c>
      <c r="G134" s="226"/>
      <c r="H134" s="226"/>
      <c r="I134" s="226">
        <v>6.3220000000000001</v>
      </c>
      <c r="J134" s="133"/>
    </row>
    <row r="135" spans="1:10" ht="30" x14ac:dyDescent="0.2">
      <c r="A135" s="215" t="s">
        <v>217</v>
      </c>
      <c r="B135" s="215" t="s">
        <v>699</v>
      </c>
      <c r="C135" s="226">
        <v>0.111</v>
      </c>
      <c r="D135" s="226">
        <v>0</v>
      </c>
      <c r="E135" s="226">
        <v>0</v>
      </c>
      <c r="F135" s="227">
        <f t="shared" si="2"/>
        <v>1</v>
      </c>
      <c r="G135" s="226"/>
      <c r="H135" s="226"/>
      <c r="I135" s="226">
        <v>0.111</v>
      </c>
      <c r="J135" s="133"/>
    </row>
    <row r="136" spans="1:10" ht="30" x14ac:dyDescent="0.2">
      <c r="A136" s="215" t="s">
        <v>217</v>
      </c>
      <c r="B136" s="215" t="s">
        <v>1363</v>
      </c>
      <c r="C136" s="226">
        <v>0.06</v>
      </c>
      <c r="D136" s="226">
        <v>0</v>
      </c>
      <c r="E136" s="226">
        <v>0</v>
      </c>
      <c r="F136" s="227">
        <f t="shared" si="2"/>
        <v>1</v>
      </c>
      <c r="G136" s="226"/>
      <c r="H136" s="226"/>
      <c r="I136" s="226">
        <v>0.06</v>
      </c>
      <c r="J136" s="133"/>
    </row>
    <row r="137" spans="1:10" ht="30" x14ac:dyDescent="0.2">
      <c r="A137" s="215" t="s">
        <v>217</v>
      </c>
      <c r="B137" s="215" t="s">
        <v>827</v>
      </c>
      <c r="C137" s="226">
        <v>14.58</v>
      </c>
      <c r="D137" s="226">
        <v>0</v>
      </c>
      <c r="E137" s="226">
        <v>52.13</v>
      </c>
      <c r="F137" s="227">
        <f t="shared" si="2"/>
        <v>0.21855793734072854</v>
      </c>
      <c r="G137" s="226"/>
      <c r="H137" s="226"/>
      <c r="I137" s="226">
        <v>66.709999999999994</v>
      </c>
      <c r="J137" s="133"/>
    </row>
    <row r="138" spans="1:10" ht="30" x14ac:dyDescent="0.2">
      <c r="A138" s="215" t="s">
        <v>217</v>
      </c>
      <c r="B138" s="215" t="s">
        <v>1739</v>
      </c>
      <c r="C138" s="226">
        <v>0.12</v>
      </c>
      <c r="D138" s="226">
        <v>0</v>
      </c>
      <c r="E138" s="226">
        <v>0</v>
      </c>
      <c r="F138" s="227">
        <f t="shared" si="2"/>
        <v>1</v>
      </c>
      <c r="G138" s="226"/>
      <c r="H138" s="226"/>
      <c r="I138" s="226">
        <v>0.12</v>
      </c>
      <c r="J138" s="133"/>
    </row>
    <row r="139" spans="1:10" ht="30" x14ac:dyDescent="0.2">
      <c r="A139" s="215" t="s">
        <v>393</v>
      </c>
      <c r="B139" s="215" t="s">
        <v>392</v>
      </c>
      <c r="C139" s="226">
        <v>5.1029999999999998</v>
      </c>
      <c r="D139" s="226">
        <v>0</v>
      </c>
      <c r="E139" s="226">
        <v>0.49</v>
      </c>
      <c r="F139" s="227">
        <f t="shared" si="2"/>
        <v>0.91239048811013768</v>
      </c>
      <c r="G139" s="226"/>
      <c r="H139" s="226"/>
      <c r="I139" s="226">
        <v>5.593</v>
      </c>
      <c r="J139" s="133"/>
    </row>
    <row r="140" spans="1:10" ht="30" x14ac:dyDescent="0.2">
      <c r="A140" s="215" t="s">
        <v>393</v>
      </c>
      <c r="B140" s="215" t="s">
        <v>892</v>
      </c>
      <c r="C140" s="226">
        <v>2.5640000000000001</v>
      </c>
      <c r="D140" s="226">
        <v>0</v>
      </c>
      <c r="E140" s="226">
        <v>0.94</v>
      </c>
      <c r="F140" s="227">
        <f t="shared" si="2"/>
        <v>0.7317351598173516</v>
      </c>
      <c r="G140" s="226"/>
      <c r="H140" s="226"/>
      <c r="I140" s="226">
        <v>3.504</v>
      </c>
      <c r="J140" s="133"/>
    </row>
    <row r="141" spans="1:10" ht="15" x14ac:dyDescent="0.2">
      <c r="A141" s="215" t="s">
        <v>199</v>
      </c>
      <c r="B141" s="215" t="s">
        <v>198</v>
      </c>
      <c r="C141" s="226">
        <v>9.9500000000000005E-2</v>
      </c>
      <c r="D141" s="226">
        <v>0</v>
      </c>
      <c r="E141" s="226">
        <v>0</v>
      </c>
      <c r="F141" s="227">
        <f t="shared" si="2"/>
        <v>1</v>
      </c>
      <c r="G141" s="226"/>
      <c r="H141" s="226"/>
      <c r="I141" s="226">
        <v>9.9500000000000005E-2</v>
      </c>
      <c r="J141" s="133"/>
    </row>
    <row r="142" spans="1:10" ht="15" x14ac:dyDescent="0.2">
      <c r="A142" s="215" t="s">
        <v>199</v>
      </c>
      <c r="B142" s="215" t="s">
        <v>1447</v>
      </c>
      <c r="C142" s="226">
        <v>6.3E-2</v>
      </c>
      <c r="D142" s="226">
        <v>0</v>
      </c>
      <c r="E142" s="226">
        <v>0</v>
      </c>
      <c r="F142" s="227">
        <f t="shared" si="2"/>
        <v>1</v>
      </c>
      <c r="G142" s="226"/>
      <c r="H142" s="226"/>
      <c r="I142" s="226">
        <v>6.3E-2</v>
      </c>
      <c r="J142" s="133"/>
    </row>
    <row r="143" spans="1:10" ht="15" x14ac:dyDescent="0.2">
      <c r="A143" s="215" t="s">
        <v>199</v>
      </c>
      <c r="B143" s="215" t="s">
        <v>396</v>
      </c>
      <c r="C143" s="226">
        <v>0.21199999999999999</v>
      </c>
      <c r="D143" s="226">
        <v>0</v>
      </c>
      <c r="E143" s="226">
        <v>0</v>
      </c>
      <c r="F143" s="227">
        <f t="shared" si="2"/>
        <v>1</v>
      </c>
      <c r="G143" s="226"/>
      <c r="H143" s="226"/>
      <c r="I143" s="226">
        <v>0.21199999999999999</v>
      </c>
      <c r="J143" s="133"/>
    </row>
    <row r="144" spans="1:10" ht="15" x14ac:dyDescent="0.2">
      <c r="A144" s="215" t="s">
        <v>199</v>
      </c>
      <c r="B144" s="215" t="s">
        <v>502</v>
      </c>
      <c r="C144" s="226">
        <v>1.696</v>
      </c>
      <c r="D144" s="226">
        <v>0</v>
      </c>
      <c r="E144" s="226">
        <v>0</v>
      </c>
      <c r="F144" s="227">
        <f t="shared" si="2"/>
        <v>1</v>
      </c>
      <c r="G144" s="226"/>
      <c r="H144" s="226"/>
      <c r="I144" s="226">
        <v>1.696</v>
      </c>
      <c r="J144" s="133"/>
    </row>
    <row r="145" spans="1:10" ht="15" x14ac:dyDescent="0.2">
      <c r="A145" s="215" t="s">
        <v>199</v>
      </c>
      <c r="B145" s="215" t="s">
        <v>747</v>
      </c>
      <c r="C145" s="226">
        <v>0.35</v>
      </c>
      <c r="D145" s="226">
        <v>0</v>
      </c>
      <c r="E145" s="226">
        <v>0</v>
      </c>
      <c r="F145" s="227">
        <f t="shared" si="2"/>
        <v>1</v>
      </c>
      <c r="G145" s="226"/>
      <c r="H145" s="226"/>
      <c r="I145" s="226">
        <v>0.35</v>
      </c>
      <c r="J145" s="133"/>
    </row>
    <row r="146" spans="1:10" ht="15" x14ac:dyDescent="0.2">
      <c r="A146" s="215" t="s">
        <v>418</v>
      </c>
      <c r="B146" s="215" t="s">
        <v>417</v>
      </c>
      <c r="C146" s="226">
        <v>0.155</v>
      </c>
      <c r="D146" s="226">
        <v>0</v>
      </c>
      <c r="E146" s="226">
        <v>0</v>
      </c>
      <c r="F146" s="227">
        <f t="shared" si="2"/>
        <v>1</v>
      </c>
      <c r="G146" s="226"/>
      <c r="H146" s="226"/>
      <c r="I146" s="226">
        <v>0.155</v>
      </c>
      <c r="J146" s="133"/>
    </row>
    <row r="147" spans="1:10" ht="15" x14ac:dyDescent="0.2">
      <c r="A147" s="215" t="s">
        <v>418</v>
      </c>
      <c r="B147" s="215" t="s">
        <v>546</v>
      </c>
      <c r="C147" s="226">
        <v>0.27600000000000002</v>
      </c>
      <c r="D147" s="226">
        <v>0</v>
      </c>
      <c r="E147" s="226">
        <v>0</v>
      </c>
      <c r="F147" s="227">
        <f t="shared" si="2"/>
        <v>1</v>
      </c>
      <c r="G147" s="226"/>
      <c r="H147" s="226"/>
      <c r="I147" s="226">
        <v>0.27600000000000002</v>
      </c>
      <c r="J147" s="133"/>
    </row>
    <row r="148" spans="1:10" ht="15" x14ac:dyDescent="0.2">
      <c r="A148" s="215" t="s">
        <v>519</v>
      </c>
      <c r="B148" s="215" t="s">
        <v>518</v>
      </c>
      <c r="C148" s="226">
        <v>0.11899999999999999</v>
      </c>
      <c r="D148" s="226">
        <v>0</v>
      </c>
      <c r="E148" s="226">
        <v>0</v>
      </c>
      <c r="F148" s="227">
        <f t="shared" si="2"/>
        <v>1</v>
      </c>
      <c r="G148" s="226"/>
      <c r="H148" s="226"/>
      <c r="I148" s="226">
        <v>0.11899999999999999</v>
      </c>
      <c r="J148" s="133"/>
    </row>
    <row r="149" spans="1:10" ht="15" x14ac:dyDescent="0.2">
      <c r="A149" s="215" t="s">
        <v>519</v>
      </c>
      <c r="B149" s="215" t="s">
        <v>522</v>
      </c>
      <c r="C149" s="226">
        <v>7.8E-2</v>
      </c>
      <c r="D149" s="226">
        <v>0</v>
      </c>
      <c r="E149" s="226">
        <v>0</v>
      </c>
      <c r="F149" s="227">
        <f t="shared" si="2"/>
        <v>1</v>
      </c>
      <c r="G149" s="226"/>
      <c r="H149" s="226"/>
      <c r="I149" s="226">
        <v>7.8E-2</v>
      </c>
      <c r="J149" s="133"/>
    </row>
    <row r="150" spans="1:10" ht="15" x14ac:dyDescent="0.2">
      <c r="A150" s="215" t="s">
        <v>174</v>
      </c>
      <c r="B150" s="215" t="s">
        <v>173</v>
      </c>
      <c r="C150" s="226">
        <v>4.8000000000000001E-2</v>
      </c>
      <c r="D150" s="226">
        <v>0</v>
      </c>
      <c r="E150" s="226">
        <v>0</v>
      </c>
      <c r="F150" s="227">
        <f t="shared" si="2"/>
        <v>1</v>
      </c>
      <c r="G150" s="226"/>
      <c r="H150" s="226"/>
      <c r="I150" s="226">
        <v>4.8000000000000001E-2</v>
      </c>
      <c r="J150" s="133"/>
    </row>
    <row r="151" spans="1:10" ht="15" x14ac:dyDescent="0.2">
      <c r="A151" s="215" t="s">
        <v>174</v>
      </c>
      <c r="B151" s="215" t="s">
        <v>177</v>
      </c>
      <c r="C151" s="226">
        <v>2.9489999999999998</v>
      </c>
      <c r="D151" s="226">
        <v>0</v>
      </c>
      <c r="E151" s="226">
        <v>0</v>
      </c>
      <c r="F151" s="227">
        <f t="shared" si="2"/>
        <v>1</v>
      </c>
      <c r="G151" s="226"/>
      <c r="H151" s="226"/>
      <c r="I151" s="226">
        <v>2.9489999999999998</v>
      </c>
      <c r="J151" s="133"/>
    </row>
    <row r="152" spans="1:10" ht="15" x14ac:dyDescent="0.2">
      <c r="A152" s="215" t="s">
        <v>174</v>
      </c>
      <c r="B152" s="215" t="s">
        <v>270</v>
      </c>
      <c r="C152" s="226">
        <v>1.605</v>
      </c>
      <c r="D152" s="226">
        <v>0</v>
      </c>
      <c r="E152" s="226">
        <v>0</v>
      </c>
      <c r="F152" s="227">
        <f t="shared" si="2"/>
        <v>1</v>
      </c>
      <c r="G152" s="226"/>
      <c r="H152" s="226"/>
      <c r="I152" s="226">
        <v>1.605</v>
      </c>
      <c r="J152" s="133"/>
    </row>
    <row r="153" spans="1:10" ht="15" x14ac:dyDescent="0.2">
      <c r="A153" s="215" t="s">
        <v>174</v>
      </c>
      <c r="B153" s="215" t="s">
        <v>1748</v>
      </c>
      <c r="C153" s="226">
        <v>0.505</v>
      </c>
      <c r="D153" s="226">
        <v>0</v>
      </c>
      <c r="E153" s="226">
        <v>0</v>
      </c>
      <c r="F153" s="227">
        <f t="shared" si="2"/>
        <v>1</v>
      </c>
      <c r="G153" s="226"/>
      <c r="H153" s="226"/>
      <c r="I153" s="226">
        <v>0.505</v>
      </c>
      <c r="J153" s="133"/>
    </row>
    <row r="154" spans="1:10" ht="15" x14ac:dyDescent="0.2">
      <c r="A154" s="215" t="s">
        <v>174</v>
      </c>
      <c r="B154" s="215" t="s">
        <v>1364</v>
      </c>
      <c r="C154" s="226">
        <v>0.41899999999999998</v>
      </c>
      <c r="D154" s="226">
        <v>0</v>
      </c>
      <c r="E154" s="226">
        <v>0</v>
      </c>
      <c r="F154" s="227">
        <f t="shared" si="2"/>
        <v>1</v>
      </c>
      <c r="G154" s="226"/>
      <c r="H154" s="226"/>
      <c r="I154" s="226">
        <v>0.41899999999999998</v>
      </c>
      <c r="J154" s="133"/>
    </row>
    <row r="155" spans="1:10" ht="15" x14ac:dyDescent="0.2">
      <c r="A155" s="215" t="s">
        <v>174</v>
      </c>
      <c r="B155" s="215" t="s">
        <v>438</v>
      </c>
      <c r="C155" s="226">
        <v>0.32700000000000001</v>
      </c>
      <c r="D155" s="226">
        <v>0</v>
      </c>
      <c r="E155" s="226">
        <v>0</v>
      </c>
      <c r="F155" s="227">
        <f t="shared" si="2"/>
        <v>1</v>
      </c>
      <c r="G155" s="226"/>
      <c r="H155" s="226"/>
      <c r="I155" s="226">
        <v>0.32700000000000001</v>
      </c>
      <c r="J155" s="133"/>
    </row>
    <row r="156" spans="1:10" ht="15" x14ac:dyDescent="0.2">
      <c r="A156" s="215" t="s">
        <v>174</v>
      </c>
      <c r="B156" s="215" t="s">
        <v>447</v>
      </c>
      <c r="C156" s="226">
        <v>0.18</v>
      </c>
      <c r="D156" s="226">
        <v>0</v>
      </c>
      <c r="E156" s="226">
        <v>0</v>
      </c>
      <c r="F156" s="227">
        <f t="shared" si="2"/>
        <v>1</v>
      </c>
      <c r="G156" s="226"/>
      <c r="H156" s="226"/>
      <c r="I156" s="226">
        <v>0.18</v>
      </c>
      <c r="J156" s="133"/>
    </row>
    <row r="157" spans="1:10" ht="15" x14ac:dyDescent="0.2">
      <c r="A157" s="215" t="s">
        <v>174</v>
      </c>
      <c r="B157" s="215" t="s">
        <v>451</v>
      </c>
      <c r="C157" s="226">
        <v>0.52200000000000002</v>
      </c>
      <c r="D157" s="226">
        <v>0</v>
      </c>
      <c r="E157" s="226">
        <v>0</v>
      </c>
      <c r="F157" s="227">
        <f t="shared" si="2"/>
        <v>1</v>
      </c>
      <c r="G157" s="226"/>
      <c r="H157" s="226"/>
      <c r="I157" s="226">
        <v>0.52200000000000002</v>
      </c>
      <c r="J157" s="133"/>
    </row>
    <row r="158" spans="1:10" ht="15" x14ac:dyDescent="0.2">
      <c r="A158" s="215" t="s">
        <v>174</v>
      </c>
      <c r="B158" s="215" t="s">
        <v>477</v>
      </c>
      <c r="C158" s="226">
        <v>4.1879999999999997</v>
      </c>
      <c r="D158" s="226">
        <v>0</v>
      </c>
      <c r="E158" s="226">
        <v>4.0000000000000002E-4</v>
      </c>
      <c r="F158" s="227">
        <f t="shared" si="2"/>
        <v>0.99990449813771365</v>
      </c>
      <c r="G158" s="226"/>
      <c r="H158" s="226"/>
      <c r="I158" s="226">
        <v>4.1883999999999997</v>
      </c>
      <c r="J158" s="133"/>
    </row>
    <row r="159" spans="1:10" ht="15" x14ac:dyDescent="0.2">
      <c r="A159" s="215" t="s">
        <v>174</v>
      </c>
      <c r="B159" s="215" t="s">
        <v>533</v>
      </c>
      <c r="C159" s="226">
        <v>9.9000000000000005E-2</v>
      </c>
      <c r="D159" s="226">
        <v>0</v>
      </c>
      <c r="E159" s="226">
        <v>0</v>
      </c>
      <c r="F159" s="227">
        <f t="shared" si="2"/>
        <v>1</v>
      </c>
      <c r="G159" s="226"/>
      <c r="H159" s="226"/>
      <c r="I159" s="226">
        <v>9.9000000000000005E-2</v>
      </c>
      <c r="J159" s="133"/>
    </row>
    <row r="160" spans="1:10" ht="15" x14ac:dyDescent="0.2">
      <c r="A160" s="215" t="s">
        <v>174</v>
      </c>
      <c r="B160" s="215" t="s">
        <v>540</v>
      </c>
      <c r="C160" s="226">
        <v>0.23899999999999999</v>
      </c>
      <c r="D160" s="226">
        <v>0</v>
      </c>
      <c r="E160" s="226">
        <v>0</v>
      </c>
      <c r="F160" s="227">
        <f t="shared" si="2"/>
        <v>1</v>
      </c>
      <c r="G160" s="226"/>
      <c r="H160" s="226"/>
      <c r="I160" s="226">
        <v>0.23899999999999999</v>
      </c>
      <c r="J160" s="133"/>
    </row>
    <row r="161" spans="1:10" ht="15" x14ac:dyDescent="0.2">
      <c r="A161" s="215" t="s">
        <v>174</v>
      </c>
      <c r="B161" s="215" t="s">
        <v>548</v>
      </c>
      <c r="C161" s="226">
        <v>1.8680000000000001</v>
      </c>
      <c r="D161" s="226">
        <v>0</v>
      </c>
      <c r="E161" s="226">
        <v>0</v>
      </c>
      <c r="F161" s="227">
        <f t="shared" si="2"/>
        <v>1</v>
      </c>
      <c r="G161" s="226"/>
      <c r="H161" s="226"/>
      <c r="I161" s="226">
        <v>1.8680000000000001</v>
      </c>
      <c r="J161" s="133"/>
    </row>
    <row r="162" spans="1:10" ht="15" x14ac:dyDescent="0.2">
      <c r="A162" s="215" t="s">
        <v>174</v>
      </c>
      <c r="B162" s="215" t="s">
        <v>574</v>
      </c>
      <c r="C162" s="226">
        <v>3.5999999999999997E-2</v>
      </c>
      <c r="D162" s="226">
        <v>0</v>
      </c>
      <c r="E162" s="226">
        <v>0</v>
      </c>
      <c r="F162" s="227">
        <f t="shared" si="2"/>
        <v>1</v>
      </c>
      <c r="G162" s="226"/>
      <c r="H162" s="226"/>
      <c r="I162" s="226">
        <v>3.5999999999999997E-2</v>
      </c>
      <c r="J162" s="133"/>
    </row>
    <row r="163" spans="1:10" ht="15" x14ac:dyDescent="0.2">
      <c r="A163" s="215" t="s">
        <v>174</v>
      </c>
      <c r="B163" s="215" t="s">
        <v>1750</v>
      </c>
      <c r="C163" s="226">
        <v>6.3E-2</v>
      </c>
      <c r="D163" s="226">
        <v>0</v>
      </c>
      <c r="E163" s="226">
        <v>0</v>
      </c>
      <c r="F163" s="227">
        <f t="shared" si="2"/>
        <v>1</v>
      </c>
      <c r="G163" s="226"/>
      <c r="H163" s="226"/>
      <c r="I163" s="226">
        <v>6.3E-2</v>
      </c>
      <c r="J163" s="133"/>
    </row>
    <row r="164" spans="1:10" ht="15" x14ac:dyDescent="0.2">
      <c r="A164" s="215" t="s">
        <v>174</v>
      </c>
      <c r="B164" s="215" t="s">
        <v>1422</v>
      </c>
      <c r="C164" s="226">
        <v>3.0000000000000001E-3</v>
      </c>
      <c r="D164" s="226">
        <v>0</v>
      </c>
      <c r="E164" s="226">
        <v>0</v>
      </c>
      <c r="F164" s="227">
        <f t="shared" si="2"/>
        <v>1</v>
      </c>
      <c r="G164" s="226"/>
      <c r="H164" s="226"/>
      <c r="I164" s="226">
        <v>3.0000000000000001E-3</v>
      </c>
      <c r="J164" s="133"/>
    </row>
    <row r="165" spans="1:10" ht="15" x14ac:dyDescent="0.2">
      <c r="A165" s="215" t="s">
        <v>174</v>
      </c>
      <c r="B165" s="215" t="s">
        <v>760</v>
      </c>
      <c r="C165" s="226">
        <v>0.83</v>
      </c>
      <c r="D165" s="226">
        <v>0</v>
      </c>
      <c r="E165" s="226">
        <v>0</v>
      </c>
      <c r="F165" s="227">
        <f t="shared" si="2"/>
        <v>1</v>
      </c>
      <c r="G165" s="226"/>
      <c r="H165" s="226"/>
      <c r="I165" s="226">
        <v>0.83</v>
      </c>
      <c r="J165" s="133"/>
    </row>
    <row r="166" spans="1:10" ht="15" x14ac:dyDescent="0.2">
      <c r="A166" s="215" t="s">
        <v>174</v>
      </c>
      <c r="B166" s="215" t="s">
        <v>784</v>
      </c>
      <c r="C166" s="226">
        <v>0.14699999999999999</v>
      </c>
      <c r="D166" s="226">
        <v>0</v>
      </c>
      <c r="E166" s="226">
        <v>0</v>
      </c>
      <c r="F166" s="227">
        <f t="shared" si="2"/>
        <v>1</v>
      </c>
      <c r="G166" s="226"/>
      <c r="H166" s="226"/>
      <c r="I166" s="226">
        <v>0.14699999999999999</v>
      </c>
      <c r="J166" s="133"/>
    </row>
    <row r="167" spans="1:10" ht="15" x14ac:dyDescent="0.2">
      <c r="A167" s="215" t="s">
        <v>174</v>
      </c>
      <c r="B167" s="215" t="s">
        <v>832</v>
      </c>
      <c r="C167" s="226">
        <v>1.4710000000000001</v>
      </c>
      <c r="D167" s="226">
        <v>0</v>
      </c>
      <c r="E167" s="226">
        <v>0</v>
      </c>
      <c r="F167" s="227">
        <f t="shared" si="2"/>
        <v>1</v>
      </c>
      <c r="G167" s="226"/>
      <c r="H167" s="226"/>
      <c r="I167" s="226">
        <v>1.4710000000000001</v>
      </c>
      <c r="J167" s="133"/>
    </row>
    <row r="168" spans="1:10" ht="15" x14ac:dyDescent="0.2">
      <c r="A168" s="215" t="s">
        <v>174</v>
      </c>
      <c r="B168" s="215" t="s">
        <v>844</v>
      </c>
      <c r="C168" s="226">
        <v>0.94699999999999995</v>
      </c>
      <c r="D168" s="226">
        <v>0</v>
      </c>
      <c r="E168" s="226">
        <v>0</v>
      </c>
      <c r="F168" s="227">
        <f t="shared" si="2"/>
        <v>1</v>
      </c>
      <c r="G168" s="226"/>
      <c r="H168" s="226"/>
      <c r="I168" s="226">
        <v>0.94699999999999995</v>
      </c>
      <c r="J168" s="133"/>
    </row>
    <row r="169" spans="1:10" ht="15" x14ac:dyDescent="0.2">
      <c r="A169" s="215" t="s">
        <v>174</v>
      </c>
      <c r="B169" s="215" t="s">
        <v>1753</v>
      </c>
      <c r="C169" s="226">
        <v>0.17100000000000001</v>
      </c>
      <c r="D169" s="226">
        <v>0</v>
      </c>
      <c r="E169" s="226">
        <v>0</v>
      </c>
      <c r="F169" s="227">
        <f t="shared" si="2"/>
        <v>1</v>
      </c>
      <c r="G169" s="226"/>
      <c r="H169" s="226"/>
      <c r="I169" s="226">
        <v>0.17100000000000001</v>
      </c>
      <c r="J169" s="133"/>
    </row>
    <row r="170" spans="1:10" ht="15" x14ac:dyDescent="0.2">
      <c r="A170" s="215" t="s">
        <v>174</v>
      </c>
      <c r="B170" s="215" t="s">
        <v>908</v>
      </c>
      <c r="C170" s="226">
        <v>6.6000000000000003E-2</v>
      </c>
      <c r="D170" s="226">
        <v>0</v>
      </c>
      <c r="E170" s="226">
        <v>0</v>
      </c>
      <c r="F170" s="227">
        <f t="shared" si="2"/>
        <v>1</v>
      </c>
      <c r="G170" s="226"/>
      <c r="H170" s="226"/>
      <c r="I170" s="226">
        <v>6.6000000000000003E-2</v>
      </c>
      <c r="J170" s="133"/>
    </row>
    <row r="171" spans="1:10" ht="30" x14ac:dyDescent="0.2">
      <c r="A171" s="215" t="s">
        <v>91</v>
      </c>
      <c r="B171" s="215" t="s">
        <v>90</v>
      </c>
      <c r="C171" s="226">
        <v>7.234</v>
      </c>
      <c r="D171" s="226">
        <v>0</v>
      </c>
      <c r="E171" s="226">
        <v>0.33800000000000002</v>
      </c>
      <c r="F171" s="227">
        <f t="shared" si="2"/>
        <v>0.95536185948230323</v>
      </c>
      <c r="G171" s="226"/>
      <c r="H171" s="226"/>
      <c r="I171" s="226">
        <v>7.5720000000000001</v>
      </c>
      <c r="J171" s="133"/>
    </row>
    <row r="172" spans="1:10" ht="15" x14ac:dyDescent="0.2">
      <c r="A172" s="215" t="s">
        <v>91</v>
      </c>
      <c r="B172" s="215" t="s">
        <v>129</v>
      </c>
      <c r="C172" s="226">
        <v>26.66</v>
      </c>
      <c r="D172" s="226">
        <v>0</v>
      </c>
      <c r="E172" s="226">
        <v>0.02</v>
      </c>
      <c r="F172" s="227">
        <f t="shared" si="2"/>
        <v>0.99925037481259371</v>
      </c>
      <c r="G172" s="226"/>
      <c r="H172" s="226"/>
      <c r="I172" s="226">
        <v>26.68</v>
      </c>
      <c r="J172" s="133"/>
    </row>
    <row r="173" spans="1:10" ht="15" x14ac:dyDescent="0.2">
      <c r="A173" s="215" t="s">
        <v>91</v>
      </c>
      <c r="B173" s="215" t="s">
        <v>168</v>
      </c>
      <c r="C173" s="226">
        <v>9.4E-2</v>
      </c>
      <c r="D173" s="226">
        <v>0</v>
      </c>
      <c r="E173" s="226">
        <v>0</v>
      </c>
      <c r="F173" s="227">
        <f t="shared" si="2"/>
        <v>1</v>
      </c>
      <c r="G173" s="226"/>
      <c r="H173" s="226"/>
      <c r="I173" s="226">
        <v>9.4E-2</v>
      </c>
      <c r="J173" s="133"/>
    </row>
    <row r="174" spans="1:10" ht="15" x14ac:dyDescent="0.2">
      <c r="A174" s="215" t="s">
        <v>91</v>
      </c>
      <c r="B174" s="215" t="s">
        <v>211</v>
      </c>
      <c r="C174" s="226">
        <v>9.5000000000000001E-2</v>
      </c>
      <c r="D174" s="226">
        <v>0</v>
      </c>
      <c r="E174" s="226">
        <v>0</v>
      </c>
      <c r="F174" s="227">
        <f t="shared" si="2"/>
        <v>1</v>
      </c>
      <c r="G174" s="226"/>
      <c r="H174" s="226"/>
      <c r="I174" s="226">
        <v>9.5000000000000001E-2</v>
      </c>
      <c r="J174" s="133"/>
    </row>
    <row r="175" spans="1:10" ht="15" x14ac:dyDescent="0.2">
      <c r="A175" s="215" t="s">
        <v>91</v>
      </c>
      <c r="B175" s="215" t="s">
        <v>252</v>
      </c>
      <c r="C175" s="226">
        <v>0.20799999999999999</v>
      </c>
      <c r="D175" s="226">
        <v>0</v>
      </c>
      <c r="E175" s="226">
        <v>0</v>
      </c>
      <c r="F175" s="227">
        <f t="shared" si="2"/>
        <v>1</v>
      </c>
      <c r="G175" s="226"/>
      <c r="H175" s="226"/>
      <c r="I175" s="226">
        <v>0.20799999999999999</v>
      </c>
      <c r="J175" s="133"/>
    </row>
    <row r="176" spans="1:10" ht="30" x14ac:dyDescent="0.2">
      <c r="A176" s="215" t="s">
        <v>91</v>
      </c>
      <c r="B176" s="215" t="s">
        <v>1448</v>
      </c>
      <c r="C176" s="226">
        <v>1.325</v>
      </c>
      <c r="D176" s="226">
        <v>0</v>
      </c>
      <c r="E176" s="226">
        <v>1.498</v>
      </c>
      <c r="F176" s="227">
        <f t="shared" si="2"/>
        <v>0.46935883811547996</v>
      </c>
      <c r="G176" s="226"/>
      <c r="H176" s="226"/>
      <c r="I176" s="226">
        <v>2.823</v>
      </c>
      <c r="J176" s="133"/>
    </row>
    <row r="177" spans="1:10" ht="15" x14ac:dyDescent="0.2">
      <c r="A177" s="215" t="s">
        <v>91</v>
      </c>
      <c r="B177" s="215" t="s">
        <v>1423</v>
      </c>
      <c r="C177" s="226">
        <v>0.14000000000000001</v>
      </c>
      <c r="D177" s="226">
        <v>0</v>
      </c>
      <c r="E177" s="226">
        <v>0</v>
      </c>
      <c r="F177" s="227">
        <f t="shared" si="2"/>
        <v>1</v>
      </c>
      <c r="G177" s="226"/>
      <c r="H177" s="226"/>
      <c r="I177" s="226">
        <v>0.14000000000000001</v>
      </c>
      <c r="J177" s="133"/>
    </row>
    <row r="178" spans="1:10" ht="15" x14ac:dyDescent="0.2">
      <c r="A178" s="215" t="s">
        <v>91</v>
      </c>
      <c r="B178" s="215" t="s">
        <v>1365</v>
      </c>
      <c r="C178" s="226">
        <v>1.595</v>
      </c>
      <c r="D178" s="226">
        <v>0</v>
      </c>
      <c r="E178" s="226">
        <v>0.48199999999999998</v>
      </c>
      <c r="F178" s="227">
        <f t="shared" si="2"/>
        <v>0.76793452094366876</v>
      </c>
      <c r="G178" s="226"/>
      <c r="H178" s="226"/>
      <c r="I178" s="226">
        <v>2.077</v>
      </c>
      <c r="J178" s="133"/>
    </row>
    <row r="179" spans="1:10" ht="15" x14ac:dyDescent="0.2">
      <c r="A179" s="215" t="s">
        <v>91</v>
      </c>
      <c r="B179" s="215" t="s">
        <v>1510</v>
      </c>
      <c r="C179" s="226">
        <v>0.14000000000000001</v>
      </c>
      <c r="D179" s="226">
        <v>0</v>
      </c>
      <c r="E179" s="226">
        <v>4.0000000000000001E-3</v>
      </c>
      <c r="F179" s="227">
        <f t="shared" si="2"/>
        <v>0.97222222222222243</v>
      </c>
      <c r="G179" s="226"/>
      <c r="H179" s="226"/>
      <c r="I179" s="226">
        <v>0.14399999999999999</v>
      </c>
      <c r="J179" s="133"/>
    </row>
    <row r="180" spans="1:10" ht="15" x14ac:dyDescent="0.2">
      <c r="A180" s="215" t="s">
        <v>91</v>
      </c>
      <c r="B180" s="215" t="s">
        <v>277</v>
      </c>
      <c r="C180" s="226">
        <v>6.7000000000000004E-2</v>
      </c>
      <c r="D180" s="226">
        <v>0</v>
      </c>
      <c r="E180" s="226">
        <v>0</v>
      </c>
      <c r="F180" s="227">
        <f t="shared" si="2"/>
        <v>1</v>
      </c>
      <c r="G180" s="226"/>
      <c r="H180" s="226"/>
      <c r="I180" s="226">
        <v>6.7000000000000004E-2</v>
      </c>
      <c r="J180" s="133"/>
    </row>
    <row r="181" spans="1:10" ht="15" x14ac:dyDescent="0.2">
      <c r="A181" s="215" t="s">
        <v>91</v>
      </c>
      <c r="B181" s="215" t="s">
        <v>286</v>
      </c>
      <c r="C181" s="226">
        <v>0.41099999999999998</v>
      </c>
      <c r="D181" s="226">
        <v>0</v>
      </c>
      <c r="E181" s="226">
        <v>0</v>
      </c>
      <c r="F181" s="227">
        <f t="shared" si="2"/>
        <v>1</v>
      </c>
      <c r="G181" s="226"/>
      <c r="H181" s="226"/>
      <c r="I181" s="226">
        <v>0.41099999999999998</v>
      </c>
      <c r="J181" s="133"/>
    </row>
    <row r="182" spans="1:10" ht="15" x14ac:dyDescent="0.2">
      <c r="A182" s="215" t="s">
        <v>91</v>
      </c>
      <c r="B182" s="215" t="s">
        <v>290</v>
      </c>
      <c r="C182" s="226">
        <v>2.673</v>
      </c>
      <c r="D182" s="226">
        <v>0</v>
      </c>
      <c r="E182" s="226">
        <v>2.9</v>
      </c>
      <c r="F182" s="227">
        <f t="shared" si="2"/>
        <v>0.47963394939888748</v>
      </c>
      <c r="G182" s="226"/>
      <c r="H182" s="226"/>
      <c r="I182" s="226">
        <v>5.5730000000000004</v>
      </c>
      <c r="J182" s="133"/>
    </row>
    <row r="183" spans="1:10" ht="15" x14ac:dyDescent="0.2">
      <c r="A183" s="215" t="s">
        <v>91</v>
      </c>
      <c r="B183" s="215" t="s">
        <v>304</v>
      </c>
      <c r="C183" s="226">
        <v>0.28899999999999998</v>
      </c>
      <c r="D183" s="226">
        <v>0</v>
      </c>
      <c r="E183" s="226">
        <v>0.09</v>
      </c>
      <c r="F183" s="227">
        <f t="shared" si="2"/>
        <v>0.76253298153034299</v>
      </c>
      <c r="G183" s="226"/>
      <c r="H183" s="226"/>
      <c r="I183" s="226">
        <v>0.379</v>
      </c>
      <c r="J183" s="133"/>
    </row>
    <row r="184" spans="1:10" ht="15" x14ac:dyDescent="0.2">
      <c r="A184" s="215" t="s">
        <v>91</v>
      </c>
      <c r="B184" s="215" t="s">
        <v>376</v>
      </c>
      <c r="C184" s="226">
        <v>0.3531068</v>
      </c>
      <c r="D184" s="226">
        <v>0</v>
      </c>
      <c r="E184" s="226">
        <v>0</v>
      </c>
      <c r="F184" s="227">
        <f t="shared" si="2"/>
        <v>1</v>
      </c>
      <c r="G184" s="226"/>
      <c r="H184" s="226"/>
      <c r="I184" s="226">
        <v>0.3531068</v>
      </c>
      <c r="J184" s="133"/>
    </row>
    <row r="185" spans="1:10" ht="15" x14ac:dyDescent="0.2">
      <c r="A185" s="215" t="s">
        <v>91</v>
      </c>
      <c r="B185" s="215" t="s">
        <v>466</v>
      </c>
      <c r="C185" s="226">
        <v>1.3939999999999999</v>
      </c>
      <c r="D185" s="226">
        <v>0</v>
      </c>
      <c r="E185" s="226">
        <v>0.78700000000000003</v>
      </c>
      <c r="F185" s="227">
        <f t="shared" si="2"/>
        <v>0.63915635029802842</v>
      </c>
      <c r="G185" s="226"/>
      <c r="H185" s="226"/>
      <c r="I185" s="226">
        <v>2.181</v>
      </c>
      <c r="J185" s="133"/>
    </row>
    <row r="186" spans="1:10" ht="15" x14ac:dyDescent="0.2">
      <c r="A186" s="215" t="s">
        <v>91</v>
      </c>
      <c r="B186" s="215" t="s">
        <v>468</v>
      </c>
      <c r="C186" s="226">
        <v>2.4239999999999999</v>
      </c>
      <c r="D186" s="226">
        <v>0</v>
      </c>
      <c r="E186" s="226">
        <v>1.7589999999999999</v>
      </c>
      <c r="F186" s="227">
        <f t="shared" si="2"/>
        <v>0.57948840545063351</v>
      </c>
      <c r="G186" s="226"/>
      <c r="H186" s="226"/>
      <c r="I186" s="226">
        <v>4.1829999999999998</v>
      </c>
      <c r="J186" s="133"/>
    </row>
    <row r="187" spans="1:10" ht="15" x14ac:dyDescent="0.2">
      <c r="A187" s="215" t="s">
        <v>91</v>
      </c>
      <c r="B187" s="215" t="s">
        <v>1756</v>
      </c>
      <c r="C187" s="226">
        <v>2.4780000000000002</v>
      </c>
      <c r="D187" s="226">
        <v>0</v>
      </c>
      <c r="E187" s="226">
        <v>0</v>
      </c>
      <c r="F187" s="227">
        <f t="shared" si="2"/>
        <v>1</v>
      </c>
      <c r="G187" s="226"/>
      <c r="H187" s="226"/>
      <c r="I187" s="226">
        <v>2.4780000000000002</v>
      </c>
      <c r="J187" s="133"/>
    </row>
    <row r="188" spans="1:10" ht="15" x14ac:dyDescent="0.2">
      <c r="A188" s="215" t="s">
        <v>91</v>
      </c>
      <c r="B188" s="215" t="s">
        <v>472</v>
      </c>
      <c r="C188" s="226">
        <v>8.9999999999999993E-3</v>
      </c>
      <c r="D188" s="226">
        <v>0</v>
      </c>
      <c r="E188" s="226">
        <v>0.107</v>
      </c>
      <c r="F188" s="227">
        <f t="shared" si="2"/>
        <v>7.7586206896551713E-2</v>
      </c>
      <c r="G188" s="226"/>
      <c r="H188" s="226"/>
      <c r="I188" s="226">
        <v>0.11600000000000001</v>
      </c>
      <c r="J188" s="133"/>
    </row>
    <row r="189" spans="1:10" ht="15" x14ac:dyDescent="0.2">
      <c r="A189" s="215" t="s">
        <v>91</v>
      </c>
      <c r="B189" s="215" t="s">
        <v>475</v>
      </c>
      <c r="C189" s="226">
        <v>2.4449999999999998</v>
      </c>
      <c r="D189" s="226">
        <v>0</v>
      </c>
      <c r="E189" s="226">
        <v>1.59</v>
      </c>
      <c r="F189" s="227">
        <f t="shared" si="2"/>
        <v>0.60594795539033453</v>
      </c>
      <c r="G189" s="226"/>
      <c r="H189" s="226"/>
      <c r="I189" s="226">
        <v>4.0350000000000001</v>
      </c>
      <c r="J189" s="133"/>
    </row>
    <row r="190" spans="1:10" ht="15" x14ac:dyDescent="0.2">
      <c r="A190" s="215" t="s">
        <v>91</v>
      </c>
      <c r="B190" s="215" t="s">
        <v>716</v>
      </c>
      <c r="C190" s="226">
        <v>0.91500000000000004</v>
      </c>
      <c r="D190" s="226">
        <v>0</v>
      </c>
      <c r="E190" s="226">
        <v>0.20200000000000001</v>
      </c>
      <c r="F190" s="227">
        <f t="shared" si="2"/>
        <v>0.81915846016114602</v>
      </c>
      <c r="G190" s="226"/>
      <c r="H190" s="226"/>
      <c r="I190" s="226">
        <v>1.117</v>
      </c>
      <c r="J190" s="133"/>
    </row>
    <row r="191" spans="1:10" ht="15" x14ac:dyDescent="0.2">
      <c r="A191" s="215" t="s">
        <v>822</v>
      </c>
      <c r="B191" s="215" t="s">
        <v>821</v>
      </c>
      <c r="C191" s="226">
        <v>19.364000000000001</v>
      </c>
      <c r="D191" s="226">
        <v>0</v>
      </c>
      <c r="E191" s="226">
        <v>0</v>
      </c>
      <c r="F191" s="227">
        <f t="shared" si="2"/>
        <v>1</v>
      </c>
      <c r="G191" s="226"/>
      <c r="H191" s="226"/>
      <c r="I191" s="226">
        <v>19.364000000000001</v>
      </c>
      <c r="J191" s="133"/>
    </row>
    <row r="192" spans="1:10" ht="15" x14ac:dyDescent="0.2">
      <c r="A192" s="215" t="s">
        <v>822</v>
      </c>
      <c r="B192" s="215" t="s">
        <v>1033</v>
      </c>
      <c r="C192" s="226">
        <v>0.53300000000000003</v>
      </c>
      <c r="D192" s="226">
        <v>0</v>
      </c>
      <c r="E192" s="226">
        <v>0</v>
      </c>
      <c r="F192" s="227">
        <f t="shared" si="2"/>
        <v>1</v>
      </c>
      <c r="G192" s="226"/>
      <c r="H192" s="226"/>
      <c r="I192" s="226">
        <v>0.53300000000000003</v>
      </c>
      <c r="J192" s="133"/>
    </row>
    <row r="193" spans="1:10" ht="15" x14ac:dyDescent="0.2">
      <c r="A193" s="215" t="s">
        <v>822</v>
      </c>
      <c r="B193" s="215" t="s">
        <v>825</v>
      </c>
      <c r="C193" s="226">
        <v>0.28899999999999998</v>
      </c>
      <c r="D193" s="226">
        <v>0</v>
      </c>
      <c r="E193" s="226">
        <v>0</v>
      </c>
      <c r="F193" s="227">
        <f t="shared" si="2"/>
        <v>1</v>
      </c>
      <c r="G193" s="226"/>
      <c r="H193" s="226"/>
      <c r="I193" s="226">
        <v>0.28899999999999998</v>
      </c>
      <c r="J193" s="133"/>
    </row>
    <row r="194" spans="1:10" ht="15" x14ac:dyDescent="0.2">
      <c r="A194" s="215" t="s">
        <v>822</v>
      </c>
      <c r="B194" s="215" t="s">
        <v>1034</v>
      </c>
      <c r="C194" s="226">
        <v>5.1999999999999998E-2</v>
      </c>
      <c r="D194" s="226">
        <v>0</v>
      </c>
      <c r="E194" s="226">
        <v>0</v>
      </c>
      <c r="F194" s="227">
        <f t="shared" si="2"/>
        <v>1</v>
      </c>
      <c r="G194" s="226"/>
      <c r="H194" s="226"/>
      <c r="I194" s="226">
        <v>5.1999999999999998E-2</v>
      </c>
      <c r="J194" s="133"/>
    </row>
    <row r="195" spans="1:10" ht="15" x14ac:dyDescent="0.2">
      <c r="A195" s="215" t="s">
        <v>822</v>
      </c>
      <c r="B195" s="215" t="s">
        <v>1449</v>
      </c>
      <c r="C195" s="226">
        <v>4.4999999999999998E-2</v>
      </c>
      <c r="D195" s="226">
        <v>0</v>
      </c>
      <c r="E195" s="226">
        <v>0</v>
      </c>
      <c r="F195" s="227">
        <f t="shared" si="2"/>
        <v>1</v>
      </c>
      <c r="G195" s="226"/>
      <c r="H195" s="226"/>
      <c r="I195" s="226">
        <v>4.4999999999999998E-2</v>
      </c>
      <c r="J195" s="133"/>
    </row>
    <row r="196" spans="1:10" ht="15" x14ac:dyDescent="0.2">
      <c r="A196" s="215" t="s">
        <v>148</v>
      </c>
      <c r="B196" s="215" t="s">
        <v>147</v>
      </c>
      <c r="C196" s="226">
        <v>9.1999999999999998E-2</v>
      </c>
      <c r="D196" s="226">
        <v>0</v>
      </c>
      <c r="E196" s="226">
        <v>0</v>
      </c>
      <c r="F196" s="227">
        <f t="shared" ref="F196:F259" si="3">C196/I196</f>
        <v>1.0109890109890109</v>
      </c>
      <c r="G196" s="226"/>
      <c r="H196" s="226"/>
      <c r="I196" s="226">
        <v>9.0999999999999998E-2</v>
      </c>
      <c r="J196" s="133"/>
    </row>
    <row r="197" spans="1:10" ht="15" x14ac:dyDescent="0.2">
      <c r="A197" s="215" t="s">
        <v>148</v>
      </c>
      <c r="B197" s="215" t="s">
        <v>163</v>
      </c>
      <c r="C197" s="226">
        <v>0.23899999999999999</v>
      </c>
      <c r="D197" s="226">
        <v>0</v>
      </c>
      <c r="E197" s="226">
        <v>0</v>
      </c>
      <c r="F197" s="227">
        <f t="shared" si="3"/>
        <v>1</v>
      </c>
      <c r="G197" s="226"/>
      <c r="H197" s="226"/>
      <c r="I197" s="226">
        <v>0.23899999999999999</v>
      </c>
      <c r="J197" s="133"/>
    </row>
    <row r="198" spans="1:10" ht="15" x14ac:dyDescent="0.2">
      <c r="A198" s="215" t="s">
        <v>148</v>
      </c>
      <c r="B198" s="215" t="s">
        <v>1366</v>
      </c>
      <c r="C198" s="226">
        <v>0.19900000000000001</v>
      </c>
      <c r="D198" s="226">
        <v>0</v>
      </c>
      <c r="E198" s="226">
        <v>0</v>
      </c>
      <c r="F198" s="227">
        <f t="shared" si="3"/>
        <v>1</v>
      </c>
      <c r="G198" s="226"/>
      <c r="H198" s="226"/>
      <c r="I198" s="226">
        <v>0.19900000000000001</v>
      </c>
      <c r="J198" s="133"/>
    </row>
    <row r="199" spans="1:10" ht="15" x14ac:dyDescent="0.2">
      <c r="A199" s="215" t="s">
        <v>106</v>
      </c>
      <c r="B199" s="215" t="s">
        <v>105</v>
      </c>
      <c r="C199" s="226">
        <v>0.11600000000000001</v>
      </c>
      <c r="D199" s="226">
        <v>0</v>
      </c>
      <c r="E199" s="226">
        <v>0</v>
      </c>
      <c r="F199" s="227">
        <f t="shared" si="3"/>
        <v>1</v>
      </c>
      <c r="G199" s="226"/>
      <c r="H199" s="226"/>
      <c r="I199" s="226">
        <v>0.11600000000000001</v>
      </c>
      <c r="J199" s="133"/>
    </row>
    <row r="200" spans="1:10" ht="15" x14ac:dyDescent="0.2">
      <c r="A200" s="215" t="s">
        <v>106</v>
      </c>
      <c r="B200" s="215" t="s">
        <v>481</v>
      </c>
      <c r="C200" s="226">
        <v>0.17899999999999999</v>
      </c>
      <c r="D200" s="226">
        <v>0</v>
      </c>
      <c r="E200" s="226">
        <v>0</v>
      </c>
      <c r="F200" s="227">
        <f t="shared" si="3"/>
        <v>1</v>
      </c>
      <c r="G200" s="226"/>
      <c r="H200" s="226"/>
      <c r="I200" s="226">
        <v>0.17899999999999999</v>
      </c>
      <c r="J200" s="133"/>
    </row>
    <row r="201" spans="1:10" ht="15" x14ac:dyDescent="0.2">
      <c r="A201" s="215" t="s">
        <v>312</v>
      </c>
      <c r="B201" s="215" t="s">
        <v>311</v>
      </c>
      <c r="C201" s="226">
        <v>9.4E-2</v>
      </c>
      <c r="D201" s="226">
        <v>0</v>
      </c>
      <c r="E201" s="226">
        <v>0</v>
      </c>
      <c r="F201" s="227">
        <f t="shared" si="3"/>
        <v>1</v>
      </c>
      <c r="G201" s="226"/>
      <c r="H201" s="226"/>
      <c r="I201" s="226">
        <v>9.4E-2</v>
      </c>
      <c r="J201" s="133"/>
    </row>
    <row r="202" spans="1:10" ht="15" x14ac:dyDescent="0.2">
      <c r="A202" s="215" t="s">
        <v>312</v>
      </c>
      <c r="B202" s="215" t="s">
        <v>495</v>
      </c>
      <c r="C202" s="226">
        <v>0.72099999999999997</v>
      </c>
      <c r="D202" s="226">
        <v>0</v>
      </c>
      <c r="E202" s="226">
        <v>0</v>
      </c>
      <c r="F202" s="227">
        <f t="shared" si="3"/>
        <v>1</v>
      </c>
      <c r="G202" s="226"/>
      <c r="H202" s="226"/>
      <c r="I202" s="226">
        <v>0.72099999999999997</v>
      </c>
      <c r="J202" s="133"/>
    </row>
    <row r="203" spans="1:10" ht="15" x14ac:dyDescent="0.2">
      <c r="A203" s="215" t="s">
        <v>98</v>
      </c>
      <c r="B203" s="215" t="s">
        <v>1645</v>
      </c>
      <c r="C203" s="226">
        <v>5.66</v>
      </c>
      <c r="D203" s="226">
        <v>0</v>
      </c>
      <c r="E203" s="226">
        <v>0</v>
      </c>
      <c r="F203" s="227">
        <f t="shared" si="3"/>
        <v>1</v>
      </c>
      <c r="G203" s="226"/>
      <c r="H203" s="226"/>
      <c r="I203" s="226">
        <v>5.66</v>
      </c>
      <c r="J203" s="133"/>
    </row>
    <row r="204" spans="1:10" ht="15" x14ac:dyDescent="0.2">
      <c r="A204" s="215" t="s">
        <v>98</v>
      </c>
      <c r="B204" s="215" t="s">
        <v>97</v>
      </c>
      <c r="C204" s="226">
        <v>0.628</v>
      </c>
      <c r="D204" s="226">
        <v>0</v>
      </c>
      <c r="E204" s="226">
        <v>4.24</v>
      </c>
      <c r="F204" s="227">
        <f t="shared" si="3"/>
        <v>0.12900575184880853</v>
      </c>
      <c r="G204" s="226"/>
      <c r="H204" s="226"/>
      <c r="I204" s="226">
        <v>4.8680000000000003</v>
      </c>
      <c r="J204" s="133"/>
    </row>
    <row r="205" spans="1:10" ht="15" x14ac:dyDescent="0.2">
      <c r="A205" s="215" t="s">
        <v>98</v>
      </c>
      <c r="B205" s="215" t="s">
        <v>497</v>
      </c>
      <c r="C205" s="226">
        <v>15.42</v>
      </c>
      <c r="D205" s="226">
        <v>0</v>
      </c>
      <c r="E205" s="226">
        <v>4.9000000000000004</v>
      </c>
      <c r="F205" s="227">
        <f t="shared" si="3"/>
        <v>0.75885826771653542</v>
      </c>
      <c r="G205" s="226"/>
      <c r="H205" s="226"/>
      <c r="I205" s="226">
        <v>20.32</v>
      </c>
      <c r="J205" s="133"/>
    </row>
    <row r="206" spans="1:10" ht="15" x14ac:dyDescent="0.2">
      <c r="A206" s="215" t="s">
        <v>98</v>
      </c>
      <c r="B206" s="215" t="s">
        <v>633</v>
      </c>
      <c r="C206" s="226">
        <v>0.93100000000000005</v>
      </c>
      <c r="D206" s="226">
        <v>0.23400000000000001</v>
      </c>
      <c r="E206" s="226">
        <v>0.106</v>
      </c>
      <c r="F206" s="227">
        <f t="shared" si="3"/>
        <v>0.73249409913453978</v>
      </c>
      <c r="G206" s="226"/>
      <c r="H206" s="226"/>
      <c r="I206" s="226">
        <v>1.2709999999999999</v>
      </c>
      <c r="J206" s="133"/>
    </row>
    <row r="207" spans="1:10" ht="15" x14ac:dyDescent="0.2">
      <c r="A207" s="215" t="s">
        <v>82</v>
      </c>
      <c r="B207" s="215" t="s">
        <v>1759</v>
      </c>
      <c r="C207" s="226">
        <v>0.40600000000000003</v>
      </c>
      <c r="D207" s="226">
        <v>0</v>
      </c>
      <c r="E207" s="226">
        <v>0</v>
      </c>
      <c r="F207" s="227">
        <f t="shared" si="3"/>
        <v>1</v>
      </c>
      <c r="G207" s="226"/>
      <c r="H207" s="226"/>
      <c r="I207" s="226">
        <v>0.40600000000000003</v>
      </c>
      <c r="J207" s="133"/>
    </row>
    <row r="208" spans="1:10" ht="15" x14ac:dyDescent="0.2">
      <c r="A208" s="215" t="s">
        <v>82</v>
      </c>
      <c r="B208" s="215" t="s">
        <v>1761</v>
      </c>
      <c r="C208" s="226">
        <v>0.17899999999999999</v>
      </c>
      <c r="D208" s="226">
        <v>0</v>
      </c>
      <c r="E208" s="226">
        <v>0</v>
      </c>
      <c r="F208" s="227">
        <f t="shared" si="3"/>
        <v>1</v>
      </c>
      <c r="G208" s="226"/>
      <c r="H208" s="226"/>
      <c r="I208" s="226">
        <v>0.17899999999999999</v>
      </c>
      <c r="J208" s="133"/>
    </row>
    <row r="209" spans="1:10" ht="15" x14ac:dyDescent="0.2">
      <c r="A209" s="215" t="s">
        <v>82</v>
      </c>
      <c r="B209" s="215" t="s">
        <v>424</v>
      </c>
      <c r="C209" s="226">
        <v>0</v>
      </c>
      <c r="D209" s="226">
        <v>0</v>
      </c>
      <c r="E209" s="226">
        <v>0</v>
      </c>
      <c r="F209" s="227" t="e">
        <f t="shared" si="3"/>
        <v>#DIV/0!</v>
      </c>
      <c r="G209" s="226"/>
      <c r="H209" s="226"/>
      <c r="I209" s="226">
        <v>0</v>
      </c>
      <c r="J209" s="133"/>
    </row>
    <row r="210" spans="1:10" ht="30" x14ac:dyDescent="0.2">
      <c r="A210" s="215" t="s">
        <v>82</v>
      </c>
      <c r="B210" s="215" t="s">
        <v>1450</v>
      </c>
      <c r="C210" s="226">
        <v>0.06</v>
      </c>
      <c r="D210" s="226">
        <v>0</v>
      </c>
      <c r="E210" s="226">
        <v>0</v>
      </c>
      <c r="F210" s="227">
        <f t="shared" si="3"/>
        <v>1</v>
      </c>
      <c r="G210" s="226"/>
      <c r="H210" s="226"/>
      <c r="I210" s="226">
        <v>0.06</v>
      </c>
      <c r="J210" s="133"/>
    </row>
    <row r="211" spans="1:10" ht="15" x14ac:dyDescent="0.2">
      <c r="A211" s="215" t="s">
        <v>82</v>
      </c>
      <c r="B211" s="215" t="s">
        <v>505</v>
      </c>
      <c r="C211" s="226">
        <v>0.84799999999999998</v>
      </c>
      <c r="D211" s="226">
        <v>0</v>
      </c>
      <c r="E211" s="226">
        <v>0</v>
      </c>
      <c r="F211" s="227">
        <f t="shared" si="3"/>
        <v>1</v>
      </c>
      <c r="G211" s="226"/>
      <c r="H211" s="226"/>
      <c r="I211" s="226">
        <v>0.84799999999999998</v>
      </c>
      <c r="J211" s="133"/>
    </row>
    <row r="212" spans="1:10" ht="15" x14ac:dyDescent="0.2">
      <c r="A212" s="215" t="s">
        <v>82</v>
      </c>
      <c r="B212" s="215" t="s">
        <v>1367</v>
      </c>
      <c r="C212" s="226">
        <v>1.246</v>
      </c>
      <c r="D212" s="226">
        <v>0</v>
      </c>
      <c r="E212" s="226">
        <v>0</v>
      </c>
      <c r="F212" s="227">
        <f t="shared" si="3"/>
        <v>1</v>
      </c>
      <c r="G212" s="226"/>
      <c r="H212" s="226"/>
      <c r="I212" s="226">
        <v>1.246</v>
      </c>
      <c r="J212" s="133"/>
    </row>
    <row r="213" spans="1:10" ht="15" x14ac:dyDescent="0.2">
      <c r="A213" s="215" t="s">
        <v>82</v>
      </c>
      <c r="B213" s="215" t="s">
        <v>1762</v>
      </c>
      <c r="C213" s="226">
        <v>0.189</v>
      </c>
      <c r="D213" s="226">
        <v>0</v>
      </c>
      <c r="E213" s="226">
        <v>0</v>
      </c>
      <c r="F213" s="227">
        <f t="shared" si="3"/>
        <v>1</v>
      </c>
      <c r="G213" s="226"/>
      <c r="H213" s="226"/>
      <c r="I213" s="226">
        <v>0.189</v>
      </c>
      <c r="J213" s="133"/>
    </row>
    <row r="214" spans="1:10" ht="15" x14ac:dyDescent="0.2">
      <c r="A214" s="215" t="s">
        <v>82</v>
      </c>
      <c r="B214" s="215" t="s">
        <v>1045</v>
      </c>
      <c r="C214" s="226">
        <v>0.54700000000000004</v>
      </c>
      <c r="D214" s="226">
        <v>0</v>
      </c>
      <c r="E214" s="226">
        <v>0</v>
      </c>
      <c r="F214" s="227">
        <f t="shared" si="3"/>
        <v>1</v>
      </c>
      <c r="G214" s="226"/>
      <c r="H214" s="226"/>
      <c r="I214" s="226">
        <v>0.54700000000000004</v>
      </c>
      <c r="J214" s="133"/>
    </row>
    <row r="215" spans="1:10" ht="15" x14ac:dyDescent="0.2">
      <c r="A215" s="215" t="s">
        <v>82</v>
      </c>
      <c r="B215" s="215" t="s">
        <v>508</v>
      </c>
      <c r="C215" s="226">
        <v>5.7000000000000002E-2</v>
      </c>
      <c r="D215" s="226">
        <v>0</v>
      </c>
      <c r="E215" s="226">
        <v>0</v>
      </c>
      <c r="F215" s="227">
        <f t="shared" si="3"/>
        <v>1</v>
      </c>
      <c r="G215" s="226"/>
      <c r="H215" s="226"/>
      <c r="I215" s="226">
        <v>5.7000000000000002E-2</v>
      </c>
      <c r="J215" s="133"/>
    </row>
    <row r="216" spans="1:10" ht="15" x14ac:dyDescent="0.2">
      <c r="A216" s="215" t="s">
        <v>82</v>
      </c>
      <c r="B216" s="215" t="s">
        <v>1763</v>
      </c>
      <c r="C216" s="226">
        <v>0</v>
      </c>
      <c r="D216" s="226">
        <v>0</v>
      </c>
      <c r="E216" s="226">
        <v>0</v>
      </c>
      <c r="F216" s="227" t="e">
        <f t="shared" si="3"/>
        <v>#DIV/0!</v>
      </c>
      <c r="G216" s="226"/>
      <c r="H216" s="226"/>
      <c r="I216" s="226">
        <v>0</v>
      </c>
      <c r="J216" s="133"/>
    </row>
    <row r="217" spans="1:10" ht="15" x14ac:dyDescent="0.2">
      <c r="A217" s="215" t="s">
        <v>82</v>
      </c>
      <c r="B217" s="215" t="s">
        <v>1764</v>
      </c>
      <c r="C217" s="226">
        <v>3.3849999999999998</v>
      </c>
      <c r="D217" s="226">
        <v>0</v>
      </c>
      <c r="E217" s="226">
        <v>0</v>
      </c>
      <c r="F217" s="227">
        <f t="shared" si="3"/>
        <v>1</v>
      </c>
      <c r="G217" s="226"/>
      <c r="H217" s="226"/>
      <c r="I217" s="226">
        <v>3.3849999999999998</v>
      </c>
      <c r="J217" s="133"/>
    </row>
    <row r="218" spans="1:10" ht="15" x14ac:dyDescent="0.2">
      <c r="A218" s="215" t="s">
        <v>82</v>
      </c>
      <c r="B218" s="215" t="s">
        <v>1765</v>
      </c>
      <c r="C218" s="226">
        <v>2.2410000000000001</v>
      </c>
      <c r="D218" s="226">
        <v>0</v>
      </c>
      <c r="E218" s="226">
        <v>0</v>
      </c>
      <c r="F218" s="227">
        <f t="shared" si="3"/>
        <v>1</v>
      </c>
      <c r="G218" s="226"/>
      <c r="H218" s="226"/>
      <c r="I218" s="226">
        <v>2.2410000000000001</v>
      </c>
      <c r="J218" s="133"/>
    </row>
    <row r="219" spans="1:10" ht="15" x14ac:dyDescent="0.2">
      <c r="A219" s="215" t="s">
        <v>82</v>
      </c>
      <c r="B219" s="215" t="s">
        <v>604</v>
      </c>
      <c r="C219" s="226">
        <v>0.53029999999999999</v>
      </c>
      <c r="D219" s="226">
        <v>0</v>
      </c>
      <c r="E219" s="226">
        <v>0</v>
      </c>
      <c r="F219" s="227">
        <f t="shared" si="3"/>
        <v>1</v>
      </c>
      <c r="G219" s="226"/>
      <c r="H219" s="226"/>
      <c r="I219" s="226">
        <v>0.53029999999999999</v>
      </c>
      <c r="J219" s="133"/>
    </row>
    <row r="220" spans="1:10" ht="15" x14ac:dyDescent="0.2">
      <c r="A220" s="215" t="s">
        <v>82</v>
      </c>
      <c r="B220" s="215" t="s">
        <v>691</v>
      </c>
      <c r="C220" s="226">
        <v>0.129</v>
      </c>
      <c r="D220" s="226">
        <v>0</v>
      </c>
      <c r="E220" s="226">
        <v>0</v>
      </c>
      <c r="F220" s="227">
        <f t="shared" si="3"/>
        <v>1</v>
      </c>
      <c r="G220" s="226"/>
      <c r="H220" s="226"/>
      <c r="I220" s="226">
        <v>0.129</v>
      </c>
      <c r="J220" s="133"/>
    </row>
    <row r="221" spans="1:10" ht="15" x14ac:dyDescent="0.2">
      <c r="A221" s="215" t="s">
        <v>82</v>
      </c>
      <c r="B221" s="215" t="s">
        <v>710</v>
      </c>
      <c r="C221" s="226">
        <v>5.5E-2</v>
      </c>
      <c r="D221" s="226">
        <v>0</v>
      </c>
      <c r="E221" s="226">
        <v>0</v>
      </c>
      <c r="F221" s="227">
        <f t="shared" si="3"/>
        <v>1</v>
      </c>
      <c r="G221" s="226"/>
      <c r="H221" s="226"/>
      <c r="I221" s="226">
        <v>5.5E-2</v>
      </c>
      <c r="J221" s="133"/>
    </row>
    <row r="222" spans="1:10" ht="15" x14ac:dyDescent="0.2">
      <c r="A222" s="215" t="s">
        <v>384</v>
      </c>
      <c r="B222" s="215" t="s">
        <v>386</v>
      </c>
      <c r="C222" s="226">
        <v>0.38900000000000001</v>
      </c>
      <c r="D222" s="226">
        <v>0</v>
      </c>
      <c r="E222" s="226">
        <v>0</v>
      </c>
      <c r="F222" s="227">
        <f t="shared" si="3"/>
        <v>1</v>
      </c>
      <c r="G222" s="226"/>
      <c r="H222" s="226"/>
      <c r="I222" s="226">
        <v>0.38900000000000001</v>
      </c>
      <c r="J222" s="133"/>
    </row>
    <row r="223" spans="1:10" ht="15" x14ac:dyDescent="0.2">
      <c r="A223" s="215" t="s">
        <v>384</v>
      </c>
      <c r="B223" s="215" t="s">
        <v>1767</v>
      </c>
      <c r="C223" s="226">
        <v>0.69899999999999995</v>
      </c>
      <c r="D223" s="229"/>
      <c r="E223" s="226">
        <v>0.69799999999999995</v>
      </c>
      <c r="F223" s="227">
        <f t="shared" si="3"/>
        <v>0.50035790980672867</v>
      </c>
      <c r="G223" s="226"/>
      <c r="H223" s="226"/>
      <c r="I223" s="226">
        <v>1.397</v>
      </c>
      <c r="J223" s="133"/>
    </row>
    <row r="224" spans="1:10" ht="15" x14ac:dyDescent="0.2">
      <c r="A224" s="215" t="s">
        <v>384</v>
      </c>
      <c r="B224" s="215" t="s">
        <v>1769</v>
      </c>
      <c r="C224" s="226">
        <v>1.522</v>
      </c>
      <c r="D224" s="226">
        <v>0</v>
      </c>
      <c r="E224" s="226">
        <v>2.0950000000000002</v>
      </c>
      <c r="F224" s="227">
        <f t="shared" si="3"/>
        <v>0.42079071053359141</v>
      </c>
      <c r="G224" s="226"/>
      <c r="H224" s="226"/>
      <c r="I224" s="226">
        <v>3.617</v>
      </c>
      <c r="J224" s="133"/>
    </row>
    <row r="225" spans="1:10" ht="15" x14ac:dyDescent="0.2">
      <c r="A225" s="215" t="s">
        <v>384</v>
      </c>
      <c r="B225" s="215" t="s">
        <v>512</v>
      </c>
      <c r="C225" s="226">
        <v>0.27700000000000002</v>
      </c>
      <c r="D225" s="226">
        <v>0</v>
      </c>
      <c r="E225" s="226">
        <v>0</v>
      </c>
      <c r="F225" s="227">
        <f t="shared" si="3"/>
        <v>1</v>
      </c>
      <c r="G225" s="226"/>
      <c r="H225" s="226"/>
      <c r="I225" s="226">
        <v>0.27700000000000002</v>
      </c>
      <c r="J225" s="133"/>
    </row>
    <row r="226" spans="1:10" ht="15" x14ac:dyDescent="0.2">
      <c r="A226" s="215" t="s">
        <v>384</v>
      </c>
      <c r="B226" s="215" t="s">
        <v>712</v>
      </c>
      <c r="C226" s="226">
        <v>8.0500000000000002E-2</v>
      </c>
      <c r="D226" s="226">
        <v>0</v>
      </c>
      <c r="E226" s="226">
        <v>0</v>
      </c>
      <c r="F226" s="227">
        <f t="shared" si="3"/>
        <v>1</v>
      </c>
      <c r="G226" s="226"/>
      <c r="H226" s="226"/>
      <c r="I226" s="226">
        <v>8.0500000000000002E-2</v>
      </c>
      <c r="J226" s="133"/>
    </row>
    <row r="227" spans="1:10" ht="15" x14ac:dyDescent="0.2">
      <c r="A227" s="215" t="s">
        <v>384</v>
      </c>
      <c r="B227" s="215" t="s">
        <v>753</v>
      </c>
      <c r="C227" s="226">
        <v>0.83399999999999996</v>
      </c>
      <c r="D227" s="226">
        <v>0</v>
      </c>
      <c r="E227" s="226">
        <v>0</v>
      </c>
      <c r="F227" s="227">
        <f t="shared" si="3"/>
        <v>1</v>
      </c>
      <c r="G227" s="226"/>
      <c r="H227" s="226"/>
      <c r="I227" s="226">
        <v>0.83399999999999996</v>
      </c>
      <c r="J227" s="133"/>
    </row>
    <row r="228" spans="1:10" ht="15" x14ac:dyDescent="0.2">
      <c r="A228" s="215" t="s">
        <v>384</v>
      </c>
      <c r="B228" s="215" t="s">
        <v>1321</v>
      </c>
      <c r="C228" s="226">
        <v>0.28499999999999998</v>
      </c>
      <c r="D228" s="230">
        <v>0</v>
      </c>
      <c r="E228" s="226">
        <v>1.677</v>
      </c>
      <c r="F228" s="227">
        <f t="shared" si="3"/>
        <v>0.14525993883792049</v>
      </c>
      <c r="G228" s="226"/>
      <c r="H228" s="226"/>
      <c r="I228" s="226">
        <v>1.962</v>
      </c>
      <c r="J228" s="133"/>
    </row>
    <row r="229" spans="1:10" ht="30" x14ac:dyDescent="0.2">
      <c r="A229" s="215" t="s">
        <v>373</v>
      </c>
      <c r="B229" s="215" t="s">
        <v>1368</v>
      </c>
      <c r="C229" s="226">
        <v>5.375</v>
      </c>
      <c r="D229" s="226">
        <v>0</v>
      </c>
      <c r="E229" s="226">
        <v>0</v>
      </c>
      <c r="F229" s="227">
        <f t="shared" si="3"/>
        <v>1</v>
      </c>
      <c r="G229" s="226"/>
      <c r="H229" s="226"/>
      <c r="I229" s="226">
        <v>5.375</v>
      </c>
      <c r="J229" s="133"/>
    </row>
    <row r="230" spans="1:10" ht="30" x14ac:dyDescent="0.2">
      <c r="A230" s="215" t="s">
        <v>373</v>
      </c>
      <c r="B230" s="215" t="s">
        <v>524</v>
      </c>
      <c r="C230" s="226">
        <v>8.17</v>
      </c>
      <c r="D230" s="226">
        <v>0</v>
      </c>
      <c r="E230" s="226">
        <v>110.5</v>
      </c>
      <c r="F230" s="227">
        <f t="shared" si="3"/>
        <v>6.8846380719642705E-2</v>
      </c>
      <c r="G230" s="226"/>
      <c r="H230" s="226"/>
      <c r="I230" s="226">
        <v>118.67</v>
      </c>
      <c r="J230" s="133"/>
    </row>
    <row r="231" spans="1:10" ht="30" x14ac:dyDescent="0.2">
      <c r="A231" s="215" t="s">
        <v>373</v>
      </c>
      <c r="B231" s="215" t="s">
        <v>526</v>
      </c>
      <c r="C231" s="226">
        <v>4.78</v>
      </c>
      <c r="D231" s="226">
        <v>0</v>
      </c>
      <c r="E231" s="226">
        <v>100.8</v>
      </c>
      <c r="F231" s="227">
        <f t="shared" si="3"/>
        <v>4.5273726084485703E-2</v>
      </c>
      <c r="G231" s="226"/>
      <c r="H231" s="226"/>
      <c r="I231" s="226">
        <v>105.58</v>
      </c>
      <c r="J231" s="133"/>
    </row>
    <row r="232" spans="1:10" ht="30" x14ac:dyDescent="0.2">
      <c r="A232" s="215" t="s">
        <v>373</v>
      </c>
      <c r="B232" s="215" t="s">
        <v>528</v>
      </c>
      <c r="C232" s="226">
        <v>4.7910000000000004</v>
      </c>
      <c r="D232" s="226">
        <v>0</v>
      </c>
      <c r="E232" s="226">
        <v>98.43</v>
      </c>
      <c r="F232" s="227">
        <f t="shared" si="3"/>
        <v>4.6414973697212779E-2</v>
      </c>
      <c r="G232" s="226"/>
      <c r="H232" s="226"/>
      <c r="I232" s="226">
        <v>103.221</v>
      </c>
      <c r="J232" s="133"/>
    </row>
    <row r="233" spans="1:10" ht="15" x14ac:dyDescent="0.2">
      <c r="A233" s="215" t="s">
        <v>242</v>
      </c>
      <c r="B233" s="215" t="s">
        <v>1773</v>
      </c>
      <c r="C233" s="226">
        <v>4.2999999999999997E-2</v>
      </c>
      <c r="D233" s="226">
        <v>0</v>
      </c>
      <c r="E233" s="226">
        <v>0.14499999999999999</v>
      </c>
      <c r="F233" s="227">
        <f t="shared" si="3"/>
        <v>0.22872340425531912</v>
      </c>
      <c r="G233" s="226"/>
      <c r="H233" s="226"/>
      <c r="I233" s="226">
        <v>0.188</v>
      </c>
      <c r="J233" s="133"/>
    </row>
    <row r="234" spans="1:10" ht="15" x14ac:dyDescent="0.2">
      <c r="A234" s="215" t="s">
        <v>242</v>
      </c>
      <c r="B234" s="215" t="s">
        <v>1894</v>
      </c>
      <c r="C234" s="226">
        <v>6.9000000000000006E-2</v>
      </c>
      <c r="D234" s="226">
        <v>0</v>
      </c>
      <c r="E234" s="226">
        <v>2.5000000000000001E-2</v>
      </c>
      <c r="F234" s="227">
        <f t="shared" si="3"/>
        <v>0.73404255319148937</v>
      </c>
      <c r="G234" s="226"/>
      <c r="H234" s="226"/>
      <c r="I234" s="226">
        <v>9.4E-2</v>
      </c>
      <c r="J234" s="133"/>
    </row>
    <row r="235" spans="1:10" ht="15" x14ac:dyDescent="0.2">
      <c r="A235" s="215" t="s">
        <v>242</v>
      </c>
      <c r="B235" s="215" t="s">
        <v>426</v>
      </c>
      <c r="C235" s="226">
        <v>3.2000000000000001E-2</v>
      </c>
      <c r="D235" s="226">
        <v>0</v>
      </c>
      <c r="E235" s="226">
        <v>0.128</v>
      </c>
      <c r="F235" s="227">
        <f t="shared" si="3"/>
        <v>0.2</v>
      </c>
      <c r="G235" s="226"/>
      <c r="H235" s="226"/>
      <c r="I235" s="226">
        <v>0.16</v>
      </c>
      <c r="J235" s="133"/>
    </row>
    <row r="236" spans="1:10" ht="15" x14ac:dyDescent="0.2">
      <c r="A236" s="215" t="s">
        <v>242</v>
      </c>
      <c r="B236" s="215" t="s">
        <v>429</v>
      </c>
      <c r="C236" s="226">
        <v>0.15820000000000001</v>
      </c>
      <c r="D236" s="226">
        <v>0</v>
      </c>
      <c r="E236" s="226">
        <v>0.373</v>
      </c>
      <c r="F236" s="227">
        <f t="shared" si="3"/>
        <v>0.29781626506024095</v>
      </c>
      <c r="G236" s="226"/>
      <c r="H236" s="226"/>
      <c r="I236" s="226">
        <v>0.53120000000000001</v>
      </c>
      <c r="J236" s="133"/>
    </row>
    <row r="237" spans="1:10" ht="15" x14ac:dyDescent="0.2">
      <c r="A237" s="215" t="s">
        <v>242</v>
      </c>
      <c r="B237" s="215" t="s">
        <v>1454</v>
      </c>
      <c r="C237" s="226">
        <v>0</v>
      </c>
      <c r="D237" s="226">
        <v>0</v>
      </c>
      <c r="E237" s="226">
        <v>0.153</v>
      </c>
      <c r="F237" s="227">
        <f t="shared" si="3"/>
        <v>0</v>
      </c>
      <c r="G237" s="226"/>
      <c r="H237" s="226"/>
      <c r="I237" s="226">
        <v>0.153</v>
      </c>
      <c r="J237" s="133"/>
    </row>
    <row r="238" spans="1:10" ht="15" x14ac:dyDescent="0.2">
      <c r="A238" s="215" t="s">
        <v>242</v>
      </c>
      <c r="B238" s="215" t="s">
        <v>1451</v>
      </c>
      <c r="C238" s="226">
        <v>0</v>
      </c>
      <c r="D238" s="226">
        <v>0</v>
      </c>
      <c r="E238" s="226">
        <v>0.245</v>
      </c>
      <c r="F238" s="227">
        <f t="shared" si="3"/>
        <v>0</v>
      </c>
      <c r="G238" s="226"/>
      <c r="H238" s="226"/>
      <c r="I238" s="226">
        <v>0.245</v>
      </c>
      <c r="J238" s="133"/>
    </row>
    <row r="239" spans="1:10" ht="15" x14ac:dyDescent="0.2">
      <c r="A239" s="215" t="s">
        <v>242</v>
      </c>
      <c r="B239" s="215" t="s">
        <v>1453</v>
      </c>
      <c r="C239" s="226">
        <v>0</v>
      </c>
      <c r="D239" s="226">
        <v>0</v>
      </c>
      <c r="E239" s="226">
        <v>0.24099999999999999</v>
      </c>
      <c r="F239" s="227">
        <f t="shared" si="3"/>
        <v>0</v>
      </c>
      <c r="G239" s="226"/>
      <c r="H239" s="226"/>
      <c r="I239" s="226">
        <v>0.24099999999999999</v>
      </c>
      <c r="J239" s="133"/>
    </row>
    <row r="240" spans="1:10" ht="15" x14ac:dyDescent="0.2">
      <c r="A240" s="215" t="s">
        <v>242</v>
      </c>
      <c r="B240" s="215" t="s">
        <v>1452</v>
      </c>
      <c r="C240" s="226">
        <v>0</v>
      </c>
      <c r="D240" s="226">
        <v>0</v>
      </c>
      <c r="E240" s="226">
        <v>4.5999999999999999E-2</v>
      </c>
      <c r="F240" s="227">
        <f t="shared" si="3"/>
        <v>0</v>
      </c>
      <c r="G240" s="226"/>
      <c r="H240" s="226"/>
      <c r="I240" s="226">
        <v>4.5999999999999999E-2</v>
      </c>
      <c r="J240" s="133"/>
    </row>
    <row r="241" spans="1:10" ht="15" x14ac:dyDescent="0.2">
      <c r="A241" s="215" t="s">
        <v>242</v>
      </c>
      <c r="B241" s="215" t="s">
        <v>1775</v>
      </c>
      <c r="C241" s="226">
        <v>2.5999999999999999E-2</v>
      </c>
      <c r="D241" s="226">
        <v>0</v>
      </c>
      <c r="E241" s="226">
        <v>0.17799999999999999</v>
      </c>
      <c r="F241" s="227">
        <f t="shared" si="3"/>
        <v>0.12745098039215685</v>
      </c>
      <c r="G241" s="226"/>
      <c r="H241" s="226"/>
      <c r="I241" s="226">
        <v>0.20399999999999999</v>
      </c>
      <c r="J241" s="133"/>
    </row>
    <row r="242" spans="1:10" ht="15" x14ac:dyDescent="0.2">
      <c r="A242" s="215" t="s">
        <v>17</v>
      </c>
      <c r="B242" s="215" t="s">
        <v>1455</v>
      </c>
      <c r="C242" s="226">
        <v>0</v>
      </c>
      <c r="D242" s="226">
        <v>0</v>
      </c>
      <c r="E242" s="226">
        <v>0.33100000000000002</v>
      </c>
      <c r="F242" s="227">
        <f t="shared" si="3"/>
        <v>0</v>
      </c>
      <c r="G242" s="226"/>
      <c r="H242" s="226"/>
      <c r="I242" s="226">
        <v>0.33100000000000002</v>
      </c>
      <c r="J242" s="133"/>
    </row>
    <row r="243" spans="1:10" ht="15" x14ac:dyDescent="0.2">
      <c r="A243" s="215" t="s">
        <v>17</v>
      </c>
      <c r="B243" s="215" t="s">
        <v>1370</v>
      </c>
      <c r="C243" s="226">
        <v>1.022</v>
      </c>
      <c r="D243" s="226">
        <v>0</v>
      </c>
      <c r="E243" s="226">
        <v>0.63200000000000001</v>
      </c>
      <c r="F243" s="227">
        <f t="shared" si="3"/>
        <v>0.61789600967351876</v>
      </c>
      <c r="G243" s="226"/>
      <c r="H243" s="226"/>
      <c r="I243" s="226">
        <v>1.6539999999999999</v>
      </c>
      <c r="J243" s="133"/>
    </row>
    <row r="244" spans="1:10" ht="15" x14ac:dyDescent="0.2">
      <c r="A244" s="215" t="s">
        <v>17</v>
      </c>
      <c r="B244" s="215" t="s">
        <v>1369</v>
      </c>
      <c r="C244" s="226">
        <v>0.66800000000000004</v>
      </c>
      <c r="D244" s="226">
        <v>0</v>
      </c>
      <c r="E244" s="226">
        <v>0</v>
      </c>
      <c r="F244" s="227">
        <f t="shared" si="3"/>
        <v>1</v>
      </c>
      <c r="G244" s="226"/>
      <c r="H244" s="226"/>
      <c r="I244" s="226">
        <v>0.66800000000000004</v>
      </c>
      <c r="J244" s="133"/>
    </row>
    <row r="245" spans="1:10" ht="15" x14ac:dyDescent="0.2">
      <c r="A245" s="215" t="s">
        <v>206</v>
      </c>
      <c r="B245" s="215" t="s">
        <v>1778</v>
      </c>
      <c r="C245" s="226">
        <v>1.6</v>
      </c>
      <c r="D245" s="226">
        <v>0</v>
      </c>
      <c r="E245" s="226">
        <v>0</v>
      </c>
      <c r="F245" s="227">
        <f t="shared" si="3"/>
        <v>1</v>
      </c>
      <c r="G245" s="226"/>
      <c r="H245" s="226"/>
      <c r="I245" s="226">
        <v>1.6</v>
      </c>
      <c r="J245" s="133"/>
    </row>
    <row r="246" spans="1:10" ht="15" x14ac:dyDescent="0.2">
      <c r="A246" s="215" t="s">
        <v>206</v>
      </c>
      <c r="B246" s="215" t="s">
        <v>239</v>
      </c>
      <c r="C246" s="226">
        <v>3.2589999999999999</v>
      </c>
      <c r="D246" s="226">
        <v>1.9E-2</v>
      </c>
      <c r="E246" s="226">
        <v>4.5999999999999999E-2</v>
      </c>
      <c r="F246" s="227">
        <f t="shared" si="3"/>
        <v>0.98044524669073407</v>
      </c>
      <c r="G246" s="226"/>
      <c r="H246" s="226"/>
      <c r="I246" s="226">
        <v>3.3239999999999998</v>
      </c>
      <c r="J246" s="133"/>
    </row>
    <row r="247" spans="1:10" ht="30" x14ac:dyDescent="0.2">
      <c r="A247" s="215" t="s">
        <v>206</v>
      </c>
      <c r="B247" s="215" t="s">
        <v>1779</v>
      </c>
      <c r="C247" s="226">
        <v>0.30499999999999999</v>
      </c>
      <c r="D247" s="226">
        <v>0</v>
      </c>
      <c r="E247" s="226">
        <v>0</v>
      </c>
      <c r="F247" s="227">
        <f t="shared" si="3"/>
        <v>1</v>
      </c>
      <c r="G247" s="226"/>
      <c r="H247" s="226"/>
      <c r="I247" s="226">
        <v>0.30499999999999999</v>
      </c>
      <c r="J247" s="133"/>
    </row>
    <row r="248" spans="1:10" ht="15" x14ac:dyDescent="0.2">
      <c r="A248" s="215" t="s">
        <v>206</v>
      </c>
      <c r="B248" s="215" t="s">
        <v>378</v>
      </c>
      <c r="C248" s="226">
        <v>0.55700000000000005</v>
      </c>
      <c r="D248" s="226">
        <v>0</v>
      </c>
      <c r="E248" s="226">
        <v>0</v>
      </c>
      <c r="F248" s="227">
        <f t="shared" si="3"/>
        <v>1</v>
      </c>
      <c r="G248" s="226"/>
      <c r="H248" s="226"/>
      <c r="I248" s="226">
        <v>0.55700000000000005</v>
      </c>
      <c r="J248" s="133"/>
    </row>
    <row r="249" spans="1:10" ht="15" x14ac:dyDescent="0.2">
      <c r="A249" s="215" t="s">
        <v>206</v>
      </c>
      <c r="B249" s="215" t="s">
        <v>514</v>
      </c>
      <c r="C249" s="226">
        <v>0.441</v>
      </c>
      <c r="D249" s="226">
        <v>0</v>
      </c>
      <c r="E249" s="226">
        <v>0</v>
      </c>
      <c r="F249" s="227">
        <f t="shared" si="3"/>
        <v>1</v>
      </c>
      <c r="G249" s="226"/>
      <c r="H249" s="226"/>
      <c r="I249" s="226">
        <v>0.441</v>
      </c>
      <c r="J249" s="133"/>
    </row>
    <row r="250" spans="1:10" ht="15" x14ac:dyDescent="0.2">
      <c r="A250" s="215" t="s">
        <v>206</v>
      </c>
      <c r="B250" s="215" t="s">
        <v>1783</v>
      </c>
      <c r="C250" s="226">
        <v>2.6349999999999998</v>
      </c>
      <c r="D250" s="226">
        <v>0</v>
      </c>
      <c r="E250" s="226">
        <v>0</v>
      </c>
      <c r="F250" s="227">
        <f t="shared" si="3"/>
        <v>1</v>
      </c>
      <c r="G250" s="226"/>
      <c r="H250" s="226"/>
      <c r="I250" s="226">
        <v>2.6349999999999998</v>
      </c>
      <c r="J250" s="133"/>
    </row>
    <row r="251" spans="1:10" ht="15" x14ac:dyDescent="0.2">
      <c r="A251" s="215" t="s">
        <v>206</v>
      </c>
      <c r="B251" s="215" t="s">
        <v>588</v>
      </c>
      <c r="C251" s="226">
        <v>0.16600000000000001</v>
      </c>
      <c r="D251" s="226">
        <v>0</v>
      </c>
      <c r="E251" s="226">
        <v>0</v>
      </c>
      <c r="F251" s="227">
        <f t="shared" si="3"/>
        <v>1</v>
      </c>
      <c r="G251" s="226"/>
      <c r="H251" s="226"/>
      <c r="I251" s="226">
        <v>0.16600000000000001</v>
      </c>
      <c r="J251" s="133"/>
    </row>
    <row r="252" spans="1:10" ht="15" x14ac:dyDescent="0.2">
      <c r="A252" s="215" t="s">
        <v>206</v>
      </c>
      <c r="B252" s="215" t="s">
        <v>590</v>
      </c>
      <c r="C252" s="226">
        <v>6.5</v>
      </c>
      <c r="D252" s="226">
        <v>0</v>
      </c>
      <c r="E252" s="226">
        <v>0</v>
      </c>
      <c r="F252" s="227">
        <f t="shared" si="3"/>
        <v>1</v>
      </c>
      <c r="G252" s="226"/>
      <c r="H252" s="226"/>
      <c r="I252" s="226">
        <v>6.5</v>
      </c>
      <c r="J252" s="133"/>
    </row>
    <row r="253" spans="1:10" ht="15" x14ac:dyDescent="0.2">
      <c r="A253" s="215" t="s">
        <v>206</v>
      </c>
      <c r="B253" s="215" t="s">
        <v>1781</v>
      </c>
      <c r="C253" s="226">
        <v>0.11600000000000001</v>
      </c>
      <c r="D253" s="226">
        <v>0</v>
      </c>
      <c r="E253" s="226">
        <v>0</v>
      </c>
      <c r="F253" s="227">
        <f t="shared" si="3"/>
        <v>1</v>
      </c>
      <c r="G253" s="226"/>
      <c r="H253" s="226"/>
      <c r="I253" s="226">
        <v>0.11600000000000001</v>
      </c>
      <c r="J253" s="133"/>
    </row>
    <row r="254" spans="1:10" ht="15" x14ac:dyDescent="0.2">
      <c r="A254" s="215" t="s">
        <v>206</v>
      </c>
      <c r="B254" s="215" t="s">
        <v>593</v>
      </c>
      <c r="C254" s="226">
        <v>0.54300000000000004</v>
      </c>
      <c r="D254" s="226">
        <v>0</v>
      </c>
      <c r="E254" s="226">
        <v>0</v>
      </c>
      <c r="F254" s="227">
        <f t="shared" si="3"/>
        <v>1</v>
      </c>
      <c r="G254" s="226"/>
      <c r="H254" s="226"/>
      <c r="I254" s="226">
        <v>0.54300000000000004</v>
      </c>
      <c r="J254" s="133"/>
    </row>
    <row r="255" spans="1:10" ht="30" x14ac:dyDescent="0.2">
      <c r="A255" s="215" t="s">
        <v>596</v>
      </c>
      <c r="B255" s="215" t="s">
        <v>598</v>
      </c>
      <c r="C255" s="226">
        <v>0.17</v>
      </c>
      <c r="D255" s="226">
        <v>0</v>
      </c>
      <c r="E255" s="226">
        <v>0</v>
      </c>
      <c r="F255" s="227">
        <f t="shared" si="3"/>
        <v>1</v>
      </c>
      <c r="G255" s="226"/>
      <c r="H255" s="226"/>
      <c r="I255" s="226">
        <v>0.17</v>
      </c>
      <c r="J255" s="133"/>
    </row>
    <row r="256" spans="1:10" ht="30" x14ac:dyDescent="0.2">
      <c r="A256" s="215" t="s">
        <v>596</v>
      </c>
      <c r="B256" s="215" t="s">
        <v>1784</v>
      </c>
      <c r="C256" s="226">
        <v>0.496</v>
      </c>
      <c r="D256" s="226">
        <v>0</v>
      </c>
      <c r="E256" s="226">
        <v>0.46</v>
      </c>
      <c r="F256" s="227">
        <f t="shared" si="3"/>
        <v>0.51882845188284521</v>
      </c>
      <c r="G256" s="226"/>
      <c r="H256" s="226"/>
      <c r="I256" s="226">
        <v>0.95599999999999996</v>
      </c>
      <c r="J256" s="133"/>
    </row>
    <row r="257" spans="1:10" ht="15" x14ac:dyDescent="0.2">
      <c r="A257" s="215" t="s">
        <v>24</v>
      </c>
      <c r="B257" s="215" t="s">
        <v>23</v>
      </c>
      <c r="C257" s="226">
        <v>7.0780000000000003</v>
      </c>
      <c r="D257" s="226">
        <v>0</v>
      </c>
      <c r="E257" s="226">
        <v>0.65300000000000002</v>
      </c>
      <c r="F257" s="227">
        <f t="shared" si="3"/>
        <v>0.91553485965593073</v>
      </c>
      <c r="G257" s="226"/>
      <c r="H257" s="226"/>
      <c r="I257" s="226">
        <v>7.7309999999999999</v>
      </c>
      <c r="J257" s="133"/>
    </row>
    <row r="258" spans="1:10" ht="15" x14ac:dyDescent="0.2">
      <c r="A258" s="215" t="s">
        <v>24</v>
      </c>
      <c r="B258" s="215" t="s">
        <v>274</v>
      </c>
      <c r="C258" s="226">
        <v>0.14599999999999999</v>
      </c>
      <c r="D258" s="226">
        <v>0</v>
      </c>
      <c r="E258" s="226">
        <v>0</v>
      </c>
      <c r="F258" s="227">
        <f t="shared" si="3"/>
        <v>1</v>
      </c>
      <c r="G258" s="226"/>
      <c r="H258" s="226"/>
      <c r="I258" s="226">
        <v>0.14599999999999999</v>
      </c>
      <c r="J258" s="133"/>
    </row>
    <row r="259" spans="1:10" ht="15" x14ac:dyDescent="0.2">
      <c r="A259" s="215" t="s">
        <v>24</v>
      </c>
      <c r="B259" s="215" t="s">
        <v>333</v>
      </c>
      <c r="C259" s="226">
        <v>5.6000000000000001E-2</v>
      </c>
      <c r="D259" s="226">
        <v>0</v>
      </c>
      <c r="E259" s="226">
        <v>0</v>
      </c>
      <c r="F259" s="227">
        <f t="shared" si="3"/>
        <v>1</v>
      </c>
      <c r="G259" s="226"/>
      <c r="H259" s="226"/>
      <c r="I259" s="226">
        <v>5.6000000000000001E-2</v>
      </c>
      <c r="J259" s="133"/>
    </row>
    <row r="260" spans="1:10" ht="15" x14ac:dyDescent="0.2">
      <c r="A260" s="215" t="s">
        <v>24</v>
      </c>
      <c r="B260" s="215" t="s">
        <v>1371</v>
      </c>
      <c r="C260" s="226">
        <v>3.976</v>
      </c>
      <c r="D260" s="226">
        <v>0</v>
      </c>
      <c r="E260" s="226">
        <v>0</v>
      </c>
      <c r="F260" s="227">
        <f t="shared" ref="F260:F323" si="4">C260/I260</f>
        <v>1</v>
      </c>
      <c r="G260" s="226"/>
      <c r="H260" s="226"/>
      <c r="I260" s="226">
        <v>3.976</v>
      </c>
      <c r="J260" s="133"/>
    </row>
    <row r="261" spans="1:10" ht="15" x14ac:dyDescent="0.2">
      <c r="A261" s="215" t="s">
        <v>24</v>
      </c>
      <c r="B261" s="215" t="s">
        <v>582</v>
      </c>
      <c r="C261" s="226">
        <v>19.265999999999998</v>
      </c>
      <c r="D261" s="226">
        <v>0</v>
      </c>
      <c r="E261" s="226">
        <v>0</v>
      </c>
      <c r="F261" s="227">
        <f t="shared" si="4"/>
        <v>1</v>
      </c>
      <c r="G261" s="226"/>
      <c r="H261" s="226"/>
      <c r="I261" s="226">
        <v>19.265999999999998</v>
      </c>
      <c r="J261" s="133"/>
    </row>
    <row r="262" spans="1:10" ht="15" x14ac:dyDescent="0.2">
      <c r="A262" s="215" t="s">
        <v>24</v>
      </c>
      <c r="B262" s="215" t="s">
        <v>584</v>
      </c>
      <c r="C262" s="226">
        <v>3.524</v>
      </c>
      <c r="D262" s="226">
        <v>0</v>
      </c>
      <c r="E262" s="226">
        <v>0</v>
      </c>
      <c r="F262" s="227">
        <f t="shared" si="4"/>
        <v>1</v>
      </c>
      <c r="G262" s="226"/>
      <c r="H262" s="226"/>
      <c r="I262" s="226">
        <v>3.524</v>
      </c>
      <c r="J262" s="133"/>
    </row>
    <row r="263" spans="1:10" ht="15" x14ac:dyDescent="0.2">
      <c r="A263" s="215" t="s">
        <v>24</v>
      </c>
      <c r="B263" s="215" t="s">
        <v>586</v>
      </c>
      <c r="C263" s="226">
        <v>6.23</v>
      </c>
      <c r="D263" s="226">
        <v>0</v>
      </c>
      <c r="E263" s="226">
        <v>0</v>
      </c>
      <c r="F263" s="227">
        <f t="shared" si="4"/>
        <v>1</v>
      </c>
      <c r="G263" s="226"/>
      <c r="H263" s="226"/>
      <c r="I263" s="226">
        <v>6.23</v>
      </c>
      <c r="J263" s="133"/>
    </row>
    <row r="264" spans="1:10" ht="15" x14ac:dyDescent="0.2">
      <c r="A264" s="215" t="s">
        <v>24</v>
      </c>
      <c r="B264" s="215" t="s">
        <v>608</v>
      </c>
      <c r="C264" s="226">
        <v>7.2560000000000002</v>
      </c>
      <c r="D264" s="226">
        <v>0</v>
      </c>
      <c r="E264" s="226">
        <v>0</v>
      </c>
      <c r="F264" s="227">
        <f t="shared" si="4"/>
        <v>1</v>
      </c>
      <c r="G264" s="226"/>
      <c r="H264" s="226"/>
      <c r="I264" s="226">
        <v>7.2560000000000002</v>
      </c>
      <c r="J264" s="133"/>
    </row>
    <row r="265" spans="1:10" ht="15" x14ac:dyDescent="0.2">
      <c r="A265" s="215" t="s">
        <v>24</v>
      </c>
      <c r="B265" s="215" t="s">
        <v>610</v>
      </c>
      <c r="C265" s="226">
        <v>38.533000000000001</v>
      </c>
      <c r="D265" s="226">
        <v>0</v>
      </c>
      <c r="E265" s="226">
        <v>0</v>
      </c>
      <c r="F265" s="227">
        <f t="shared" si="4"/>
        <v>1</v>
      </c>
      <c r="G265" s="226"/>
      <c r="H265" s="226"/>
      <c r="I265" s="226">
        <v>38.533000000000001</v>
      </c>
      <c r="J265" s="133"/>
    </row>
    <row r="266" spans="1:10" ht="15" x14ac:dyDescent="0.2">
      <c r="A266" s="215" t="s">
        <v>24</v>
      </c>
      <c r="B266" s="215" t="s">
        <v>696</v>
      </c>
      <c r="C266" s="226">
        <v>14.214</v>
      </c>
      <c r="D266" s="226">
        <v>0</v>
      </c>
      <c r="E266" s="226">
        <v>0</v>
      </c>
      <c r="F266" s="227">
        <f t="shared" si="4"/>
        <v>1</v>
      </c>
      <c r="G266" s="226"/>
      <c r="H266" s="226"/>
      <c r="I266" s="226">
        <v>14.214</v>
      </c>
      <c r="J266" s="133"/>
    </row>
    <row r="267" spans="1:10" ht="15" x14ac:dyDescent="0.2">
      <c r="A267" s="215" t="s">
        <v>24</v>
      </c>
      <c r="B267" s="215" t="s">
        <v>706</v>
      </c>
      <c r="C267" s="226">
        <v>8.2000000000000003E-2</v>
      </c>
      <c r="D267" s="226">
        <v>0</v>
      </c>
      <c r="E267" s="226">
        <v>0</v>
      </c>
      <c r="F267" s="227">
        <f t="shared" si="4"/>
        <v>1</v>
      </c>
      <c r="G267" s="226"/>
      <c r="H267" s="226"/>
      <c r="I267" s="226">
        <v>8.2000000000000003E-2</v>
      </c>
      <c r="J267" s="133"/>
    </row>
    <row r="268" spans="1:10" ht="15" x14ac:dyDescent="0.2">
      <c r="A268" s="215" t="s">
        <v>24</v>
      </c>
      <c r="B268" s="215" t="s">
        <v>914</v>
      </c>
      <c r="C268" s="226">
        <v>0.214</v>
      </c>
      <c r="D268" s="226">
        <v>0</v>
      </c>
      <c r="E268" s="226">
        <v>0</v>
      </c>
      <c r="F268" s="227">
        <f t="shared" si="4"/>
        <v>1</v>
      </c>
      <c r="G268" s="226"/>
      <c r="H268" s="226"/>
      <c r="I268" s="226">
        <v>0.214</v>
      </c>
      <c r="J268" s="133"/>
    </row>
    <row r="269" spans="1:10" ht="15" x14ac:dyDescent="0.2">
      <c r="A269" s="215" t="s">
        <v>24</v>
      </c>
      <c r="B269" s="215" t="s">
        <v>927</v>
      </c>
      <c r="C269" s="226">
        <v>2.0910000000000002</v>
      </c>
      <c r="D269" s="226">
        <v>0</v>
      </c>
      <c r="E269" s="226">
        <v>1.25</v>
      </c>
      <c r="F269" s="227">
        <f t="shared" si="4"/>
        <v>0.62586052080215504</v>
      </c>
      <c r="G269" s="226"/>
      <c r="H269" s="226"/>
      <c r="I269" s="226">
        <v>3.3410000000000002</v>
      </c>
      <c r="J269" s="133"/>
    </row>
    <row r="270" spans="1:10" ht="15" x14ac:dyDescent="0.2">
      <c r="A270" s="215" t="s">
        <v>24</v>
      </c>
      <c r="B270" s="215" t="s">
        <v>1789</v>
      </c>
      <c r="C270" s="226">
        <v>0.28199999999999997</v>
      </c>
      <c r="D270" s="226">
        <v>0</v>
      </c>
      <c r="E270" s="226">
        <v>0</v>
      </c>
      <c r="F270" s="227">
        <f t="shared" si="4"/>
        <v>1</v>
      </c>
      <c r="G270" s="226"/>
      <c r="H270" s="226"/>
      <c r="I270" s="226">
        <v>0.28199999999999997</v>
      </c>
      <c r="J270" s="133"/>
    </row>
    <row r="271" spans="1:10" ht="30" x14ac:dyDescent="0.2">
      <c r="A271" s="215" t="s">
        <v>433</v>
      </c>
      <c r="B271" s="215" t="s">
        <v>432</v>
      </c>
      <c r="C271" s="226">
        <v>0.16400000000000001</v>
      </c>
      <c r="D271" s="226">
        <v>0</v>
      </c>
      <c r="E271" s="226">
        <v>0</v>
      </c>
      <c r="F271" s="227">
        <f t="shared" si="4"/>
        <v>1</v>
      </c>
      <c r="G271" s="226"/>
      <c r="H271" s="226"/>
      <c r="I271" s="226">
        <v>0.16400000000000001</v>
      </c>
      <c r="J271" s="133"/>
    </row>
    <row r="272" spans="1:10" ht="15" x14ac:dyDescent="0.2">
      <c r="A272" s="215" t="s">
        <v>433</v>
      </c>
      <c r="B272" s="215" t="s">
        <v>769</v>
      </c>
      <c r="C272" s="226">
        <v>3.7690000000000001</v>
      </c>
      <c r="D272" s="226">
        <v>0</v>
      </c>
      <c r="E272" s="226">
        <v>0.64400000000000002</v>
      </c>
      <c r="F272" s="227">
        <f t="shared" si="4"/>
        <v>0.85406752775889416</v>
      </c>
      <c r="G272" s="226"/>
      <c r="H272" s="226"/>
      <c r="I272" s="226">
        <v>4.4130000000000003</v>
      </c>
      <c r="J272" s="133"/>
    </row>
    <row r="273" spans="1:10" ht="15" x14ac:dyDescent="0.2">
      <c r="A273" s="215" t="s">
        <v>433</v>
      </c>
      <c r="B273" s="215" t="s">
        <v>850</v>
      </c>
      <c r="C273" s="226">
        <v>15.457000000000001</v>
      </c>
      <c r="D273" s="226">
        <v>0</v>
      </c>
      <c r="E273" s="226">
        <v>0</v>
      </c>
      <c r="F273" s="227">
        <f t="shared" si="4"/>
        <v>1</v>
      </c>
      <c r="G273" s="226"/>
      <c r="H273" s="226"/>
      <c r="I273" s="226">
        <v>15.457000000000001</v>
      </c>
      <c r="J273" s="133"/>
    </row>
    <row r="274" spans="1:10" ht="15" x14ac:dyDescent="0.2">
      <c r="A274" s="215" t="s">
        <v>433</v>
      </c>
      <c r="B274" s="215" t="s">
        <v>852</v>
      </c>
      <c r="C274" s="226">
        <v>0.14799999999999999</v>
      </c>
      <c r="D274" s="226">
        <v>0</v>
      </c>
      <c r="E274" s="226">
        <v>0</v>
      </c>
      <c r="F274" s="227">
        <f t="shared" si="4"/>
        <v>1</v>
      </c>
      <c r="G274" s="226"/>
      <c r="H274" s="226"/>
      <c r="I274" s="226">
        <v>0.14799999999999999</v>
      </c>
      <c r="J274" s="133"/>
    </row>
    <row r="275" spans="1:10" ht="15" x14ac:dyDescent="0.2">
      <c r="A275" s="215" t="s">
        <v>433</v>
      </c>
      <c r="B275" s="215" t="s">
        <v>855</v>
      </c>
      <c r="C275" s="226">
        <v>0.95</v>
      </c>
      <c r="D275" s="226">
        <v>0</v>
      </c>
      <c r="E275" s="226">
        <v>0</v>
      </c>
      <c r="F275" s="227">
        <f t="shared" si="4"/>
        <v>1</v>
      </c>
      <c r="G275" s="226"/>
      <c r="H275" s="226"/>
      <c r="I275" s="226">
        <v>0.95</v>
      </c>
      <c r="J275" s="133"/>
    </row>
    <row r="276" spans="1:10" ht="15" x14ac:dyDescent="0.2">
      <c r="A276" s="215" t="s">
        <v>433</v>
      </c>
      <c r="B276" s="215" t="s">
        <v>857</v>
      </c>
      <c r="C276" s="226">
        <v>5.2569999999999997</v>
      </c>
      <c r="D276" s="226">
        <v>0</v>
      </c>
      <c r="E276" s="226">
        <v>0</v>
      </c>
      <c r="F276" s="227">
        <f t="shared" si="4"/>
        <v>1</v>
      </c>
      <c r="G276" s="226"/>
      <c r="H276" s="226"/>
      <c r="I276" s="226">
        <v>5.2569999999999997</v>
      </c>
      <c r="J276" s="133"/>
    </row>
    <row r="277" spans="1:10" ht="15" x14ac:dyDescent="0.2">
      <c r="A277" s="215" t="s">
        <v>433</v>
      </c>
      <c r="B277" s="215" t="s">
        <v>860</v>
      </c>
      <c r="C277" s="226">
        <v>5.0060000000000002</v>
      </c>
      <c r="D277" s="226">
        <v>0</v>
      </c>
      <c r="E277" s="226">
        <v>0</v>
      </c>
      <c r="F277" s="227">
        <f t="shared" si="4"/>
        <v>1</v>
      </c>
      <c r="G277" s="226"/>
      <c r="H277" s="226"/>
      <c r="I277" s="226">
        <v>5.0060000000000002</v>
      </c>
      <c r="J277" s="133"/>
    </row>
    <row r="278" spans="1:10" ht="30" x14ac:dyDescent="0.2">
      <c r="A278" s="215" t="s">
        <v>78</v>
      </c>
      <c r="B278" s="215" t="s">
        <v>1792</v>
      </c>
      <c r="C278" s="226">
        <v>9.92</v>
      </c>
      <c r="D278" s="226">
        <v>0</v>
      </c>
      <c r="E278" s="226">
        <v>5.6</v>
      </c>
      <c r="F278" s="227">
        <f t="shared" si="4"/>
        <v>0.63917525773195882</v>
      </c>
      <c r="G278" s="226"/>
      <c r="H278" s="226"/>
      <c r="I278" s="226">
        <v>15.52</v>
      </c>
      <c r="J278" s="133"/>
    </row>
    <row r="279" spans="1:10" ht="30" x14ac:dyDescent="0.2">
      <c r="A279" s="215" t="s">
        <v>78</v>
      </c>
      <c r="B279" s="215" t="s">
        <v>488</v>
      </c>
      <c r="C279" s="226">
        <v>6.99</v>
      </c>
      <c r="D279" s="226">
        <v>0</v>
      </c>
      <c r="E279" s="226">
        <v>3.34</v>
      </c>
      <c r="F279" s="227">
        <f t="shared" si="4"/>
        <v>0.67666989351403684</v>
      </c>
      <c r="G279" s="226"/>
      <c r="H279" s="226"/>
      <c r="I279" s="226">
        <v>10.33</v>
      </c>
      <c r="J279" s="133"/>
    </row>
    <row r="280" spans="1:10" ht="30" x14ac:dyDescent="0.2">
      <c r="A280" s="215" t="s">
        <v>78</v>
      </c>
      <c r="B280" s="215" t="s">
        <v>1513</v>
      </c>
      <c r="C280" s="226">
        <v>12.99</v>
      </c>
      <c r="D280" s="226">
        <v>0</v>
      </c>
      <c r="E280" s="226">
        <v>8.6</v>
      </c>
      <c r="F280" s="227">
        <f t="shared" si="4"/>
        <v>0.60166743862899497</v>
      </c>
      <c r="G280" s="226"/>
      <c r="H280" s="226"/>
      <c r="I280" s="226">
        <v>21.59</v>
      </c>
      <c r="J280" s="133"/>
    </row>
    <row r="281" spans="1:10" ht="30" x14ac:dyDescent="0.2">
      <c r="A281" s="215" t="s">
        <v>78</v>
      </c>
      <c r="B281" s="215" t="s">
        <v>1511</v>
      </c>
      <c r="C281" s="226">
        <v>0.153</v>
      </c>
      <c r="D281" s="226">
        <v>0</v>
      </c>
      <c r="E281" s="226">
        <v>0</v>
      </c>
      <c r="F281" s="227">
        <f t="shared" si="4"/>
        <v>1</v>
      </c>
      <c r="G281" s="226"/>
      <c r="H281" s="226"/>
      <c r="I281" s="226">
        <v>0.153</v>
      </c>
      <c r="J281" s="133"/>
    </row>
    <row r="282" spans="1:10" ht="30" x14ac:dyDescent="0.2">
      <c r="A282" s="215" t="s">
        <v>78</v>
      </c>
      <c r="B282" s="215" t="s">
        <v>1793</v>
      </c>
      <c r="C282" s="226">
        <v>0.06</v>
      </c>
      <c r="D282" s="226">
        <v>0</v>
      </c>
      <c r="E282" s="226">
        <v>2.7879999999999998</v>
      </c>
      <c r="F282" s="227">
        <f t="shared" si="4"/>
        <v>2.1067415730337078E-2</v>
      </c>
      <c r="G282" s="226"/>
      <c r="H282" s="226"/>
      <c r="I282" s="226">
        <v>2.8479999999999999</v>
      </c>
      <c r="J282" s="133"/>
    </row>
    <row r="283" spans="1:10" ht="30" x14ac:dyDescent="0.2">
      <c r="A283" s="215" t="s">
        <v>78</v>
      </c>
      <c r="B283" s="215" t="s">
        <v>1512</v>
      </c>
      <c r="C283" s="226">
        <v>7.0000000000000001E-3</v>
      </c>
      <c r="D283" s="226">
        <v>0</v>
      </c>
      <c r="E283" s="226">
        <v>1.091</v>
      </c>
      <c r="F283" s="227">
        <f t="shared" si="4"/>
        <v>6.3752276867030961E-3</v>
      </c>
      <c r="G283" s="226"/>
      <c r="H283" s="226"/>
      <c r="I283" s="226">
        <v>1.0980000000000001</v>
      </c>
      <c r="J283" s="133"/>
    </row>
    <row r="284" spans="1:10" ht="30" x14ac:dyDescent="0.2">
      <c r="A284" s="215" t="s">
        <v>78</v>
      </c>
      <c r="B284" s="215" t="s">
        <v>730</v>
      </c>
      <c r="C284" s="226">
        <v>9.64</v>
      </c>
      <c r="D284" s="226">
        <v>0</v>
      </c>
      <c r="E284" s="226">
        <v>1.1100000000000001</v>
      </c>
      <c r="F284" s="227">
        <f t="shared" si="4"/>
        <v>0.89674418604651163</v>
      </c>
      <c r="G284" s="226"/>
      <c r="H284" s="226"/>
      <c r="I284" s="226">
        <v>10.75</v>
      </c>
      <c r="J284" s="133"/>
    </row>
    <row r="285" spans="1:10" ht="30" x14ac:dyDescent="0.2">
      <c r="A285" s="215" t="s">
        <v>78</v>
      </c>
      <c r="B285" s="215" t="s">
        <v>1794</v>
      </c>
      <c r="C285" s="226">
        <v>6.71</v>
      </c>
      <c r="D285" s="226">
        <v>0</v>
      </c>
      <c r="E285" s="226">
        <v>11.63</v>
      </c>
      <c r="F285" s="227">
        <f t="shared" si="4"/>
        <v>0.36586695747001091</v>
      </c>
      <c r="G285" s="226"/>
      <c r="H285" s="226"/>
      <c r="I285" s="226">
        <v>18.34</v>
      </c>
      <c r="J285" s="133"/>
    </row>
    <row r="286" spans="1:10" ht="30" x14ac:dyDescent="0.2">
      <c r="A286" s="215" t="s">
        <v>78</v>
      </c>
      <c r="B286" s="215" t="s">
        <v>893</v>
      </c>
      <c r="C286" s="226">
        <v>0.42499999999999999</v>
      </c>
      <c r="D286" s="226">
        <v>0</v>
      </c>
      <c r="E286" s="226">
        <v>3.1549999999999998</v>
      </c>
      <c r="F286" s="227">
        <f t="shared" si="4"/>
        <v>0.11871508379888268</v>
      </c>
      <c r="G286" s="226"/>
      <c r="H286" s="226"/>
      <c r="I286" s="226">
        <v>3.58</v>
      </c>
      <c r="J286" s="133"/>
    </row>
    <row r="287" spans="1:10" ht="30" x14ac:dyDescent="0.2">
      <c r="A287" s="215" t="s">
        <v>78</v>
      </c>
      <c r="B287" s="215" t="s">
        <v>1796</v>
      </c>
      <c r="C287" s="226">
        <v>12.42</v>
      </c>
      <c r="D287" s="226">
        <v>0</v>
      </c>
      <c r="E287" s="226">
        <v>31.92</v>
      </c>
      <c r="F287" s="227">
        <f t="shared" si="4"/>
        <v>0.28010825439783488</v>
      </c>
      <c r="G287" s="226"/>
      <c r="H287" s="226"/>
      <c r="I287" s="226">
        <v>44.34</v>
      </c>
      <c r="J287" s="133"/>
    </row>
    <row r="288" spans="1:10" ht="15" x14ac:dyDescent="0.2">
      <c r="A288" s="215" t="s">
        <v>222</v>
      </c>
      <c r="B288" s="215" t="s">
        <v>1798</v>
      </c>
      <c r="C288" s="226">
        <v>0.68200000000000005</v>
      </c>
      <c r="D288" s="226">
        <v>0</v>
      </c>
      <c r="E288" s="226">
        <v>0</v>
      </c>
      <c r="F288" s="227">
        <f t="shared" si="4"/>
        <v>1</v>
      </c>
      <c r="G288" s="226"/>
      <c r="H288" s="226"/>
      <c r="I288" s="226">
        <v>0.68200000000000005</v>
      </c>
      <c r="J288" s="133"/>
    </row>
    <row r="289" spans="1:10" ht="15" x14ac:dyDescent="0.2">
      <c r="A289" s="215" t="s">
        <v>222</v>
      </c>
      <c r="B289" s="215" t="s">
        <v>1456</v>
      </c>
      <c r="C289" s="226">
        <v>0.23400000000000001</v>
      </c>
      <c r="D289" s="226">
        <v>0</v>
      </c>
      <c r="E289" s="226">
        <v>0</v>
      </c>
      <c r="F289" s="227">
        <f t="shared" si="4"/>
        <v>1</v>
      </c>
      <c r="G289" s="226"/>
      <c r="H289" s="226"/>
      <c r="I289" s="226">
        <v>0.23400000000000001</v>
      </c>
      <c r="J289" s="133"/>
    </row>
    <row r="290" spans="1:10" ht="15" x14ac:dyDescent="0.2">
      <c r="A290" s="215" t="s">
        <v>222</v>
      </c>
      <c r="B290" s="215" t="s">
        <v>1457</v>
      </c>
      <c r="C290" s="226">
        <v>0.107</v>
      </c>
      <c r="D290" s="226">
        <v>0</v>
      </c>
      <c r="E290" s="226">
        <v>0</v>
      </c>
      <c r="F290" s="227">
        <f t="shared" si="4"/>
        <v>1</v>
      </c>
      <c r="G290" s="226"/>
      <c r="H290" s="226"/>
      <c r="I290" s="226">
        <v>0.107</v>
      </c>
      <c r="J290" s="133"/>
    </row>
    <row r="291" spans="1:10" ht="15" x14ac:dyDescent="0.2">
      <c r="A291" s="215" t="s">
        <v>222</v>
      </c>
      <c r="B291" s="215" t="s">
        <v>1372</v>
      </c>
      <c r="C291" s="226">
        <v>1.512</v>
      </c>
      <c r="D291" s="226">
        <v>0</v>
      </c>
      <c r="E291" s="226">
        <v>0</v>
      </c>
      <c r="F291" s="227">
        <f t="shared" si="4"/>
        <v>1</v>
      </c>
      <c r="G291" s="226"/>
      <c r="H291" s="226"/>
      <c r="I291" s="226">
        <v>1.512</v>
      </c>
      <c r="J291" s="133"/>
    </row>
    <row r="292" spans="1:10" ht="15" x14ac:dyDescent="0.2">
      <c r="A292" s="215" t="s">
        <v>222</v>
      </c>
      <c r="B292" s="215" t="s">
        <v>283</v>
      </c>
      <c r="C292" s="226">
        <v>4.2000000000000003E-2</v>
      </c>
      <c r="D292" s="226">
        <v>0</v>
      </c>
      <c r="E292" s="226">
        <v>0</v>
      </c>
      <c r="F292" s="227">
        <f t="shared" si="4"/>
        <v>1</v>
      </c>
      <c r="G292" s="226"/>
      <c r="H292" s="226"/>
      <c r="I292" s="226">
        <v>4.2000000000000003E-2</v>
      </c>
      <c r="J292" s="133"/>
    </row>
    <row r="293" spans="1:10" ht="15" x14ac:dyDescent="0.2">
      <c r="A293" s="215" t="s">
        <v>222</v>
      </c>
      <c r="B293" s="215" t="s">
        <v>1801</v>
      </c>
      <c r="C293" s="226">
        <v>1.75</v>
      </c>
      <c r="D293" s="226">
        <v>0</v>
      </c>
      <c r="E293" s="226">
        <v>0</v>
      </c>
      <c r="F293" s="227">
        <f t="shared" si="4"/>
        <v>1</v>
      </c>
      <c r="G293" s="226"/>
      <c r="H293" s="226"/>
      <c r="I293" s="226">
        <v>1.75</v>
      </c>
      <c r="J293" s="133"/>
    </row>
    <row r="294" spans="1:10" ht="15" x14ac:dyDescent="0.2">
      <c r="A294" s="215" t="s">
        <v>222</v>
      </c>
      <c r="B294" s="215" t="s">
        <v>639</v>
      </c>
      <c r="C294" s="226">
        <v>23.771000000000001</v>
      </c>
      <c r="D294" s="226">
        <v>0</v>
      </c>
      <c r="E294" s="226">
        <v>0</v>
      </c>
      <c r="F294" s="227">
        <f t="shared" si="4"/>
        <v>1</v>
      </c>
      <c r="G294" s="226"/>
      <c r="H294" s="226"/>
      <c r="I294" s="226">
        <v>23.771000000000001</v>
      </c>
      <c r="J294" s="133"/>
    </row>
    <row r="295" spans="1:10" ht="15" x14ac:dyDescent="0.2">
      <c r="A295" s="215" t="s">
        <v>222</v>
      </c>
      <c r="B295" s="215" t="s">
        <v>865</v>
      </c>
      <c r="C295" s="226">
        <v>4.3999999999999997E-2</v>
      </c>
      <c r="D295" s="226">
        <v>0</v>
      </c>
      <c r="E295" s="226">
        <v>0</v>
      </c>
      <c r="F295" s="227">
        <f t="shared" si="4"/>
        <v>1</v>
      </c>
      <c r="G295" s="226"/>
      <c r="H295" s="226"/>
      <c r="I295" s="226">
        <v>4.3999999999999997E-2</v>
      </c>
      <c r="J295" s="133"/>
    </row>
    <row r="296" spans="1:10" ht="15" x14ac:dyDescent="0.2">
      <c r="A296" s="215" t="s">
        <v>222</v>
      </c>
      <c r="B296" s="215" t="s">
        <v>939</v>
      </c>
      <c r="C296" s="226">
        <v>1.4410000000000001</v>
      </c>
      <c r="D296" s="226">
        <v>0</v>
      </c>
      <c r="E296" s="226">
        <v>0</v>
      </c>
      <c r="F296" s="227">
        <f t="shared" si="4"/>
        <v>1</v>
      </c>
      <c r="G296" s="226"/>
      <c r="H296" s="226"/>
      <c r="I296" s="226">
        <v>1.4410000000000001</v>
      </c>
      <c r="J296" s="133"/>
    </row>
    <row r="297" spans="1:10" ht="15" x14ac:dyDescent="0.2">
      <c r="A297" s="215" t="s">
        <v>170</v>
      </c>
      <c r="B297" s="215" t="s">
        <v>1804</v>
      </c>
      <c r="C297" s="226">
        <v>5.2237999999999998</v>
      </c>
      <c r="D297" s="226">
        <v>0</v>
      </c>
      <c r="E297" s="226">
        <v>9.19</v>
      </c>
      <c r="F297" s="227">
        <f t="shared" si="4"/>
        <v>0.36241657300642438</v>
      </c>
      <c r="G297" s="226"/>
      <c r="H297" s="226"/>
      <c r="I297" s="226">
        <v>14.4138</v>
      </c>
      <c r="J297" s="133"/>
    </row>
    <row r="298" spans="1:10" ht="15" x14ac:dyDescent="0.2">
      <c r="A298" s="215" t="s">
        <v>170</v>
      </c>
      <c r="B298" s="215" t="s">
        <v>245</v>
      </c>
      <c r="C298" s="226">
        <v>3</v>
      </c>
      <c r="D298" s="226">
        <v>0</v>
      </c>
      <c r="E298" s="226">
        <v>1.2</v>
      </c>
      <c r="F298" s="227">
        <f t="shared" si="4"/>
        <v>0.7142857142857143</v>
      </c>
      <c r="G298" s="226"/>
      <c r="H298" s="226"/>
      <c r="I298" s="226">
        <v>4.2</v>
      </c>
      <c r="J298" s="133"/>
    </row>
    <row r="299" spans="1:10" ht="15" x14ac:dyDescent="0.2">
      <c r="A299" s="215" t="s">
        <v>170</v>
      </c>
      <c r="B299" s="215" t="s">
        <v>464</v>
      </c>
      <c r="C299" s="226">
        <v>5.27</v>
      </c>
      <c r="D299" s="226">
        <v>0</v>
      </c>
      <c r="E299" s="226">
        <v>6.69</v>
      </c>
      <c r="F299" s="227">
        <f t="shared" si="4"/>
        <v>0.44063545150501665</v>
      </c>
      <c r="G299" s="226"/>
      <c r="H299" s="226"/>
      <c r="I299" s="226">
        <v>11.96</v>
      </c>
      <c r="J299" s="133"/>
    </row>
    <row r="300" spans="1:10" ht="15" x14ac:dyDescent="0.2">
      <c r="A300" s="215" t="s">
        <v>170</v>
      </c>
      <c r="B300" s="215" t="s">
        <v>1808</v>
      </c>
      <c r="C300" s="226">
        <v>0.73099999999999998</v>
      </c>
      <c r="D300" s="226">
        <v>0.56999999999999995</v>
      </c>
      <c r="E300" s="226">
        <v>0.155</v>
      </c>
      <c r="F300" s="227">
        <f t="shared" si="4"/>
        <v>0.50206043956043955</v>
      </c>
      <c r="G300" s="226"/>
      <c r="H300" s="226"/>
      <c r="I300" s="226">
        <v>1.456</v>
      </c>
      <c r="J300" s="133"/>
    </row>
    <row r="301" spans="1:10" ht="15" x14ac:dyDescent="0.2">
      <c r="A301" s="215" t="s">
        <v>170</v>
      </c>
      <c r="B301" s="215" t="s">
        <v>602</v>
      </c>
      <c r="C301" s="226">
        <v>0.41070000000000001</v>
      </c>
      <c r="D301" s="226">
        <v>0</v>
      </c>
      <c r="E301" s="226">
        <v>0</v>
      </c>
      <c r="F301" s="227">
        <f t="shared" si="4"/>
        <v>1</v>
      </c>
      <c r="G301" s="226"/>
      <c r="H301" s="226"/>
      <c r="I301" s="226">
        <v>0.41070000000000001</v>
      </c>
      <c r="J301" s="133"/>
    </row>
    <row r="302" spans="1:10" ht="15" x14ac:dyDescent="0.2">
      <c r="A302" s="215" t="s">
        <v>170</v>
      </c>
      <c r="B302" s="215" t="s">
        <v>647</v>
      </c>
      <c r="C302" s="226">
        <v>12.23</v>
      </c>
      <c r="D302" s="226">
        <v>0</v>
      </c>
      <c r="E302" s="226">
        <v>11.24</v>
      </c>
      <c r="F302" s="227">
        <f t="shared" si="4"/>
        <v>0.52109075415423944</v>
      </c>
      <c r="G302" s="226"/>
      <c r="H302" s="226"/>
      <c r="I302" s="226">
        <v>23.47</v>
      </c>
      <c r="J302" s="133"/>
    </row>
    <row r="303" spans="1:10" ht="30" x14ac:dyDescent="0.2">
      <c r="A303" s="215" t="s">
        <v>170</v>
      </c>
      <c r="B303" s="215" t="s">
        <v>650</v>
      </c>
      <c r="C303" s="226">
        <v>7.41</v>
      </c>
      <c r="D303" s="226">
        <v>0</v>
      </c>
      <c r="E303" s="226">
        <v>0</v>
      </c>
      <c r="F303" s="227">
        <f t="shared" si="4"/>
        <v>1</v>
      </c>
      <c r="G303" s="226"/>
      <c r="H303" s="226"/>
      <c r="I303" s="226">
        <v>7.41</v>
      </c>
      <c r="J303" s="133"/>
    </row>
    <row r="304" spans="1:10" ht="30" x14ac:dyDescent="0.2">
      <c r="A304" s="215" t="s">
        <v>170</v>
      </c>
      <c r="B304" s="215" t="s">
        <v>1810</v>
      </c>
      <c r="C304" s="226">
        <v>22.765999999999998</v>
      </c>
      <c r="D304" s="226">
        <v>0</v>
      </c>
      <c r="E304" s="226">
        <v>14.47</v>
      </c>
      <c r="F304" s="227">
        <f t="shared" si="4"/>
        <v>0.61139757224191638</v>
      </c>
      <c r="G304" s="226"/>
      <c r="H304" s="226"/>
      <c r="I304" s="226">
        <v>37.235999999999997</v>
      </c>
      <c r="J304" s="133"/>
    </row>
    <row r="305" spans="1:10" ht="15" x14ac:dyDescent="0.2">
      <c r="A305" s="215" t="s">
        <v>170</v>
      </c>
      <c r="B305" s="215" t="s">
        <v>829</v>
      </c>
      <c r="C305" s="226">
        <v>1.6652</v>
      </c>
      <c r="D305" s="226">
        <v>0</v>
      </c>
      <c r="E305" s="226">
        <v>0.39</v>
      </c>
      <c r="F305" s="227">
        <f t="shared" si="4"/>
        <v>0.8102374464772284</v>
      </c>
      <c r="G305" s="226"/>
      <c r="H305" s="226"/>
      <c r="I305" s="226">
        <v>2.0552000000000001</v>
      </c>
      <c r="J305" s="133"/>
    </row>
    <row r="306" spans="1:10" ht="15" x14ac:dyDescent="0.2">
      <c r="A306" s="215" t="s">
        <v>33</v>
      </c>
      <c r="B306" s="215" t="s">
        <v>32</v>
      </c>
      <c r="C306" s="226">
        <v>0.95399999999999996</v>
      </c>
      <c r="D306" s="226">
        <v>0</v>
      </c>
      <c r="E306" s="226">
        <v>0</v>
      </c>
      <c r="F306" s="227">
        <f t="shared" si="4"/>
        <v>1</v>
      </c>
      <c r="G306" s="226"/>
      <c r="H306" s="226"/>
      <c r="I306" s="226">
        <v>0.95399999999999996</v>
      </c>
      <c r="J306" s="133"/>
    </row>
    <row r="307" spans="1:10" ht="15" x14ac:dyDescent="0.2">
      <c r="A307" s="215" t="s">
        <v>33</v>
      </c>
      <c r="B307" s="215" t="s">
        <v>36</v>
      </c>
      <c r="C307" s="226">
        <v>1.9179999999999999</v>
      </c>
      <c r="D307" s="226">
        <v>0</v>
      </c>
      <c r="E307" s="226">
        <v>6.9000000000000006E-2</v>
      </c>
      <c r="F307" s="227">
        <f t="shared" si="4"/>
        <v>0.96527428283844985</v>
      </c>
      <c r="G307" s="226"/>
      <c r="H307" s="226"/>
      <c r="I307" s="226">
        <v>1.9870000000000001</v>
      </c>
      <c r="J307" s="133"/>
    </row>
    <row r="308" spans="1:10" ht="15" x14ac:dyDescent="0.2">
      <c r="A308" s="215" t="s">
        <v>33</v>
      </c>
      <c r="B308" s="215" t="s">
        <v>1074</v>
      </c>
      <c r="C308" s="226">
        <v>2.5880000000000001</v>
      </c>
      <c r="D308" s="226">
        <v>0</v>
      </c>
      <c r="E308" s="226">
        <v>0</v>
      </c>
      <c r="F308" s="227">
        <f t="shared" si="4"/>
        <v>1</v>
      </c>
      <c r="G308" s="226"/>
      <c r="H308" s="226"/>
      <c r="I308" s="226">
        <v>2.5880000000000001</v>
      </c>
      <c r="J308" s="133"/>
    </row>
    <row r="309" spans="1:10" ht="15" x14ac:dyDescent="0.2">
      <c r="A309" s="215" t="s">
        <v>33</v>
      </c>
      <c r="B309" s="215" t="s">
        <v>1458</v>
      </c>
      <c r="C309" s="226">
        <v>0.14299999999999999</v>
      </c>
      <c r="D309" s="226">
        <v>0</v>
      </c>
      <c r="E309" s="226">
        <v>0</v>
      </c>
      <c r="F309" s="227">
        <f t="shared" si="4"/>
        <v>1</v>
      </c>
      <c r="G309" s="226"/>
      <c r="H309" s="226"/>
      <c r="I309" s="226">
        <v>0.14299999999999999</v>
      </c>
      <c r="J309" s="133"/>
    </row>
    <row r="310" spans="1:10" ht="15" x14ac:dyDescent="0.2">
      <c r="A310" s="215" t="s">
        <v>33</v>
      </c>
      <c r="B310" s="215" t="s">
        <v>1649</v>
      </c>
      <c r="C310" s="226">
        <v>2.4E-2</v>
      </c>
      <c r="D310" s="226">
        <v>0</v>
      </c>
      <c r="E310" s="226">
        <v>0</v>
      </c>
      <c r="F310" s="227">
        <f t="shared" si="4"/>
        <v>1</v>
      </c>
      <c r="G310" s="226"/>
      <c r="H310" s="226"/>
      <c r="I310" s="226">
        <v>2.4E-2</v>
      </c>
      <c r="J310" s="133"/>
    </row>
    <row r="311" spans="1:10" ht="15" x14ac:dyDescent="0.2">
      <c r="A311" s="215" t="s">
        <v>33</v>
      </c>
      <c r="B311" s="215" t="s">
        <v>1819</v>
      </c>
      <c r="C311" s="226">
        <v>0.105</v>
      </c>
      <c r="D311" s="226">
        <v>0</v>
      </c>
      <c r="E311" s="226">
        <v>0</v>
      </c>
      <c r="F311" s="227">
        <f t="shared" si="4"/>
        <v>1</v>
      </c>
      <c r="G311" s="226"/>
      <c r="H311" s="226"/>
      <c r="I311" s="226">
        <v>0.105</v>
      </c>
      <c r="J311" s="133"/>
    </row>
    <row r="312" spans="1:10" ht="15" x14ac:dyDescent="0.2">
      <c r="A312" s="215" t="s">
        <v>33</v>
      </c>
      <c r="B312" s="215" t="s">
        <v>1814</v>
      </c>
      <c r="C312" s="226">
        <v>0.16600000000000001</v>
      </c>
      <c r="D312" s="226">
        <v>0</v>
      </c>
      <c r="E312" s="226">
        <v>0</v>
      </c>
      <c r="F312" s="227">
        <f t="shared" si="4"/>
        <v>1</v>
      </c>
      <c r="G312" s="226"/>
      <c r="H312" s="226"/>
      <c r="I312" s="226">
        <v>0.16600000000000001</v>
      </c>
      <c r="J312" s="133"/>
    </row>
    <row r="313" spans="1:10" ht="15" x14ac:dyDescent="0.2">
      <c r="A313" s="215" t="s">
        <v>33</v>
      </c>
      <c r="B313" s="215" t="s">
        <v>1609</v>
      </c>
      <c r="C313" s="226">
        <v>0.13</v>
      </c>
      <c r="D313" s="226">
        <v>0</v>
      </c>
      <c r="E313" s="226">
        <v>0</v>
      </c>
      <c r="F313" s="227">
        <f t="shared" si="4"/>
        <v>1</v>
      </c>
      <c r="G313" s="226"/>
      <c r="H313" s="226"/>
      <c r="I313" s="226">
        <v>0.13</v>
      </c>
      <c r="J313" s="133"/>
    </row>
    <row r="314" spans="1:10" ht="15" x14ac:dyDescent="0.2">
      <c r="A314" s="215" t="s">
        <v>33</v>
      </c>
      <c r="B314" s="215" t="s">
        <v>1815</v>
      </c>
      <c r="C314" s="226">
        <v>0.53400000000000003</v>
      </c>
      <c r="D314" s="226">
        <v>0</v>
      </c>
      <c r="E314" s="226">
        <v>0</v>
      </c>
      <c r="F314" s="227">
        <f t="shared" si="4"/>
        <v>1</v>
      </c>
      <c r="G314" s="226"/>
      <c r="H314" s="226"/>
      <c r="I314" s="226">
        <v>0.53400000000000003</v>
      </c>
      <c r="J314" s="133"/>
    </row>
    <row r="315" spans="1:10" ht="15" x14ac:dyDescent="0.2">
      <c r="A315" s="215" t="s">
        <v>33</v>
      </c>
      <c r="B315" s="215" t="s">
        <v>1612</v>
      </c>
      <c r="C315" s="226">
        <v>0.17299999999999999</v>
      </c>
      <c r="D315" s="226">
        <v>0</v>
      </c>
      <c r="E315" s="226">
        <v>0</v>
      </c>
      <c r="F315" s="227">
        <f t="shared" si="4"/>
        <v>1</v>
      </c>
      <c r="G315" s="226"/>
      <c r="H315" s="226"/>
      <c r="I315" s="226">
        <v>0.17299999999999999</v>
      </c>
      <c r="J315" s="133"/>
    </row>
    <row r="316" spans="1:10" ht="15" x14ac:dyDescent="0.2">
      <c r="A316" s="215" t="s">
        <v>33</v>
      </c>
      <c r="B316" s="215" t="s">
        <v>1821</v>
      </c>
      <c r="C316" s="226">
        <v>0.1114</v>
      </c>
      <c r="D316" s="226">
        <v>0</v>
      </c>
      <c r="E316" s="226">
        <v>0</v>
      </c>
      <c r="F316" s="227">
        <f t="shared" si="4"/>
        <v>1</v>
      </c>
      <c r="G316" s="226"/>
      <c r="H316" s="226"/>
      <c r="I316" s="226">
        <v>0.1114</v>
      </c>
      <c r="J316" s="133"/>
    </row>
    <row r="317" spans="1:10" ht="15" x14ac:dyDescent="0.2">
      <c r="A317" s="215" t="s">
        <v>33</v>
      </c>
      <c r="B317" s="215" t="s">
        <v>315</v>
      </c>
      <c r="C317" s="226">
        <v>0.13800000000000001</v>
      </c>
      <c r="D317" s="226">
        <v>0</v>
      </c>
      <c r="E317" s="226">
        <v>0</v>
      </c>
      <c r="F317" s="227">
        <f t="shared" si="4"/>
        <v>1</v>
      </c>
      <c r="G317" s="226"/>
      <c r="H317" s="226"/>
      <c r="I317" s="226">
        <v>0.13800000000000001</v>
      </c>
      <c r="J317" s="133"/>
    </row>
    <row r="318" spans="1:10" ht="15" x14ac:dyDescent="0.2">
      <c r="A318" s="215" t="s">
        <v>33</v>
      </c>
      <c r="B318" s="215" t="s">
        <v>335</v>
      </c>
      <c r="C318" s="226">
        <v>1.5436000000000001</v>
      </c>
      <c r="D318" s="226">
        <v>0</v>
      </c>
      <c r="E318" s="226">
        <v>5.8999999999999997E-2</v>
      </c>
      <c r="F318" s="227">
        <f t="shared" si="4"/>
        <v>0.96318482465992761</v>
      </c>
      <c r="G318" s="226"/>
      <c r="H318" s="226"/>
      <c r="I318" s="226">
        <v>1.6026</v>
      </c>
      <c r="J318" s="133"/>
    </row>
    <row r="319" spans="1:10" ht="15" x14ac:dyDescent="0.2">
      <c r="A319" s="215" t="s">
        <v>33</v>
      </c>
      <c r="B319" s="215" t="s">
        <v>1817</v>
      </c>
      <c r="C319" s="226">
        <v>0.47</v>
      </c>
      <c r="D319" s="226">
        <v>0</v>
      </c>
      <c r="E319" s="226">
        <v>0</v>
      </c>
      <c r="F319" s="227">
        <f t="shared" si="4"/>
        <v>1</v>
      </c>
      <c r="G319" s="226"/>
      <c r="H319" s="226"/>
      <c r="I319" s="226">
        <v>0.47</v>
      </c>
      <c r="J319" s="133"/>
    </row>
    <row r="320" spans="1:10" ht="15" x14ac:dyDescent="0.2">
      <c r="A320" s="215" t="s">
        <v>33</v>
      </c>
      <c r="B320" s="215" t="s">
        <v>456</v>
      </c>
      <c r="C320" s="226">
        <v>1.1019000000000001</v>
      </c>
      <c r="D320" s="226">
        <v>0</v>
      </c>
      <c r="E320" s="226">
        <v>0</v>
      </c>
      <c r="F320" s="227">
        <f t="shared" si="4"/>
        <v>1</v>
      </c>
      <c r="G320" s="226"/>
      <c r="H320" s="226"/>
      <c r="I320" s="226">
        <v>1.1019000000000001</v>
      </c>
      <c r="J320" s="133"/>
    </row>
    <row r="321" spans="1:10" ht="15" x14ac:dyDescent="0.2">
      <c r="A321" s="215" t="s">
        <v>33</v>
      </c>
      <c r="B321" s="215" t="s">
        <v>1824</v>
      </c>
      <c r="C321" s="226">
        <v>11.57</v>
      </c>
      <c r="D321" s="226">
        <v>0</v>
      </c>
      <c r="E321" s="226">
        <v>6.76</v>
      </c>
      <c r="F321" s="227">
        <f t="shared" si="4"/>
        <v>0.63120567375886527</v>
      </c>
      <c r="G321" s="226"/>
      <c r="H321" s="226"/>
      <c r="I321" s="226">
        <v>18.329999999999998</v>
      </c>
      <c r="J321" s="133"/>
    </row>
    <row r="322" spans="1:10" ht="15" x14ac:dyDescent="0.2">
      <c r="A322" s="215" t="s">
        <v>33</v>
      </c>
      <c r="B322" s="215" t="s">
        <v>1826</v>
      </c>
      <c r="C322" s="226">
        <v>0.21</v>
      </c>
      <c r="D322" s="226">
        <v>0</v>
      </c>
      <c r="E322" s="226">
        <v>0.04</v>
      </c>
      <c r="F322" s="227">
        <f t="shared" si="4"/>
        <v>0.84</v>
      </c>
      <c r="G322" s="226"/>
      <c r="H322" s="226"/>
      <c r="I322" s="226">
        <v>0.25</v>
      </c>
      <c r="J322" s="133"/>
    </row>
    <row r="323" spans="1:10" ht="15" x14ac:dyDescent="0.2">
      <c r="A323" s="215" t="s">
        <v>33</v>
      </c>
      <c r="B323" s="215" t="s">
        <v>614</v>
      </c>
      <c r="C323" s="226">
        <v>0.122</v>
      </c>
      <c r="D323" s="226">
        <v>0</v>
      </c>
      <c r="E323" s="226">
        <v>0</v>
      </c>
      <c r="F323" s="227">
        <f t="shared" si="4"/>
        <v>1</v>
      </c>
      <c r="G323" s="226"/>
      <c r="H323" s="226"/>
      <c r="I323" s="226">
        <v>0.122</v>
      </c>
      <c r="J323" s="133"/>
    </row>
    <row r="324" spans="1:10" ht="15" x14ac:dyDescent="0.2">
      <c r="A324" s="215" t="s">
        <v>33</v>
      </c>
      <c r="B324" s="215" t="s">
        <v>663</v>
      </c>
      <c r="C324" s="226">
        <v>3.24</v>
      </c>
      <c r="D324" s="226">
        <v>0</v>
      </c>
      <c r="E324" s="226">
        <v>0</v>
      </c>
      <c r="F324" s="227">
        <f t="shared" ref="F324:F387" si="5">C324/I324</f>
        <v>1</v>
      </c>
      <c r="G324" s="226"/>
      <c r="H324" s="226"/>
      <c r="I324" s="226">
        <v>3.24</v>
      </c>
      <c r="J324" s="133"/>
    </row>
    <row r="325" spans="1:10" ht="15" x14ac:dyDescent="0.2">
      <c r="A325" s="215" t="s">
        <v>33</v>
      </c>
      <c r="B325" s="215" t="s">
        <v>665</v>
      </c>
      <c r="C325" s="226">
        <v>0.45100000000000001</v>
      </c>
      <c r="D325" s="226">
        <v>0.32200000000000001</v>
      </c>
      <c r="E325" s="226">
        <v>0</v>
      </c>
      <c r="F325" s="227">
        <f t="shared" si="5"/>
        <v>0.58344113842173351</v>
      </c>
      <c r="G325" s="226"/>
      <c r="H325" s="226"/>
      <c r="I325" s="226">
        <v>0.77300000000000002</v>
      </c>
      <c r="J325" s="133"/>
    </row>
    <row r="326" spans="1:10" ht="15" x14ac:dyDescent="0.2">
      <c r="A326" s="215" t="s">
        <v>33</v>
      </c>
      <c r="B326" s="215" t="s">
        <v>667</v>
      </c>
      <c r="C326" s="226">
        <v>0.875</v>
      </c>
      <c r="D326" s="226">
        <v>0</v>
      </c>
      <c r="E326" s="226">
        <v>0</v>
      </c>
      <c r="F326" s="227">
        <f t="shared" si="5"/>
        <v>1</v>
      </c>
      <c r="G326" s="226"/>
      <c r="H326" s="226"/>
      <c r="I326" s="226">
        <v>0.875</v>
      </c>
      <c r="J326" s="133"/>
    </row>
    <row r="327" spans="1:10" ht="15" x14ac:dyDescent="0.2">
      <c r="A327" s="215" t="s">
        <v>33</v>
      </c>
      <c r="B327" s="215" t="s">
        <v>1827</v>
      </c>
      <c r="C327" s="226">
        <v>0.36699999999999999</v>
      </c>
      <c r="D327" s="226">
        <v>0</v>
      </c>
      <c r="E327" s="226">
        <v>0</v>
      </c>
      <c r="F327" s="227">
        <f t="shared" si="5"/>
        <v>1</v>
      </c>
      <c r="G327" s="226"/>
      <c r="H327" s="226"/>
      <c r="I327" s="226">
        <v>0.36699999999999999</v>
      </c>
      <c r="J327" s="133"/>
    </row>
    <row r="328" spans="1:10" ht="15" x14ac:dyDescent="0.2">
      <c r="A328" s="215" t="s">
        <v>33</v>
      </c>
      <c r="B328" s="215" t="s">
        <v>673</v>
      </c>
      <c r="C328" s="226">
        <v>2.9000000000000001E-2</v>
      </c>
      <c r="D328" s="226">
        <v>0</v>
      </c>
      <c r="E328" s="226">
        <v>0</v>
      </c>
      <c r="F328" s="227">
        <f t="shared" si="5"/>
        <v>1</v>
      </c>
      <c r="G328" s="226"/>
      <c r="H328" s="226"/>
      <c r="I328" s="226">
        <v>2.9000000000000001E-2</v>
      </c>
      <c r="J328" s="133"/>
    </row>
    <row r="329" spans="1:10" ht="15" x14ac:dyDescent="0.2">
      <c r="A329" s="215" t="s">
        <v>33</v>
      </c>
      <c r="B329" s="215" t="s">
        <v>676</v>
      </c>
      <c r="C329" s="226">
        <v>0.14599999999999999</v>
      </c>
      <c r="D329" s="226">
        <v>0</v>
      </c>
      <c r="E329" s="226">
        <v>0</v>
      </c>
      <c r="F329" s="227">
        <f t="shared" si="5"/>
        <v>1</v>
      </c>
      <c r="G329" s="226"/>
      <c r="H329" s="226"/>
      <c r="I329" s="226">
        <v>0.14599999999999999</v>
      </c>
      <c r="J329" s="133"/>
    </row>
    <row r="330" spans="1:10" ht="15" x14ac:dyDescent="0.2">
      <c r="A330" s="215" t="s">
        <v>33</v>
      </c>
      <c r="B330" s="215" t="s">
        <v>1631</v>
      </c>
      <c r="C330" s="226">
        <v>2.4E-2</v>
      </c>
      <c r="D330" s="226">
        <v>0</v>
      </c>
      <c r="E330" s="226">
        <v>0</v>
      </c>
      <c r="F330" s="227">
        <f t="shared" si="5"/>
        <v>1</v>
      </c>
      <c r="G330" s="226"/>
      <c r="H330" s="226"/>
      <c r="I330" s="226">
        <v>2.4E-2</v>
      </c>
      <c r="J330" s="133"/>
    </row>
    <row r="331" spans="1:10" ht="15" x14ac:dyDescent="0.2">
      <c r="A331" s="215" t="s">
        <v>33</v>
      </c>
      <c r="B331" s="215" t="s">
        <v>1651</v>
      </c>
      <c r="C331" s="226">
        <v>5.1200000000000002E-2</v>
      </c>
      <c r="D331" s="226">
        <v>0</v>
      </c>
      <c r="E331" s="226">
        <v>0</v>
      </c>
      <c r="F331" s="227">
        <f t="shared" si="5"/>
        <v>1</v>
      </c>
      <c r="G331" s="226"/>
      <c r="H331" s="226"/>
      <c r="I331" s="226">
        <v>5.1200000000000002E-2</v>
      </c>
      <c r="J331" s="133"/>
    </row>
    <row r="332" spans="1:10" ht="15" x14ac:dyDescent="0.2">
      <c r="A332" s="215" t="s">
        <v>33</v>
      </c>
      <c r="B332" s="215" t="s">
        <v>818</v>
      </c>
      <c r="C332" s="226">
        <v>8.7999999999999995E-2</v>
      </c>
      <c r="D332" s="226">
        <v>0</v>
      </c>
      <c r="E332" s="226">
        <v>0</v>
      </c>
      <c r="F332" s="227">
        <f t="shared" si="5"/>
        <v>1</v>
      </c>
      <c r="G332" s="226"/>
      <c r="H332" s="226"/>
      <c r="I332" s="226">
        <v>8.7999999999999995E-2</v>
      </c>
      <c r="J332" s="133"/>
    </row>
    <row r="333" spans="1:10" ht="15" x14ac:dyDescent="0.2">
      <c r="A333" s="215" t="s">
        <v>33</v>
      </c>
      <c r="B333" s="215" t="s">
        <v>1830</v>
      </c>
      <c r="C333" s="226">
        <v>0.05</v>
      </c>
      <c r="D333" s="226">
        <v>0</v>
      </c>
      <c r="E333" s="226">
        <v>0</v>
      </c>
      <c r="F333" s="227">
        <f t="shared" si="5"/>
        <v>1</v>
      </c>
      <c r="G333" s="226"/>
      <c r="H333" s="226"/>
      <c r="I333" s="226">
        <v>0.05</v>
      </c>
      <c r="J333" s="133"/>
    </row>
    <row r="334" spans="1:10" ht="15" x14ac:dyDescent="0.2">
      <c r="A334" s="215" t="s">
        <v>33</v>
      </c>
      <c r="B334" s="215" t="s">
        <v>1653</v>
      </c>
      <c r="C334" s="226">
        <v>1.0980000000000001</v>
      </c>
      <c r="D334" s="226">
        <v>0</v>
      </c>
      <c r="E334" s="226">
        <v>4.0999999999999996</v>
      </c>
      <c r="F334" s="227">
        <f t="shared" si="5"/>
        <v>0.21123509041939206</v>
      </c>
      <c r="G334" s="226"/>
      <c r="H334" s="226"/>
      <c r="I334" s="226">
        <v>5.1980000000000004</v>
      </c>
      <c r="J334" s="133"/>
    </row>
    <row r="335" spans="1:10" ht="15" x14ac:dyDescent="0.2">
      <c r="A335" s="215" t="s">
        <v>203</v>
      </c>
      <c r="B335" s="215" t="s">
        <v>202</v>
      </c>
      <c r="C335" s="226">
        <v>0.105</v>
      </c>
      <c r="D335" s="226">
        <v>0</v>
      </c>
      <c r="E335" s="226">
        <v>0</v>
      </c>
      <c r="F335" s="227">
        <f t="shared" si="5"/>
        <v>1</v>
      </c>
      <c r="G335" s="226"/>
      <c r="H335" s="226"/>
      <c r="I335" s="226">
        <v>0.105</v>
      </c>
      <c r="J335" s="133"/>
    </row>
    <row r="336" spans="1:10" ht="15" x14ac:dyDescent="0.2">
      <c r="A336" s="215" t="s">
        <v>203</v>
      </c>
      <c r="B336" s="215" t="s">
        <v>1834</v>
      </c>
      <c r="C336" s="226">
        <v>0.14299999999999999</v>
      </c>
      <c r="D336" s="226">
        <v>0</v>
      </c>
      <c r="E336" s="226">
        <v>0</v>
      </c>
      <c r="F336" s="227">
        <f t="shared" si="5"/>
        <v>1</v>
      </c>
      <c r="G336" s="226"/>
      <c r="H336" s="226"/>
      <c r="I336" s="226">
        <v>0.14299999999999999</v>
      </c>
      <c r="J336" s="133"/>
    </row>
    <row r="337" spans="1:10" ht="15" x14ac:dyDescent="0.2">
      <c r="A337" s="215" t="s">
        <v>203</v>
      </c>
      <c r="B337" s="215" t="s">
        <v>622</v>
      </c>
      <c r="C337" s="226">
        <v>1.655</v>
      </c>
      <c r="D337" s="226">
        <v>0</v>
      </c>
      <c r="E337" s="226">
        <v>0.33900000000000002</v>
      </c>
      <c r="F337" s="227">
        <f t="shared" si="5"/>
        <v>0.82998996990972917</v>
      </c>
      <c r="G337" s="226"/>
      <c r="H337" s="226"/>
      <c r="I337" s="226">
        <v>1.994</v>
      </c>
      <c r="J337" s="133"/>
    </row>
    <row r="338" spans="1:10" ht="15" x14ac:dyDescent="0.2">
      <c r="A338" s="215" t="s">
        <v>203</v>
      </c>
      <c r="B338" s="215" t="s">
        <v>702</v>
      </c>
      <c r="C338" s="226">
        <v>3.3099999999999997E-2</v>
      </c>
      <c r="D338" s="226">
        <v>0</v>
      </c>
      <c r="E338" s="226">
        <v>0</v>
      </c>
      <c r="F338" s="227">
        <f t="shared" si="5"/>
        <v>1</v>
      </c>
      <c r="G338" s="226"/>
      <c r="H338" s="226"/>
      <c r="I338" s="226">
        <v>3.3099999999999997E-2</v>
      </c>
      <c r="J338" s="133"/>
    </row>
    <row r="339" spans="1:10" ht="30" x14ac:dyDescent="0.2">
      <c r="A339" s="215" t="s">
        <v>38</v>
      </c>
      <c r="B339" s="215" t="s">
        <v>360</v>
      </c>
      <c r="C339" s="226">
        <v>8.7999999999999995E-2</v>
      </c>
      <c r="D339" s="226">
        <v>0</v>
      </c>
      <c r="E339" s="226">
        <v>0</v>
      </c>
      <c r="F339" s="227">
        <f t="shared" si="5"/>
        <v>1</v>
      </c>
      <c r="G339" s="226"/>
      <c r="H339" s="226"/>
      <c r="I339" s="226">
        <v>8.7999999999999995E-2</v>
      </c>
      <c r="J339" s="133"/>
    </row>
    <row r="340" spans="1:10" ht="30" x14ac:dyDescent="0.2">
      <c r="A340" s="215" t="s">
        <v>38</v>
      </c>
      <c r="B340" s="215" t="s">
        <v>1836</v>
      </c>
      <c r="C340" s="226">
        <v>1.7000000000000001E-2</v>
      </c>
      <c r="D340" s="226">
        <v>0</v>
      </c>
      <c r="E340" s="226">
        <v>0</v>
      </c>
      <c r="F340" s="227">
        <f t="shared" si="5"/>
        <v>1</v>
      </c>
      <c r="G340" s="226"/>
      <c r="H340" s="226"/>
      <c r="I340" s="226">
        <v>1.7000000000000001E-2</v>
      </c>
      <c r="J340" s="133"/>
    </row>
    <row r="341" spans="1:10" ht="30" x14ac:dyDescent="0.2">
      <c r="A341" s="215" t="s">
        <v>38</v>
      </c>
      <c r="B341" s="215" t="s">
        <v>1837</v>
      </c>
      <c r="C341" s="226">
        <v>1.4219999999999999</v>
      </c>
      <c r="D341" s="230">
        <v>0</v>
      </c>
      <c r="E341" s="226">
        <v>0</v>
      </c>
      <c r="F341" s="227">
        <f t="shared" si="5"/>
        <v>1</v>
      </c>
      <c r="G341" s="226"/>
      <c r="H341" s="226"/>
      <c r="I341" s="226">
        <v>1.4219999999999999</v>
      </c>
      <c r="J341" s="133"/>
    </row>
    <row r="342" spans="1:10" ht="30" x14ac:dyDescent="0.2">
      <c r="A342" s="215" t="s">
        <v>38</v>
      </c>
      <c r="B342" s="215" t="s">
        <v>405</v>
      </c>
      <c r="C342" s="226">
        <v>5.6000000000000001E-2</v>
      </c>
      <c r="D342" s="226">
        <v>0</v>
      </c>
      <c r="E342" s="226">
        <v>0</v>
      </c>
      <c r="F342" s="227">
        <f t="shared" si="5"/>
        <v>1</v>
      </c>
      <c r="G342" s="226"/>
      <c r="H342" s="226"/>
      <c r="I342" s="226">
        <v>5.6000000000000001E-2</v>
      </c>
      <c r="J342" s="133"/>
    </row>
    <row r="343" spans="1:10" ht="30" x14ac:dyDescent="0.2">
      <c r="A343" s="215" t="s">
        <v>38</v>
      </c>
      <c r="B343" s="215" t="s">
        <v>538</v>
      </c>
      <c r="C343" s="226">
        <v>0.20799999999999999</v>
      </c>
      <c r="D343" s="226">
        <v>0</v>
      </c>
      <c r="E343" s="226">
        <v>1.7549999999999999</v>
      </c>
      <c r="F343" s="227">
        <f t="shared" si="5"/>
        <v>0.10596026490066224</v>
      </c>
      <c r="G343" s="226"/>
      <c r="H343" s="226"/>
      <c r="I343" s="226">
        <v>1.9630000000000001</v>
      </c>
      <c r="J343" s="133"/>
    </row>
    <row r="344" spans="1:10" ht="30" x14ac:dyDescent="0.2">
      <c r="A344" s="215" t="s">
        <v>38</v>
      </c>
      <c r="B344" s="215" t="s">
        <v>617</v>
      </c>
      <c r="C344" s="226">
        <v>0.85509999999999997</v>
      </c>
      <c r="D344" s="226">
        <v>0</v>
      </c>
      <c r="E344" s="226">
        <v>0.622</v>
      </c>
      <c r="F344" s="227">
        <f t="shared" si="5"/>
        <v>0.57890461038521424</v>
      </c>
      <c r="G344" s="226"/>
      <c r="H344" s="226"/>
      <c r="I344" s="226">
        <v>1.4771000000000001</v>
      </c>
      <c r="J344" s="133"/>
    </row>
    <row r="345" spans="1:10" ht="30" x14ac:dyDescent="0.2">
      <c r="A345" s="215" t="s">
        <v>38</v>
      </c>
      <c r="B345" s="215" t="s">
        <v>719</v>
      </c>
      <c r="C345" s="226">
        <v>1.7999999999999999E-2</v>
      </c>
      <c r="D345" s="229"/>
      <c r="E345" s="226">
        <v>0.315</v>
      </c>
      <c r="F345" s="227">
        <f t="shared" si="5"/>
        <v>5.405405405405405E-2</v>
      </c>
      <c r="G345" s="226"/>
      <c r="H345" s="226"/>
      <c r="I345" s="226">
        <v>0.33300000000000002</v>
      </c>
      <c r="J345" s="133"/>
    </row>
    <row r="346" spans="1:10" ht="30" x14ac:dyDescent="0.2">
      <c r="A346" s="215" t="s">
        <v>38</v>
      </c>
      <c r="B346" s="215" t="s">
        <v>1840</v>
      </c>
      <c r="C346" s="226">
        <v>1.6919999999999999</v>
      </c>
      <c r="D346" s="226">
        <v>0</v>
      </c>
      <c r="E346" s="226">
        <v>0</v>
      </c>
      <c r="F346" s="227">
        <f t="shared" si="5"/>
        <v>1</v>
      </c>
      <c r="G346" s="226"/>
      <c r="H346" s="226"/>
      <c r="I346" s="226">
        <v>1.6919999999999999</v>
      </c>
      <c r="J346" s="133"/>
    </row>
    <row r="347" spans="1:10" ht="15" x14ac:dyDescent="0.2">
      <c r="A347" s="215" t="s">
        <v>125</v>
      </c>
      <c r="B347" s="215" t="s">
        <v>124</v>
      </c>
      <c r="C347" s="226">
        <v>6.3E-2</v>
      </c>
      <c r="D347" s="226">
        <v>0</v>
      </c>
      <c r="E347" s="226">
        <v>3.0000000000000001E-3</v>
      </c>
      <c r="F347" s="227">
        <f t="shared" si="5"/>
        <v>0.95454545454545447</v>
      </c>
      <c r="G347" s="226"/>
      <c r="H347" s="226"/>
      <c r="I347" s="226">
        <v>6.6000000000000003E-2</v>
      </c>
      <c r="J347" s="133"/>
    </row>
    <row r="348" spans="1:10" ht="15" x14ac:dyDescent="0.2">
      <c r="A348" s="215" t="s">
        <v>125</v>
      </c>
      <c r="B348" s="215" t="s">
        <v>1841</v>
      </c>
      <c r="C348" s="226">
        <v>0.874</v>
      </c>
      <c r="D348" s="226">
        <v>0</v>
      </c>
      <c r="E348" s="226">
        <v>1.732</v>
      </c>
      <c r="F348" s="227">
        <f t="shared" si="5"/>
        <v>0.33537989255564082</v>
      </c>
      <c r="G348" s="226"/>
      <c r="H348" s="226"/>
      <c r="I348" s="226">
        <v>2.6059999999999999</v>
      </c>
      <c r="J348" s="133"/>
    </row>
    <row r="349" spans="1:10" ht="15" x14ac:dyDescent="0.2">
      <c r="A349" s="215" t="s">
        <v>125</v>
      </c>
      <c r="B349" s="215" t="s">
        <v>722</v>
      </c>
      <c r="C349" s="226">
        <v>6.7</v>
      </c>
      <c r="D349" s="230">
        <v>0</v>
      </c>
      <c r="E349" s="226">
        <v>4.42</v>
      </c>
      <c r="F349" s="227">
        <f t="shared" si="5"/>
        <v>0.60251798561151082</v>
      </c>
      <c r="G349" s="226"/>
      <c r="H349" s="226"/>
      <c r="I349" s="226">
        <v>11.12</v>
      </c>
      <c r="J349" s="133"/>
    </row>
    <row r="350" spans="1:10" ht="15" x14ac:dyDescent="0.2">
      <c r="A350" s="215" t="s">
        <v>125</v>
      </c>
      <c r="B350" s="215" t="s">
        <v>1843</v>
      </c>
      <c r="C350" s="226">
        <v>2.31</v>
      </c>
      <c r="D350" s="229"/>
      <c r="E350" s="226">
        <v>0.56000000000000005</v>
      </c>
      <c r="F350" s="227">
        <f t="shared" si="5"/>
        <v>0.80487804878048774</v>
      </c>
      <c r="G350" s="226"/>
      <c r="H350" s="226"/>
      <c r="I350" s="226">
        <v>2.87</v>
      </c>
      <c r="J350" s="133"/>
    </row>
    <row r="351" spans="1:10" ht="15" x14ac:dyDescent="0.2">
      <c r="A351" s="215" t="s">
        <v>125</v>
      </c>
      <c r="B351" s="215" t="s">
        <v>726</v>
      </c>
      <c r="C351" s="226">
        <v>1.4359999999999999</v>
      </c>
      <c r="D351" s="226">
        <v>0</v>
      </c>
      <c r="E351" s="226">
        <v>1.0309999999999999</v>
      </c>
      <c r="F351" s="227">
        <f t="shared" si="5"/>
        <v>0.5820835022294284</v>
      </c>
      <c r="G351" s="226"/>
      <c r="H351" s="226"/>
      <c r="I351" s="226">
        <v>2.4670000000000001</v>
      </c>
      <c r="J351" s="133"/>
    </row>
    <row r="352" spans="1:10" ht="15" x14ac:dyDescent="0.2">
      <c r="A352" s="215" t="s">
        <v>125</v>
      </c>
      <c r="B352" s="215" t="s">
        <v>885</v>
      </c>
      <c r="C352" s="226">
        <v>2.609</v>
      </c>
      <c r="D352" s="226">
        <v>0</v>
      </c>
      <c r="E352" s="226">
        <v>0</v>
      </c>
      <c r="F352" s="227">
        <f t="shared" si="5"/>
        <v>1</v>
      </c>
      <c r="G352" s="226"/>
      <c r="H352" s="226"/>
      <c r="I352" s="226">
        <v>2.609</v>
      </c>
      <c r="J352" s="133"/>
    </row>
    <row r="353" spans="1:10" ht="30" x14ac:dyDescent="0.2">
      <c r="A353" s="215" t="s">
        <v>9</v>
      </c>
      <c r="B353" s="215" t="s">
        <v>1845</v>
      </c>
      <c r="C353" s="226">
        <v>6.6159999999999997</v>
      </c>
      <c r="D353" s="229"/>
      <c r="E353" s="226">
        <v>8.5999999999999993E-2</v>
      </c>
      <c r="F353" s="227">
        <f t="shared" si="5"/>
        <v>0.98716800954938821</v>
      </c>
      <c r="G353" s="226"/>
      <c r="H353" s="226"/>
      <c r="I353" s="226">
        <v>6.702</v>
      </c>
      <c r="J353" s="133"/>
    </row>
    <row r="354" spans="1:10" ht="15" x14ac:dyDescent="0.2">
      <c r="A354" s="215" t="s">
        <v>9</v>
      </c>
      <c r="B354" s="215" t="s">
        <v>1846</v>
      </c>
      <c r="C354" s="226">
        <v>1.077</v>
      </c>
      <c r="D354" s="226">
        <v>0</v>
      </c>
      <c r="E354" s="226">
        <v>0</v>
      </c>
      <c r="F354" s="227">
        <f t="shared" si="5"/>
        <v>1</v>
      </c>
      <c r="G354" s="226"/>
      <c r="H354" s="226"/>
      <c r="I354" s="226">
        <v>1.077</v>
      </c>
      <c r="J354" s="133"/>
    </row>
    <row r="355" spans="1:10" ht="15" x14ac:dyDescent="0.2">
      <c r="A355" s="215" t="s">
        <v>9</v>
      </c>
      <c r="B355" s="215" t="s">
        <v>1514</v>
      </c>
      <c r="C355" s="226">
        <v>9.6000000000000002E-2</v>
      </c>
      <c r="D355" s="226">
        <v>0</v>
      </c>
      <c r="E355" s="226">
        <v>0</v>
      </c>
      <c r="F355" s="227">
        <f t="shared" si="5"/>
        <v>1</v>
      </c>
      <c r="G355" s="226"/>
      <c r="H355" s="226"/>
      <c r="I355" s="226">
        <v>9.6000000000000002E-2</v>
      </c>
      <c r="J355" s="133"/>
    </row>
    <row r="356" spans="1:10" ht="15" x14ac:dyDescent="0.2">
      <c r="A356" s="215" t="s">
        <v>9</v>
      </c>
      <c r="B356" s="215" t="s">
        <v>606</v>
      </c>
      <c r="C356" s="226">
        <v>18.59</v>
      </c>
      <c r="D356" s="226">
        <v>0</v>
      </c>
      <c r="E356" s="226">
        <v>3.56</v>
      </c>
      <c r="F356" s="227">
        <f t="shared" si="5"/>
        <v>0.83927765237020324</v>
      </c>
      <c r="G356" s="226"/>
      <c r="H356" s="226"/>
      <c r="I356" s="226">
        <v>22.15</v>
      </c>
      <c r="J356" s="133"/>
    </row>
    <row r="357" spans="1:10" ht="15" x14ac:dyDescent="0.2">
      <c r="A357" s="215" t="s">
        <v>9</v>
      </c>
      <c r="B357" s="215" t="s">
        <v>1847</v>
      </c>
      <c r="C357" s="226">
        <v>2.891</v>
      </c>
      <c r="D357" s="226">
        <v>0</v>
      </c>
      <c r="E357" s="226">
        <v>0</v>
      </c>
      <c r="F357" s="227">
        <f t="shared" si="5"/>
        <v>1</v>
      </c>
      <c r="G357" s="226"/>
      <c r="H357" s="226"/>
      <c r="I357" s="226">
        <v>2.891</v>
      </c>
      <c r="J357" s="133"/>
    </row>
    <row r="358" spans="1:10" ht="15" x14ac:dyDescent="0.2">
      <c r="A358" s="215" t="s">
        <v>9</v>
      </c>
      <c r="B358" s="215" t="s">
        <v>631</v>
      </c>
      <c r="C358" s="226">
        <v>6.8000000000000005E-2</v>
      </c>
      <c r="D358" s="226">
        <v>0</v>
      </c>
      <c r="E358" s="226">
        <v>0</v>
      </c>
      <c r="F358" s="227">
        <f t="shared" si="5"/>
        <v>1</v>
      </c>
      <c r="G358" s="226"/>
      <c r="H358" s="226"/>
      <c r="I358" s="226">
        <v>6.8000000000000005E-2</v>
      </c>
      <c r="J358" s="133"/>
    </row>
    <row r="359" spans="1:10" ht="15" x14ac:dyDescent="0.2">
      <c r="A359" s="215" t="s">
        <v>9</v>
      </c>
      <c r="B359" s="215" t="s">
        <v>1425</v>
      </c>
      <c r="C359" s="226">
        <v>5.1980000000000004</v>
      </c>
      <c r="D359" s="226">
        <v>0</v>
      </c>
      <c r="E359" s="226">
        <v>0.88100000000000001</v>
      </c>
      <c r="F359" s="227">
        <f t="shared" si="5"/>
        <v>0.85507484783681542</v>
      </c>
      <c r="G359" s="226"/>
      <c r="H359" s="226"/>
      <c r="I359" s="226">
        <v>6.0789999999999997</v>
      </c>
      <c r="J359" s="133"/>
    </row>
    <row r="360" spans="1:10" ht="15" x14ac:dyDescent="0.2">
      <c r="A360" s="215" t="s">
        <v>9</v>
      </c>
      <c r="B360" s="215" t="s">
        <v>738</v>
      </c>
      <c r="C360" s="226">
        <v>2.1869999999999998</v>
      </c>
      <c r="D360" s="226">
        <v>0</v>
      </c>
      <c r="E360" s="226">
        <v>0</v>
      </c>
      <c r="F360" s="227">
        <f t="shared" si="5"/>
        <v>1</v>
      </c>
      <c r="G360" s="226"/>
      <c r="H360" s="226"/>
      <c r="I360" s="226">
        <v>2.1869999999999998</v>
      </c>
      <c r="J360" s="133"/>
    </row>
    <row r="361" spans="1:10" ht="15" x14ac:dyDescent="0.2">
      <c r="A361" s="215" t="s">
        <v>9</v>
      </c>
      <c r="B361" s="215" t="s">
        <v>2024</v>
      </c>
      <c r="C361" s="226">
        <v>2.831</v>
      </c>
      <c r="D361" s="226">
        <v>0</v>
      </c>
      <c r="E361" s="226">
        <v>0</v>
      </c>
      <c r="F361" s="227">
        <f t="shared" si="5"/>
        <v>1</v>
      </c>
      <c r="G361" s="226"/>
      <c r="H361" s="226"/>
      <c r="I361" s="226">
        <v>2.831</v>
      </c>
      <c r="J361" s="133"/>
    </row>
    <row r="362" spans="1:10" ht="15" x14ac:dyDescent="0.2">
      <c r="A362" s="215" t="s">
        <v>9</v>
      </c>
      <c r="B362" s="215" t="s">
        <v>743</v>
      </c>
      <c r="C362" s="226">
        <v>0.255</v>
      </c>
      <c r="D362" s="230">
        <v>0</v>
      </c>
      <c r="E362" s="226">
        <v>0</v>
      </c>
      <c r="F362" s="227">
        <f t="shared" si="5"/>
        <v>1</v>
      </c>
      <c r="G362" s="226"/>
      <c r="H362" s="226"/>
      <c r="I362" s="226">
        <v>0.255</v>
      </c>
      <c r="J362" s="133"/>
    </row>
    <row r="363" spans="1:10" ht="15" x14ac:dyDescent="0.2">
      <c r="A363" s="215" t="s">
        <v>9</v>
      </c>
      <c r="B363" s="215" t="s">
        <v>916</v>
      </c>
      <c r="C363" s="226">
        <v>0.28799999999999998</v>
      </c>
      <c r="D363" s="226">
        <v>0</v>
      </c>
      <c r="E363" s="226">
        <v>0.33300000000000002</v>
      </c>
      <c r="F363" s="227">
        <f t="shared" si="5"/>
        <v>0.46376811594202894</v>
      </c>
      <c r="G363" s="226"/>
      <c r="H363" s="226"/>
      <c r="I363" s="226">
        <v>0.621</v>
      </c>
      <c r="J363" s="133"/>
    </row>
    <row r="364" spans="1:10" ht="15" x14ac:dyDescent="0.2">
      <c r="A364" s="215" t="s">
        <v>9</v>
      </c>
      <c r="B364" s="215" t="s">
        <v>934</v>
      </c>
      <c r="C364" s="226">
        <v>1.028</v>
      </c>
      <c r="D364" s="226">
        <v>0</v>
      </c>
      <c r="E364" s="226">
        <v>0</v>
      </c>
      <c r="F364" s="227">
        <f t="shared" si="5"/>
        <v>1</v>
      </c>
      <c r="G364" s="226"/>
      <c r="H364" s="226"/>
      <c r="I364" s="226">
        <v>1.028</v>
      </c>
      <c r="J364" s="133"/>
    </row>
    <row r="365" spans="1:10" ht="15" x14ac:dyDescent="0.2">
      <c r="A365" s="215" t="s">
        <v>9</v>
      </c>
      <c r="B365" s="215" t="s">
        <v>937</v>
      </c>
      <c r="C365" s="226">
        <v>1.5880000000000001</v>
      </c>
      <c r="D365" s="226">
        <v>0</v>
      </c>
      <c r="E365" s="226">
        <v>0</v>
      </c>
      <c r="F365" s="227">
        <f t="shared" si="5"/>
        <v>1</v>
      </c>
      <c r="G365" s="226"/>
      <c r="H365" s="226"/>
      <c r="I365" s="226">
        <v>1.5880000000000001</v>
      </c>
      <c r="J365" s="133"/>
    </row>
    <row r="366" spans="1:10" ht="15" x14ac:dyDescent="0.2">
      <c r="A366" s="215" t="s">
        <v>20</v>
      </c>
      <c r="B366" s="215" t="s">
        <v>1374</v>
      </c>
      <c r="C366" s="226">
        <v>4.1000000000000002E-2</v>
      </c>
      <c r="D366" s="226">
        <v>0</v>
      </c>
      <c r="E366" s="226">
        <v>0</v>
      </c>
      <c r="F366" s="227">
        <f t="shared" si="5"/>
        <v>1</v>
      </c>
      <c r="G366" s="226"/>
      <c r="H366" s="226"/>
      <c r="I366" s="226">
        <v>4.1000000000000002E-2</v>
      </c>
      <c r="J366" s="133"/>
    </row>
    <row r="367" spans="1:10" ht="15" x14ac:dyDescent="0.2">
      <c r="A367" s="215" t="s">
        <v>20</v>
      </c>
      <c r="B367" s="215" t="s">
        <v>1373</v>
      </c>
      <c r="C367" s="226">
        <v>0.307</v>
      </c>
      <c r="D367" s="226">
        <v>0</v>
      </c>
      <c r="E367" s="226">
        <v>0.193</v>
      </c>
      <c r="F367" s="227">
        <f t="shared" si="5"/>
        <v>0.61399999999999999</v>
      </c>
      <c r="G367" s="226"/>
      <c r="H367" s="226"/>
      <c r="I367" s="226">
        <v>0.5</v>
      </c>
      <c r="J367" s="133"/>
    </row>
    <row r="368" spans="1:10" ht="15" x14ac:dyDescent="0.2">
      <c r="A368" s="215" t="s">
        <v>20</v>
      </c>
      <c r="B368" s="215" t="s">
        <v>567</v>
      </c>
      <c r="C368" s="226">
        <v>0.29899999999999999</v>
      </c>
      <c r="D368" s="226">
        <v>0</v>
      </c>
      <c r="E368" s="226">
        <v>0</v>
      </c>
      <c r="F368" s="227">
        <f t="shared" si="5"/>
        <v>1</v>
      </c>
      <c r="G368" s="226"/>
      <c r="H368" s="226"/>
      <c r="I368" s="226">
        <v>0.29899999999999999</v>
      </c>
      <c r="J368" s="133"/>
    </row>
    <row r="369" spans="1:10" ht="15" x14ac:dyDescent="0.2">
      <c r="A369" s="215" t="s">
        <v>20</v>
      </c>
      <c r="B369" s="215" t="s">
        <v>1852</v>
      </c>
      <c r="C369" s="226">
        <v>0.16200000000000001</v>
      </c>
      <c r="D369" s="226">
        <v>0</v>
      </c>
      <c r="E369" s="226">
        <v>3.9550000000000001</v>
      </c>
      <c r="F369" s="227">
        <f t="shared" si="5"/>
        <v>3.9349040563517124E-2</v>
      </c>
      <c r="G369" s="226"/>
      <c r="H369" s="226"/>
      <c r="I369" s="226">
        <v>4.117</v>
      </c>
      <c r="J369" s="133"/>
    </row>
    <row r="370" spans="1:10" ht="15" x14ac:dyDescent="0.2">
      <c r="A370" s="215" t="s">
        <v>20</v>
      </c>
      <c r="B370" s="215" t="s">
        <v>1375</v>
      </c>
      <c r="C370" s="226">
        <v>0.161</v>
      </c>
      <c r="D370" s="226">
        <v>0</v>
      </c>
      <c r="E370" s="226">
        <v>2.57</v>
      </c>
      <c r="F370" s="227">
        <f t="shared" si="5"/>
        <v>5.8952764555108027E-2</v>
      </c>
      <c r="G370" s="226"/>
      <c r="H370" s="226"/>
      <c r="I370" s="226">
        <v>2.7309999999999999</v>
      </c>
      <c r="J370" s="133"/>
    </row>
    <row r="371" spans="1:10" ht="15" x14ac:dyDescent="0.2">
      <c r="A371" s="215" t="s">
        <v>20</v>
      </c>
      <c r="B371" s="215" t="s">
        <v>772</v>
      </c>
      <c r="C371" s="226">
        <v>0.21299999999999999</v>
      </c>
      <c r="D371" s="226">
        <v>0</v>
      </c>
      <c r="E371" s="226">
        <v>0.03</v>
      </c>
      <c r="F371" s="227">
        <f t="shared" si="5"/>
        <v>0.87654320987654322</v>
      </c>
      <c r="G371" s="226"/>
      <c r="H371" s="226"/>
      <c r="I371" s="226">
        <v>0.24299999999999999</v>
      </c>
      <c r="J371" s="133"/>
    </row>
    <row r="372" spans="1:10" ht="15" x14ac:dyDescent="0.2">
      <c r="A372" s="215" t="s">
        <v>20</v>
      </c>
      <c r="B372" s="215" t="s">
        <v>1092</v>
      </c>
      <c r="C372" s="226">
        <v>0.16700000000000001</v>
      </c>
      <c r="D372" s="226">
        <v>0</v>
      </c>
      <c r="E372" s="226">
        <v>0</v>
      </c>
      <c r="F372" s="227">
        <f t="shared" si="5"/>
        <v>1</v>
      </c>
      <c r="G372" s="226"/>
      <c r="H372" s="226"/>
      <c r="I372" s="226">
        <v>0.16700000000000001</v>
      </c>
      <c r="J372" s="133"/>
    </row>
    <row r="373" spans="1:10" ht="30" x14ac:dyDescent="0.2">
      <c r="A373" s="215" t="s">
        <v>20</v>
      </c>
      <c r="B373" s="215" t="s">
        <v>1853</v>
      </c>
      <c r="C373" s="226">
        <v>0.23100000000000001</v>
      </c>
      <c r="D373" s="226">
        <v>0</v>
      </c>
      <c r="E373" s="226">
        <v>0.33400000000000002</v>
      </c>
      <c r="F373" s="227">
        <f t="shared" si="5"/>
        <v>0.40884955752212393</v>
      </c>
      <c r="G373" s="226"/>
      <c r="H373" s="226"/>
      <c r="I373" s="226">
        <v>0.56499999999999995</v>
      </c>
      <c r="J373" s="133"/>
    </row>
    <row r="374" spans="1:10" ht="15" x14ac:dyDescent="0.2">
      <c r="A374" s="215" t="s">
        <v>20</v>
      </c>
      <c r="B374" s="215" t="s">
        <v>1855</v>
      </c>
      <c r="C374" s="226">
        <v>1.6120000000000001</v>
      </c>
      <c r="D374" s="226">
        <v>0</v>
      </c>
      <c r="E374" s="226">
        <v>1.1000000000000001E-3</v>
      </c>
      <c r="F374" s="227">
        <f t="shared" si="5"/>
        <v>0.9993180831938504</v>
      </c>
      <c r="G374" s="226"/>
      <c r="H374" s="226"/>
      <c r="I374" s="226">
        <v>1.6131</v>
      </c>
      <c r="J374" s="133"/>
    </row>
    <row r="375" spans="1:10" ht="15" x14ac:dyDescent="0.2">
      <c r="A375" s="215" t="s">
        <v>20</v>
      </c>
      <c r="B375" s="215" t="s">
        <v>778</v>
      </c>
      <c r="C375" s="226">
        <v>0.14899999999999999</v>
      </c>
      <c r="D375" s="226">
        <v>0</v>
      </c>
      <c r="E375" s="226">
        <v>0.27600000000000002</v>
      </c>
      <c r="F375" s="227">
        <f t="shared" si="5"/>
        <v>0.35058823529411764</v>
      </c>
      <c r="G375" s="226"/>
      <c r="H375" s="226"/>
      <c r="I375" s="226">
        <v>0.42499999999999999</v>
      </c>
      <c r="J375" s="133"/>
    </row>
    <row r="376" spans="1:10" ht="15" x14ac:dyDescent="0.2">
      <c r="A376" s="215" t="s">
        <v>20</v>
      </c>
      <c r="B376" s="215" t="s">
        <v>781</v>
      </c>
      <c r="C376" s="226">
        <v>0.36899999999999999</v>
      </c>
      <c r="D376" s="226">
        <v>0</v>
      </c>
      <c r="E376" s="226">
        <v>0.437</v>
      </c>
      <c r="F376" s="227">
        <f t="shared" si="5"/>
        <v>0.45781637717121587</v>
      </c>
      <c r="G376" s="226"/>
      <c r="H376" s="226"/>
      <c r="I376" s="226">
        <v>0.80600000000000005</v>
      </c>
      <c r="J376" s="133"/>
    </row>
    <row r="377" spans="1:10" ht="15" x14ac:dyDescent="0.2">
      <c r="A377" s="215" t="s">
        <v>293</v>
      </c>
      <c r="B377" s="215" t="s">
        <v>292</v>
      </c>
      <c r="C377" s="226">
        <v>0.1125</v>
      </c>
      <c r="D377" s="226">
        <v>0</v>
      </c>
      <c r="E377" s="226">
        <v>4.96</v>
      </c>
      <c r="F377" s="227">
        <f t="shared" si="5"/>
        <v>2.2178413011335635E-2</v>
      </c>
      <c r="G377" s="226"/>
      <c r="H377" s="226"/>
      <c r="I377" s="226">
        <v>5.0724999999999998</v>
      </c>
      <c r="J377" s="133"/>
    </row>
    <row r="378" spans="1:10" ht="15" x14ac:dyDescent="0.2">
      <c r="A378" s="215" t="s">
        <v>293</v>
      </c>
      <c r="B378" s="215" t="s">
        <v>337</v>
      </c>
      <c r="C378" s="226">
        <v>6.7000000000000004E-2</v>
      </c>
      <c r="D378" s="226">
        <v>0</v>
      </c>
      <c r="E378" s="226">
        <v>0</v>
      </c>
      <c r="F378" s="227">
        <f t="shared" si="5"/>
        <v>1</v>
      </c>
      <c r="G378" s="226"/>
      <c r="H378" s="226"/>
      <c r="I378" s="226">
        <v>6.7000000000000004E-2</v>
      </c>
      <c r="J378" s="133"/>
    </row>
    <row r="379" spans="1:10" ht="15" x14ac:dyDescent="0.2">
      <c r="A379" s="215" t="s">
        <v>293</v>
      </c>
      <c r="B379" s="215" t="s">
        <v>1858</v>
      </c>
      <c r="C379" s="226">
        <v>2.1999999999999999E-2</v>
      </c>
      <c r="D379" s="226">
        <v>0</v>
      </c>
      <c r="E379" s="226">
        <v>0</v>
      </c>
      <c r="F379" s="227">
        <f t="shared" si="5"/>
        <v>1</v>
      </c>
      <c r="G379" s="226"/>
      <c r="H379" s="226"/>
      <c r="I379" s="226">
        <v>2.1999999999999999E-2</v>
      </c>
      <c r="J379" s="133"/>
    </row>
    <row r="380" spans="1:10" ht="30" x14ac:dyDescent="0.2">
      <c r="A380" s="215" t="s">
        <v>293</v>
      </c>
      <c r="B380" s="215" t="s">
        <v>1860</v>
      </c>
      <c r="C380" s="226">
        <v>6.0999999999999999E-2</v>
      </c>
      <c r="D380" s="226">
        <v>0</v>
      </c>
      <c r="E380" s="226">
        <v>0</v>
      </c>
      <c r="F380" s="227">
        <f t="shared" si="5"/>
        <v>1</v>
      </c>
      <c r="G380" s="226"/>
      <c r="H380" s="226"/>
      <c r="I380" s="226">
        <v>6.0999999999999999E-2</v>
      </c>
      <c r="J380" s="133"/>
    </row>
    <row r="381" spans="1:10" ht="15" x14ac:dyDescent="0.2">
      <c r="A381" s="215" t="s">
        <v>293</v>
      </c>
      <c r="B381" s="215" t="s">
        <v>1862</v>
      </c>
      <c r="C381" s="226">
        <v>0.92800000000000005</v>
      </c>
      <c r="D381" s="226">
        <v>0</v>
      </c>
      <c r="E381" s="226">
        <v>3.1280000000000001</v>
      </c>
      <c r="F381" s="227">
        <f t="shared" si="5"/>
        <v>0.22879684418145957</v>
      </c>
      <c r="G381" s="226"/>
      <c r="H381" s="226"/>
      <c r="I381" s="226">
        <v>4.056</v>
      </c>
      <c r="J381" s="133"/>
    </row>
    <row r="382" spans="1:10" ht="15" x14ac:dyDescent="0.2">
      <c r="A382" s="215" t="s">
        <v>293</v>
      </c>
      <c r="B382" s="215" t="s">
        <v>728</v>
      </c>
      <c r="C382" s="226">
        <v>5.1999999999999998E-2</v>
      </c>
      <c r="D382" s="226">
        <v>0</v>
      </c>
      <c r="E382" s="226">
        <v>0</v>
      </c>
      <c r="F382" s="227">
        <f t="shared" si="5"/>
        <v>1</v>
      </c>
      <c r="G382" s="226"/>
      <c r="H382" s="226"/>
      <c r="I382" s="226">
        <v>5.1999999999999998E-2</v>
      </c>
      <c r="J382" s="133"/>
    </row>
    <row r="383" spans="1:10" ht="15" x14ac:dyDescent="0.2">
      <c r="A383" s="215" t="s">
        <v>293</v>
      </c>
      <c r="B383" s="215" t="s">
        <v>762</v>
      </c>
      <c r="C383" s="226">
        <v>9.0999999999999998E-2</v>
      </c>
      <c r="D383" s="226">
        <v>0</v>
      </c>
      <c r="E383" s="226">
        <v>0</v>
      </c>
      <c r="F383" s="227">
        <f t="shared" si="5"/>
        <v>1</v>
      </c>
      <c r="G383" s="226"/>
      <c r="H383" s="226"/>
      <c r="I383" s="226">
        <v>9.0999999999999998E-2</v>
      </c>
      <c r="J383" s="133"/>
    </row>
    <row r="384" spans="1:10" ht="15" x14ac:dyDescent="0.2">
      <c r="A384" s="215" t="s">
        <v>293</v>
      </c>
      <c r="B384" s="215" t="s">
        <v>765</v>
      </c>
      <c r="C384" s="226">
        <v>0.112</v>
      </c>
      <c r="D384" s="226">
        <v>0</v>
      </c>
      <c r="E384" s="226">
        <v>0</v>
      </c>
      <c r="F384" s="227">
        <f t="shared" si="5"/>
        <v>1</v>
      </c>
      <c r="G384" s="226"/>
      <c r="H384" s="226"/>
      <c r="I384" s="226">
        <v>0.112</v>
      </c>
      <c r="J384" s="133"/>
    </row>
    <row r="385" spans="1:10" ht="15" x14ac:dyDescent="0.2">
      <c r="A385" s="215" t="s">
        <v>293</v>
      </c>
      <c r="B385" s="215" t="s">
        <v>789</v>
      </c>
      <c r="C385" s="226">
        <v>6.4000000000000001E-2</v>
      </c>
      <c r="D385" s="226">
        <v>0</v>
      </c>
      <c r="E385" s="226">
        <v>0</v>
      </c>
      <c r="F385" s="227">
        <f t="shared" si="5"/>
        <v>1</v>
      </c>
      <c r="G385" s="226"/>
      <c r="H385" s="226"/>
      <c r="I385" s="226">
        <v>6.4000000000000001E-2</v>
      </c>
      <c r="J385" s="133"/>
    </row>
    <row r="386" spans="1:10" ht="15" x14ac:dyDescent="0.2">
      <c r="A386" s="215" t="s">
        <v>293</v>
      </c>
      <c r="B386" s="215" t="s">
        <v>1099</v>
      </c>
      <c r="C386" s="226">
        <v>0.21299999999999999</v>
      </c>
      <c r="D386" s="226">
        <v>0</v>
      </c>
      <c r="E386" s="226">
        <v>0</v>
      </c>
      <c r="F386" s="227">
        <f t="shared" si="5"/>
        <v>1</v>
      </c>
      <c r="G386" s="226"/>
      <c r="H386" s="226"/>
      <c r="I386" s="226">
        <v>0.21299999999999999</v>
      </c>
      <c r="J386" s="133"/>
    </row>
    <row r="387" spans="1:10" ht="15" x14ac:dyDescent="0.2">
      <c r="A387" s="215" t="s">
        <v>293</v>
      </c>
      <c r="B387" s="215" t="s">
        <v>1863</v>
      </c>
      <c r="C387" s="226">
        <v>0.33600000000000002</v>
      </c>
      <c r="D387" s="226">
        <v>0</v>
      </c>
      <c r="E387" s="226">
        <v>7.0000000000000001E-3</v>
      </c>
      <c r="F387" s="227">
        <f t="shared" si="5"/>
        <v>0.97959183673469385</v>
      </c>
      <c r="G387" s="226"/>
      <c r="H387" s="226"/>
      <c r="I387" s="226">
        <v>0.34300000000000003</v>
      </c>
      <c r="J387" s="133"/>
    </row>
    <row r="388" spans="1:10" ht="15" x14ac:dyDescent="0.2">
      <c r="A388" s="215" t="s">
        <v>293</v>
      </c>
      <c r="B388" s="215" t="s">
        <v>791</v>
      </c>
      <c r="C388" s="226">
        <v>1.8029999999999999</v>
      </c>
      <c r="D388" s="226">
        <v>0</v>
      </c>
      <c r="E388" s="226">
        <v>0</v>
      </c>
      <c r="F388" s="227">
        <f t="shared" ref="F388:F429" si="6">C388/I388</f>
        <v>1</v>
      </c>
      <c r="G388" s="226"/>
      <c r="H388" s="226"/>
      <c r="I388" s="226">
        <v>1.8029999999999999</v>
      </c>
      <c r="J388" s="133"/>
    </row>
    <row r="389" spans="1:10" ht="15" x14ac:dyDescent="0.2">
      <c r="A389" s="215" t="s">
        <v>121</v>
      </c>
      <c r="B389" s="215" t="s">
        <v>1864</v>
      </c>
      <c r="C389" s="226">
        <v>0.32300000000000001</v>
      </c>
      <c r="D389" s="226">
        <v>0</v>
      </c>
      <c r="E389" s="226">
        <v>0</v>
      </c>
      <c r="F389" s="227">
        <f t="shared" si="6"/>
        <v>1</v>
      </c>
      <c r="G389" s="226"/>
      <c r="H389" s="226"/>
      <c r="I389" s="226">
        <v>0.32300000000000001</v>
      </c>
      <c r="J389" s="133"/>
    </row>
    <row r="390" spans="1:10" ht="15" x14ac:dyDescent="0.2">
      <c r="A390" s="215" t="s">
        <v>121</v>
      </c>
      <c r="B390" s="215" t="s">
        <v>195</v>
      </c>
      <c r="C390" s="226">
        <v>0.113</v>
      </c>
      <c r="D390" s="226">
        <v>0</v>
      </c>
      <c r="E390" s="226">
        <v>0</v>
      </c>
      <c r="F390" s="227">
        <f t="shared" si="6"/>
        <v>1</v>
      </c>
      <c r="G390" s="226"/>
      <c r="H390" s="226"/>
      <c r="I390" s="226">
        <v>0.113</v>
      </c>
      <c r="J390" s="133"/>
    </row>
    <row r="391" spans="1:10" ht="15" x14ac:dyDescent="0.2">
      <c r="A391" s="215" t="s">
        <v>121</v>
      </c>
      <c r="B391" s="215" t="s">
        <v>804</v>
      </c>
      <c r="C391" s="226">
        <v>0.314</v>
      </c>
      <c r="D391" s="226">
        <v>0</v>
      </c>
      <c r="E391" s="226">
        <v>0</v>
      </c>
      <c r="F391" s="227">
        <f t="shared" si="6"/>
        <v>1</v>
      </c>
      <c r="G391" s="226"/>
      <c r="H391" s="226"/>
      <c r="I391" s="226">
        <v>0.314</v>
      </c>
      <c r="J391" s="133"/>
    </row>
    <row r="392" spans="1:10" ht="30" x14ac:dyDescent="0.2">
      <c r="A392" s="215" t="s">
        <v>121</v>
      </c>
      <c r="B392" s="215" t="s">
        <v>1866</v>
      </c>
      <c r="C392" s="226">
        <v>1.7809999999999999</v>
      </c>
      <c r="D392" s="226">
        <v>0</v>
      </c>
      <c r="E392" s="226">
        <v>0</v>
      </c>
      <c r="F392" s="227">
        <f t="shared" si="6"/>
        <v>1</v>
      </c>
      <c r="G392" s="226"/>
      <c r="H392" s="226"/>
      <c r="I392" s="226">
        <v>1.7809999999999999</v>
      </c>
      <c r="J392" s="133"/>
    </row>
    <row r="393" spans="1:10" ht="15" x14ac:dyDescent="0.2">
      <c r="A393" s="215" t="s">
        <v>121</v>
      </c>
      <c r="B393" s="215" t="s">
        <v>842</v>
      </c>
      <c r="C393" s="226">
        <v>4.1680000000000001</v>
      </c>
      <c r="D393" s="226">
        <v>0</v>
      </c>
      <c r="E393" s="226">
        <v>0</v>
      </c>
      <c r="F393" s="227">
        <f t="shared" si="6"/>
        <v>1</v>
      </c>
      <c r="G393" s="226"/>
      <c r="H393" s="226"/>
      <c r="I393" s="226">
        <v>4.1680000000000001</v>
      </c>
      <c r="J393" s="133"/>
    </row>
    <row r="394" spans="1:10" ht="15" x14ac:dyDescent="0.2">
      <c r="A394" s="215" t="s">
        <v>121</v>
      </c>
      <c r="B394" s="215" t="s">
        <v>918</v>
      </c>
      <c r="C394" s="226">
        <v>0.34499999999999997</v>
      </c>
      <c r="D394" s="226">
        <v>0</v>
      </c>
      <c r="E394" s="226">
        <v>0</v>
      </c>
      <c r="F394" s="227">
        <f t="shared" si="6"/>
        <v>1</v>
      </c>
      <c r="G394" s="226"/>
      <c r="H394" s="226"/>
      <c r="I394" s="226">
        <v>0.34499999999999997</v>
      </c>
      <c r="J394" s="133"/>
    </row>
    <row r="395" spans="1:10" ht="30" x14ac:dyDescent="0.2">
      <c r="A395" s="215" t="s">
        <v>1</v>
      </c>
      <c r="B395" s="215" t="s">
        <v>0</v>
      </c>
      <c r="C395" s="226">
        <v>4.3999999999999997E-2</v>
      </c>
      <c r="D395" s="226">
        <v>0</v>
      </c>
      <c r="E395" s="226">
        <v>0</v>
      </c>
      <c r="F395" s="227">
        <f t="shared" si="6"/>
        <v>1</v>
      </c>
      <c r="G395" s="226"/>
      <c r="H395" s="226"/>
      <c r="I395" s="226">
        <v>4.3999999999999997E-2</v>
      </c>
      <c r="J395" s="133"/>
    </row>
    <row r="396" spans="1:10" ht="30" x14ac:dyDescent="0.2">
      <c r="A396" s="215" t="s">
        <v>1</v>
      </c>
      <c r="B396" s="215" t="s">
        <v>1868</v>
      </c>
      <c r="C396" s="226">
        <v>5.6000000000000001E-2</v>
      </c>
      <c r="D396" s="226">
        <v>0</v>
      </c>
      <c r="E396" s="226">
        <v>0</v>
      </c>
      <c r="F396" s="227">
        <f t="shared" si="6"/>
        <v>1</v>
      </c>
      <c r="G396" s="226"/>
      <c r="H396" s="226"/>
      <c r="I396" s="226">
        <v>5.6000000000000001E-2</v>
      </c>
      <c r="J396" s="133"/>
    </row>
    <row r="397" spans="1:10" ht="30" x14ac:dyDescent="0.2">
      <c r="A397" s="215" t="s">
        <v>1</v>
      </c>
      <c r="B397" s="215" t="s">
        <v>483</v>
      </c>
      <c r="C397" s="226">
        <v>0.94099999999999995</v>
      </c>
      <c r="D397" s="226">
        <v>0</v>
      </c>
      <c r="E397" s="226">
        <v>0</v>
      </c>
      <c r="F397" s="227">
        <f t="shared" si="6"/>
        <v>1</v>
      </c>
      <c r="G397" s="226"/>
      <c r="H397" s="226"/>
      <c r="I397" s="226">
        <v>0.94099999999999995</v>
      </c>
      <c r="J397" s="133"/>
    </row>
    <row r="398" spans="1:10" ht="15" x14ac:dyDescent="0.2">
      <c r="A398" s="215" t="s">
        <v>644</v>
      </c>
      <c r="B398" s="215" t="s">
        <v>643</v>
      </c>
      <c r="C398" s="226">
        <v>0.93700000000000006</v>
      </c>
      <c r="D398" s="226">
        <v>0</v>
      </c>
      <c r="E398" s="226">
        <v>0</v>
      </c>
      <c r="F398" s="227">
        <f t="shared" si="6"/>
        <v>1</v>
      </c>
      <c r="G398" s="226"/>
      <c r="H398" s="226"/>
      <c r="I398" s="226">
        <v>0.93700000000000006</v>
      </c>
      <c r="J398" s="133"/>
    </row>
    <row r="399" spans="1:10" ht="15" x14ac:dyDescent="0.2">
      <c r="A399" s="215" t="s">
        <v>644</v>
      </c>
      <c r="B399" s="215" t="s">
        <v>835</v>
      </c>
      <c r="C399" s="226">
        <v>0.16400000000000001</v>
      </c>
      <c r="D399" s="226">
        <v>0</v>
      </c>
      <c r="E399" s="226">
        <v>0</v>
      </c>
      <c r="F399" s="227">
        <f t="shared" si="6"/>
        <v>1</v>
      </c>
      <c r="G399" s="226"/>
      <c r="H399" s="226"/>
      <c r="I399" s="226">
        <v>0.16400000000000001</v>
      </c>
      <c r="J399" s="133"/>
    </row>
    <row r="400" spans="1:10" ht="15" x14ac:dyDescent="0.2">
      <c r="A400" s="215" t="s">
        <v>443</v>
      </c>
      <c r="B400" s="215" t="s">
        <v>1870</v>
      </c>
      <c r="C400" s="226">
        <v>0.54</v>
      </c>
      <c r="D400" s="226">
        <v>0</v>
      </c>
      <c r="E400" s="226">
        <v>0</v>
      </c>
      <c r="F400" s="227">
        <f t="shared" si="6"/>
        <v>1</v>
      </c>
      <c r="G400" s="226"/>
      <c r="H400" s="226"/>
      <c r="I400" s="226">
        <v>0.54</v>
      </c>
      <c r="J400" s="133"/>
    </row>
    <row r="401" spans="1:10" ht="30" x14ac:dyDescent="0.2">
      <c r="A401" s="215" t="s">
        <v>228</v>
      </c>
      <c r="B401" s="215" t="s">
        <v>227</v>
      </c>
      <c r="C401" s="226">
        <v>3.8</v>
      </c>
      <c r="D401" s="226">
        <v>0</v>
      </c>
      <c r="E401" s="226">
        <v>9.3000000000000007</v>
      </c>
      <c r="F401" s="227">
        <f t="shared" si="6"/>
        <v>0.29007633587786258</v>
      </c>
      <c r="G401" s="226"/>
      <c r="H401" s="226"/>
      <c r="I401" s="226">
        <v>13.1</v>
      </c>
      <c r="J401" s="133"/>
    </row>
    <row r="402" spans="1:10" ht="15" x14ac:dyDescent="0.2">
      <c r="A402" s="215" t="s">
        <v>228</v>
      </c>
      <c r="B402" s="215" t="s">
        <v>1875</v>
      </c>
      <c r="C402" s="226">
        <v>3.31</v>
      </c>
      <c r="D402" s="226">
        <v>0</v>
      </c>
      <c r="E402" s="226">
        <v>0.22</v>
      </c>
      <c r="F402" s="227">
        <f t="shared" si="6"/>
        <v>0.93767705382436273</v>
      </c>
      <c r="G402" s="226"/>
      <c r="H402" s="226"/>
      <c r="I402" s="226">
        <v>3.53</v>
      </c>
      <c r="J402" s="133"/>
    </row>
    <row r="403" spans="1:10" ht="15" x14ac:dyDescent="0.2">
      <c r="A403" s="215" t="s">
        <v>228</v>
      </c>
      <c r="B403" s="215" t="s">
        <v>1655</v>
      </c>
      <c r="C403" s="226">
        <v>1.1319999999999999</v>
      </c>
      <c r="D403" s="226">
        <v>0</v>
      </c>
      <c r="E403" s="226">
        <v>0</v>
      </c>
      <c r="F403" s="227">
        <f t="shared" si="6"/>
        <v>1</v>
      </c>
      <c r="G403" s="226"/>
      <c r="H403" s="226"/>
      <c r="I403" s="226">
        <v>1.1319999999999999</v>
      </c>
      <c r="J403" s="133"/>
    </row>
    <row r="404" spans="1:10" ht="15" x14ac:dyDescent="0.2">
      <c r="A404" s="215" t="s">
        <v>228</v>
      </c>
      <c r="B404" s="215" t="s">
        <v>264</v>
      </c>
      <c r="C404" s="226">
        <v>1.0409999999999999</v>
      </c>
      <c r="D404" s="226">
        <v>0</v>
      </c>
      <c r="E404" s="226">
        <v>0.70599999999999996</v>
      </c>
      <c r="F404" s="227">
        <f t="shared" si="6"/>
        <v>0.59587864911276467</v>
      </c>
      <c r="G404" s="226"/>
      <c r="H404" s="226"/>
      <c r="I404" s="226">
        <v>1.7470000000000001</v>
      </c>
      <c r="J404" s="133"/>
    </row>
    <row r="405" spans="1:10" ht="15" x14ac:dyDescent="0.2">
      <c r="A405" s="215" t="s">
        <v>228</v>
      </c>
      <c r="B405" s="215" t="s">
        <v>1878</v>
      </c>
      <c r="C405" s="226">
        <v>0.28999999999999998</v>
      </c>
      <c r="D405" s="226">
        <v>0</v>
      </c>
      <c r="E405" s="226">
        <v>1.74</v>
      </c>
      <c r="F405" s="227">
        <f t="shared" si="6"/>
        <v>0.14285714285714285</v>
      </c>
      <c r="G405" s="226"/>
      <c r="H405" s="226"/>
      <c r="I405" s="226">
        <v>2.0299999999999998</v>
      </c>
      <c r="J405" s="133"/>
    </row>
    <row r="406" spans="1:10" ht="15" x14ac:dyDescent="0.2">
      <c r="A406" s="215" t="s">
        <v>228</v>
      </c>
      <c r="B406" s="215" t="s">
        <v>557</v>
      </c>
      <c r="C406" s="226">
        <v>3.74</v>
      </c>
      <c r="D406" s="226">
        <v>0</v>
      </c>
      <c r="E406" s="226">
        <v>0</v>
      </c>
      <c r="F406" s="227">
        <f t="shared" si="6"/>
        <v>1</v>
      </c>
      <c r="G406" s="226"/>
      <c r="H406" s="226"/>
      <c r="I406" s="226">
        <v>3.74</v>
      </c>
      <c r="J406" s="133"/>
    </row>
    <row r="407" spans="1:10" ht="15" x14ac:dyDescent="0.2">
      <c r="A407" s="215" t="s">
        <v>228</v>
      </c>
      <c r="B407" s="215" t="s">
        <v>1881</v>
      </c>
      <c r="C407" s="226">
        <v>4.7E-2</v>
      </c>
      <c r="D407" s="226">
        <v>0</v>
      </c>
      <c r="E407" s="226">
        <v>0</v>
      </c>
      <c r="F407" s="227">
        <f t="shared" si="6"/>
        <v>1</v>
      </c>
      <c r="G407" s="226"/>
      <c r="H407" s="226"/>
      <c r="I407" s="226">
        <v>4.7E-2</v>
      </c>
      <c r="J407" s="133"/>
    </row>
    <row r="408" spans="1:10" ht="15" x14ac:dyDescent="0.2">
      <c r="A408" s="215" t="s">
        <v>228</v>
      </c>
      <c r="B408" s="215" t="s">
        <v>612</v>
      </c>
      <c r="C408" s="226">
        <v>3</v>
      </c>
      <c r="D408" s="226">
        <v>0</v>
      </c>
      <c r="E408" s="226">
        <v>2.0299999999999998</v>
      </c>
      <c r="F408" s="227">
        <f t="shared" si="6"/>
        <v>0.59642147117296218</v>
      </c>
      <c r="G408" s="226"/>
      <c r="H408" s="226"/>
      <c r="I408" s="226">
        <v>5.03</v>
      </c>
      <c r="J408" s="133"/>
    </row>
    <row r="409" spans="1:10" ht="15" x14ac:dyDescent="0.2">
      <c r="A409" s="215" t="s">
        <v>228</v>
      </c>
      <c r="B409" s="215" t="s">
        <v>683</v>
      </c>
      <c r="C409" s="226">
        <v>5.16</v>
      </c>
      <c r="D409" s="226">
        <v>0</v>
      </c>
      <c r="E409" s="226">
        <v>0.65500000000000003</v>
      </c>
      <c r="F409" s="227">
        <f t="shared" si="6"/>
        <v>0.88736027515047289</v>
      </c>
      <c r="G409" s="226"/>
      <c r="H409" s="226"/>
      <c r="I409" s="226">
        <v>5.8150000000000004</v>
      </c>
      <c r="J409" s="133"/>
    </row>
    <row r="410" spans="1:10" ht="15" x14ac:dyDescent="0.2">
      <c r="A410" s="215" t="s">
        <v>228</v>
      </c>
      <c r="B410" s="215" t="s">
        <v>869</v>
      </c>
      <c r="C410" s="226">
        <v>7.0000000000000007E-2</v>
      </c>
      <c r="D410" s="226">
        <v>0</v>
      </c>
      <c r="E410" s="226">
        <v>0</v>
      </c>
      <c r="F410" s="227">
        <f t="shared" si="6"/>
        <v>1</v>
      </c>
      <c r="G410" s="226"/>
      <c r="H410" s="226"/>
      <c r="I410" s="226">
        <v>7.0000000000000007E-2</v>
      </c>
      <c r="J410" s="133"/>
    </row>
    <row r="411" spans="1:10" ht="15" x14ac:dyDescent="0.2">
      <c r="A411" s="215" t="s">
        <v>228</v>
      </c>
      <c r="B411" s="215" t="s">
        <v>877</v>
      </c>
      <c r="C411" s="226">
        <v>0.17499999999999999</v>
      </c>
      <c r="D411" s="226">
        <v>0</v>
      </c>
      <c r="E411" s="226">
        <v>0</v>
      </c>
      <c r="F411" s="227">
        <f t="shared" si="6"/>
        <v>1</v>
      </c>
      <c r="G411" s="226"/>
      <c r="H411" s="226"/>
      <c r="I411" s="226">
        <v>0.17499999999999999</v>
      </c>
      <c r="J411" s="133"/>
    </row>
    <row r="412" spans="1:10" ht="15" x14ac:dyDescent="0.2">
      <c r="A412" s="215" t="s">
        <v>228</v>
      </c>
      <c r="B412" s="215" t="s">
        <v>879</v>
      </c>
      <c r="C412" s="226">
        <v>0.22500000000000001</v>
      </c>
      <c r="D412" s="226">
        <v>0</v>
      </c>
      <c r="E412" s="226">
        <v>0</v>
      </c>
      <c r="F412" s="227">
        <f t="shared" si="6"/>
        <v>1</v>
      </c>
      <c r="G412" s="226"/>
      <c r="H412" s="226"/>
      <c r="I412" s="226">
        <v>0.22500000000000001</v>
      </c>
      <c r="J412" s="133"/>
    </row>
    <row r="413" spans="1:10" ht="15" x14ac:dyDescent="0.2">
      <c r="A413" s="215" t="s">
        <v>228</v>
      </c>
      <c r="B413" s="215" t="s">
        <v>882</v>
      </c>
      <c r="C413" s="226">
        <v>1.369</v>
      </c>
      <c r="D413" s="226">
        <v>0</v>
      </c>
      <c r="E413" s="226">
        <v>0</v>
      </c>
      <c r="F413" s="227">
        <f t="shared" si="6"/>
        <v>1</v>
      </c>
      <c r="G413" s="226"/>
      <c r="H413" s="226"/>
      <c r="I413" s="226">
        <v>1.369</v>
      </c>
      <c r="J413" s="133"/>
    </row>
    <row r="414" spans="1:10" ht="15" x14ac:dyDescent="0.2">
      <c r="A414" s="215" t="s">
        <v>228</v>
      </c>
      <c r="B414" s="215" t="s">
        <v>1614</v>
      </c>
      <c r="C414" s="226">
        <v>0.35799999999999998</v>
      </c>
      <c r="D414" s="226">
        <v>0</v>
      </c>
      <c r="E414" s="226">
        <v>0</v>
      </c>
      <c r="F414" s="227">
        <f t="shared" si="6"/>
        <v>1</v>
      </c>
      <c r="G414" s="226"/>
      <c r="H414" s="226"/>
      <c r="I414" s="226">
        <v>0.35799999999999998</v>
      </c>
      <c r="J414" s="133"/>
    </row>
    <row r="415" spans="1:10" ht="15" x14ac:dyDescent="0.2">
      <c r="A415" s="215" t="s">
        <v>616</v>
      </c>
      <c r="B415" s="215" t="s">
        <v>794</v>
      </c>
      <c r="C415" s="226">
        <v>3.6999999999999998E-2</v>
      </c>
      <c r="D415" s="226">
        <v>0</v>
      </c>
      <c r="E415" s="226">
        <v>0</v>
      </c>
      <c r="F415" s="227">
        <f t="shared" si="6"/>
        <v>1</v>
      </c>
      <c r="G415" s="226"/>
      <c r="H415" s="226"/>
      <c r="I415" s="226">
        <v>3.6999999999999998E-2</v>
      </c>
      <c r="J415" s="133"/>
    </row>
    <row r="416" spans="1:10" ht="15" x14ac:dyDescent="0.2">
      <c r="A416" s="215" t="s">
        <v>616</v>
      </c>
      <c r="B416" s="215" t="s">
        <v>1884</v>
      </c>
      <c r="C416" s="226">
        <v>0.65700000000000003</v>
      </c>
      <c r="D416" s="226">
        <v>0</v>
      </c>
      <c r="E416" s="226">
        <v>0</v>
      </c>
      <c r="F416" s="227">
        <f t="shared" si="6"/>
        <v>1</v>
      </c>
      <c r="G416" s="226"/>
      <c r="H416" s="226"/>
      <c r="I416" s="226">
        <v>0.65700000000000003</v>
      </c>
      <c r="J416" s="133"/>
    </row>
    <row r="417" spans="1:12" ht="15" x14ac:dyDescent="0.2">
      <c r="A417" s="215" t="s">
        <v>616</v>
      </c>
      <c r="B417" s="215" t="s">
        <v>922</v>
      </c>
      <c r="C417" s="226">
        <v>0.29299999999999998</v>
      </c>
      <c r="D417" s="226">
        <v>0</v>
      </c>
      <c r="E417" s="226">
        <v>0</v>
      </c>
      <c r="F417" s="227">
        <f t="shared" si="6"/>
        <v>1</v>
      </c>
      <c r="G417" s="226"/>
      <c r="H417" s="226"/>
      <c r="I417" s="226">
        <v>0.29299999999999998</v>
      </c>
      <c r="J417" s="133"/>
    </row>
    <row r="418" spans="1:12" ht="15" x14ac:dyDescent="0.2">
      <c r="A418" s="215" t="s">
        <v>231</v>
      </c>
      <c r="B418" s="215" t="s">
        <v>230</v>
      </c>
      <c r="C418" s="226">
        <v>0.73099999999999998</v>
      </c>
      <c r="D418" s="226">
        <v>0</v>
      </c>
      <c r="E418" s="226">
        <v>0</v>
      </c>
      <c r="F418" s="227">
        <f t="shared" si="6"/>
        <v>1</v>
      </c>
      <c r="G418" s="226"/>
      <c r="H418" s="226"/>
      <c r="I418" s="226">
        <v>0.73099999999999998</v>
      </c>
      <c r="J418" s="133"/>
    </row>
    <row r="419" spans="1:12" ht="15" x14ac:dyDescent="0.2">
      <c r="A419" s="215" t="s">
        <v>231</v>
      </c>
      <c r="B419" s="215" t="s">
        <v>296</v>
      </c>
      <c r="C419" s="226">
        <v>0.34300000000000003</v>
      </c>
      <c r="D419" s="226">
        <v>0</v>
      </c>
      <c r="E419" s="226">
        <v>0</v>
      </c>
      <c r="F419" s="227">
        <f t="shared" si="6"/>
        <v>1</v>
      </c>
      <c r="G419" s="226"/>
      <c r="H419" s="226"/>
      <c r="I419" s="226">
        <v>0.34300000000000003</v>
      </c>
      <c r="J419" s="133"/>
    </row>
    <row r="420" spans="1:12" ht="15" x14ac:dyDescent="0.2">
      <c r="A420" s="215" t="s">
        <v>231</v>
      </c>
      <c r="B420" s="215" t="s">
        <v>758</v>
      </c>
      <c r="C420" s="226">
        <v>1.4088000000000001</v>
      </c>
      <c r="D420" s="226">
        <v>0</v>
      </c>
      <c r="E420" s="226">
        <v>0.11486</v>
      </c>
      <c r="F420" s="227">
        <f t="shared" si="6"/>
        <v>0.92461572791830204</v>
      </c>
      <c r="G420" s="226"/>
      <c r="H420" s="226"/>
      <c r="I420" s="226">
        <v>1.52366</v>
      </c>
      <c r="J420" s="133"/>
    </row>
    <row r="421" spans="1:12" ht="15" x14ac:dyDescent="0.2">
      <c r="A421" s="215" t="s">
        <v>231</v>
      </c>
      <c r="B421" s="215" t="s">
        <v>1377</v>
      </c>
      <c r="C421" s="226">
        <v>0.71499999999999997</v>
      </c>
      <c r="D421" s="226">
        <v>0</v>
      </c>
      <c r="E421" s="226">
        <v>0</v>
      </c>
      <c r="F421" s="227">
        <f t="shared" si="6"/>
        <v>1</v>
      </c>
      <c r="G421" s="226"/>
      <c r="H421" s="226"/>
      <c r="I421" s="226">
        <v>0.71499999999999997</v>
      </c>
      <c r="J421" s="133"/>
    </row>
    <row r="422" spans="1:12" ht="15" x14ac:dyDescent="0.2">
      <c r="A422" s="215" t="s">
        <v>231</v>
      </c>
      <c r="B422" s="215" t="s">
        <v>1112</v>
      </c>
      <c r="C422" s="226">
        <v>0.38900000000000001</v>
      </c>
      <c r="D422" s="226">
        <v>0</v>
      </c>
      <c r="E422" s="226">
        <v>0</v>
      </c>
      <c r="F422" s="227">
        <f t="shared" si="6"/>
        <v>1</v>
      </c>
      <c r="G422" s="226"/>
      <c r="H422" s="226"/>
      <c r="I422" s="226">
        <v>0.38900000000000001</v>
      </c>
      <c r="J422" s="133"/>
    </row>
    <row r="423" spans="1:12" ht="15" x14ac:dyDescent="0.2">
      <c r="A423" s="215" t="s">
        <v>231</v>
      </c>
      <c r="B423" s="215" t="s">
        <v>1376</v>
      </c>
      <c r="C423" s="226">
        <v>2.2040000000000002</v>
      </c>
      <c r="D423" s="226">
        <v>0</v>
      </c>
      <c r="E423" s="226">
        <v>0</v>
      </c>
      <c r="F423" s="227">
        <f t="shared" si="6"/>
        <v>1</v>
      </c>
      <c r="G423" s="226"/>
      <c r="H423" s="226"/>
      <c r="I423" s="226">
        <v>2.2040000000000002</v>
      </c>
      <c r="J423" s="133"/>
    </row>
    <row r="424" spans="1:12" ht="15" x14ac:dyDescent="0.2">
      <c r="A424" s="215" t="s">
        <v>231</v>
      </c>
      <c r="B424" s="215" t="s">
        <v>903</v>
      </c>
      <c r="C424" s="226">
        <v>0.17100000000000001</v>
      </c>
      <c r="D424" s="226">
        <v>0</v>
      </c>
      <c r="E424" s="226">
        <v>0</v>
      </c>
      <c r="F424" s="227">
        <f t="shared" si="6"/>
        <v>1</v>
      </c>
      <c r="G424" s="226"/>
      <c r="H424" s="226"/>
      <c r="I424" s="226">
        <v>0.17100000000000001</v>
      </c>
      <c r="J424" s="133"/>
    </row>
    <row r="425" spans="1:12" ht="30" x14ac:dyDescent="0.2">
      <c r="A425" s="215" t="s">
        <v>231</v>
      </c>
      <c r="B425" s="215" t="s">
        <v>1890</v>
      </c>
      <c r="C425" s="226">
        <v>2.1899999999999999E-2</v>
      </c>
      <c r="D425" s="226">
        <v>0</v>
      </c>
      <c r="E425" s="226">
        <v>0</v>
      </c>
      <c r="F425" s="227">
        <f t="shared" si="6"/>
        <v>1</v>
      </c>
      <c r="G425" s="226"/>
      <c r="H425" s="226"/>
      <c r="I425" s="226">
        <v>2.1899999999999999E-2</v>
      </c>
      <c r="J425" s="133"/>
    </row>
    <row r="426" spans="1:12" ht="30" x14ac:dyDescent="0.2">
      <c r="A426" s="215" t="s">
        <v>889</v>
      </c>
      <c r="B426" s="215" t="s">
        <v>1892</v>
      </c>
      <c r="C426" s="226">
        <v>0.45900000000000002</v>
      </c>
      <c r="D426" s="226">
        <v>0</v>
      </c>
      <c r="E426" s="226">
        <v>0</v>
      </c>
      <c r="F426" s="227">
        <f t="shared" si="6"/>
        <v>1</v>
      </c>
      <c r="G426" s="226"/>
      <c r="H426" s="226"/>
      <c r="I426" s="226">
        <v>0.45900000000000002</v>
      </c>
      <c r="J426" s="133"/>
    </row>
    <row r="427" spans="1:12" ht="30" x14ac:dyDescent="0.2">
      <c r="A427" s="215" t="s">
        <v>889</v>
      </c>
      <c r="B427" s="215" t="s">
        <v>1615</v>
      </c>
      <c r="C427" s="226">
        <v>2E-3</v>
      </c>
      <c r="D427" s="226">
        <v>0</v>
      </c>
      <c r="E427" s="226">
        <v>0</v>
      </c>
      <c r="F427" s="227">
        <f t="shared" si="6"/>
        <v>1</v>
      </c>
      <c r="G427" s="226"/>
      <c r="H427" s="226"/>
      <c r="I427" s="226">
        <v>2E-3</v>
      </c>
      <c r="J427" s="133"/>
    </row>
    <row r="428" spans="1:12" ht="45" x14ac:dyDescent="0.2">
      <c r="A428" s="215" t="s">
        <v>889</v>
      </c>
      <c r="B428" s="215" t="s">
        <v>1460</v>
      </c>
      <c r="C428" s="226">
        <v>0.315</v>
      </c>
      <c r="D428" s="226">
        <v>0</v>
      </c>
      <c r="E428" s="226">
        <v>0</v>
      </c>
      <c r="F428" s="227">
        <f t="shared" si="6"/>
        <v>1</v>
      </c>
      <c r="G428" s="226"/>
      <c r="H428" s="226"/>
      <c r="I428" s="226">
        <v>0.315</v>
      </c>
      <c r="J428" s="133"/>
    </row>
    <row r="429" spans="1:12" s="36" customFormat="1" ht="30.75" thickBot="1" x14ac:dyDescent="0.25">
      <c r="A429" s="216" t="s">
        <v>889</v>
      </c>
      <c r="B429" s="216" t="s">
        <v>888</v>
      </c>
      <c r="C429" s="231">
        <v>6.8000000000000005E-2</v>
      </c>
      <c r="D429" s="231">
        <v>0</v>
      </c>
      <c r="E429" s="231">
        <v>0</v>
      </c>
      <c r="F429" s="232">
        <f t="shared" si="6"/>
        <v>1</v>
      </c>
      <c r="G429" s="231"/>
      <c r="H429" s="231"/>
      <c r="I429" s="231">
        <v>6.8000000000000005E-2</v>
      </c>
      <c r="J429" s="210"/>
      <c r="L429" s="35"/>
    </row>
    <row r="430" spans="1:12" s="36" customFormat="1" ht="13.5" thickBot="1" x14ac:dyDescent="0.25">
      <c r="A430" s="67" t="s">
        <v>1558</v>
      </c>
      <c r="B430" s="67"/>
      <c r="C430" s="217">
        <f>SUM(C3:C429)</f>
        <v>796.72258679999982</v>
      </c>
      <c r="D430" s="218">
        <f>SUM(D3:D429)</f>
        <v>3.2230000000000003</v>
      </c>
      <c r="E430" s="217">
        <f>SUM(E3:E429)</f>
        <v>833.17246000000011</v>
      </c>
      <c r="F430" s="219"/>
      <c r="G430" s="220"/>
      <c r="H430" s="220"/>
      <c r="I430" s="220"/>
    </row>
    <row r="431" spans="1:12" x14ac:dyDescent="0.2">
      <c r="A431" s="223"/>
    </row>
    <row r="432" spans="1:12" x14ac:dyDescent="0.2">
      <c r="A432" s="224" t="s">
        <v>1575</v>
      </c>
    </row>
    <row r="433" spans="1:1" x14ac:dyDescent="0.2">
      <c r="A433" s="224" t="s">
        <v>1593</v>
      </c>
    </row>
    <row r="434" spans="1:1" x14ac:dyDescent="0.2">
      <c r="A434" s="224"/>
    </row>
  </sheetData>
  <autoFilter ref="A2:L430" xr:uid="{7E1246E0-9DE5-4861-A570-68E0A44831CB}"/>
  <printOptions horizontalCentered="1"/>
  <pageMargins left="0.7" right="0.7" top="1.25" bottom="1.5" header="0.3" footer="1.25"/>
  <pageSetup orientation="landscape" r:id="rId1"/>
  <headerFooter>
    <oddHeader>&amp;L&amp;"Arial,Italic"Florida Department of Environmental Protection
2018 Reuse Inventory</oddHeader>
    <oddFooter>&amp;L&amp;"Times New Roman,Italic"August 2019, Page K-&amp;P of K-19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533"/>
  <sheetViews>
    <sheetView view="pageLayout" topLeftCell="A483" zoomScaleNormal="100" workbookViewId="0">
      <selection activeCell="A396" sqref="A1:XFD1048576"/>
    </sheetView>
  </sheetViews>
  <sheetFormatPr defaultRowHeight="12.75" x14ac:dyDescent="0.2"/>
  <cols>
    <col min="2" max="2" width="43.28515625" customWidth="1"/>
    <col min="3" max="3" width="11" style="1" customWidth="1"/>
    <col min="4" max="4" width="10" style="1" customWidth="1"/>
    <col min="5" max="5" width="10.140625" style="1" customWidth="1"/>
    <col min="6" max="6" width="10" style="1" customWidth="1"/>
    <col min="7" max="7" width="16.28515625" style="1" customWidth="1"/>
    <col min="8" max="8" width="14.85546875" style="1" customWidth="1"/>
  </cols>
  <sheetData>
    <row r="1" spans="1:8" s="39" customFormat="1" ht="31.5" customHeight="1" x14ac:dyDescent="0.3">
      <c r="A1" s="37" t="s">
        <v>1996</v>
      </c>
      <c r="B1" s="37"/>
      <c r="C1" s="38"/>
      <c r="D1" s="38"/>
      <c r="E1" s="38"/>
      <c r="F1" s="38"/>
      <c r="G1" s="38"/>
      <c r="H1" s="38"/>
    </row>
    <row r="2" spans="1:8" s="188" customFormat="1" ht="28.5" customHeight="1" x14ac:dyDescent="0.2">
      <c r="A2" s="166" t="s">
        <v>944</v>
      </c>
      <c r="B2" s="166" t="s">
        <v>1591</v>
      </c>
      <c r="C2" s="151" t="s">
        <v>946</v>
      </c>
      <c r="D2" s="161" t="s">
        <v>948</v>
      </c>
      <c r="E2" s="161" t="s">
        <v>947</v>
      </c>
      <c r="F2" s="151" t="s">
        <v>1592</v>
      </c>
      <c r="G2" s="187" t="s">
        <v>1559</v>
      </c>
      <c r="H2" s="187" t="s">
        <v>950</v>
      </c>
    </row>
    <row r="3" spans="1:8" s="2" customFormat="1" ht="12" customHeight="1" x14ac:dyDescent="0.2">
      <c r="A3" s="190" t="s">
        <v>7</v>
      </c>
      <c r="B3" s="190" t="s">
        <v>1669</v>
      </c>
      <c r="C3" s="191" t="s">
        <v>8</v>
      </c>
      <c r="D3" s="191" t="s">
        <v>5</v>
      </c>
      <c r="E3" s="191" t="s">
        <v>4</v>
      </c>
      <c r="F3" s="191" t="s">
        <v>14</v>
      </c>
      <c r="G3" s="191">
        <v>1.5</v>
      </c>
      <c r="H3" s="191">
        <v>0.72</v>
      </c>
    </row>
    <row r="4" spans="1:8" s="2" customFormat="1" ht="12" customHeight="1" x14ac:dyDescent="0.2">
      <c r="A4" s="190" t="s">
        <v>7</v>
      </c>
      <c r="B4" s="190" t="s">
        <v>1383</v>
      </c>
      <c r="C4" s="191" t="s">
        <v>324</v>
      </c>
      <c r="D4" s="191" t="s">
        <v>5</v>
      </c>
      <c r="E4" s="191" t="s">
        <v>12</v>
      </c>
      <c r="F4" s="191" t="s">
        <v>14</v>
      </c>
      <c r="G4" s="191">
        <v>14.9</v>
      </c>
      <c r="H4" s="191">
        <v>11.619400000000001</v>
      </c>
    </row>
    <row r="5" spans="1:8" s="2" customFormat="1" ht="12" customHeight="1" x14ac:dyDescent="0.2">
      <c r="A5" s="190" t="s">
        <v>7</v>
      </c>
      <c r="B5" s="190" t="s">
        <v>1384</v>
      </c>
      <c r="C5" s="191" t="s">
        <v>326</v>
      </c>
      <c r="D5" s="191" t="s">
        <v>5</v>
      </c>
      <c r="E5" s="191" t="s">
        <v>12</v>
      </c>
      <c r="F5" s="191" t="s">
        <v>14</v>
      </c>
      <c r="G5" s="191">
        <v>7.5</v>
      </c>
      <c r="H5" s="191">
        <v>6.71</v>
      </c>
    </row>
    <row r="6" spans="1:8" s="2" customFormat="1" ht="12" customHeight="1" x14ac:dyDescent="0.2">
      <c r="A6" s="190" t="s">
        <v>7</v>
      </c>
      <c r="B6" s="190" t="s">
        <v>951</v>
      </c>
      <c r="C6" s="191" t="s">
        <v>346</v>
      </c>
      <c r="D6" s="191" t="s">
        <v>5</v>
      </c>
      <c r="E6" s="191" t="s">
        <v>12</v>
      </c>
      <c r="F6" s="191" t="s">
        <v>14</v>
      </c>
      <c r="G6" s="191">
        <v>0.2</v>
      </c>
      <c r="H6" s="191">
        <v>0.1363</v>
      </c>
    </row>
    <row r="7" spans="1:8" s="2" customFormat="1" ht="12" customHeight="1" x14ac:dyDescent="0.2">
      <c r="A7" s="190" t="s">
        <v>7</v>
      </c>
      <c r="B7" s="190" t="s">
        <v>952</v>
      </c>
      <c r="C7" s="191" t="s">
        <v>359</v>
      </c>
      <c r="D7" s="191" t="s">
        <v>5</v>
      </c>
      <c r="E7" s="191" t="s">
        <v>4</v>
      </c>
      <c r="F7" s="191" t="s">
        <v>14</v>
      </c>
      <c r="G7" s="191">
        <v>0.24</v>
      </c>
      <c r="H7" s="191">
        <v>0.16</v>
      </c>
    </row>
    <row r="8" spans="1:8" s="2" customFormat="1" ht="12" customHeight="1" x14ac:dyDescent="0.2">
      <c r="A8" s="190" t="s">
        <v>7</v>
      </c>
      <c r="B8" s="190" t="s">
        <v>560</v>
      </c>
      <c r="C8" s="191" t="s">
        <v>562</v>
      </c>
      <c r="D8" s="191" t="s">
        <v>5</v>
      </c>
      <c r="E8" s="191" t="s">
        <v>4</v>
      </c>
      <c r="F8" s="191" t="s">
        <v>14</v>
      </c>
      <c r="G8" s="191">
        <v>0.499</v>
      </c>
      <c r="H8" s="191">
        <v>0.20799999999999999</v>
      </c>
    </row>
    <row r="9" spans="1:8" s="2" customFormat="1" ht="12" customHeight="1" x14ac:dyDescent="0.2">
      <c r="A9" s="190" t="s">
        <v>7</v>
      </c>
      <c r="B9" s="190" t="s">
        <v>953</v>
      </c>
      <c r="C9" s="191" t="s">
        <v>871</v>
      </c>
      <c r="D9" s="191" t="s">
        <v>5</v>
      </c>
      <c r="E9" s="191" t="s">
        <v>12</v>
      </c>
      <c r="F9" s="191" t="s">
        <v>14</v>
      </c>
      <c r="G9" s="191">
        <v>3</v>
      </c>
      <c r="H9" s="191">
        <v>1.74</v>
      </c>
    </row>
    <row r="10" spans="1:8" s="2" customFormat="1" ht="12" customHeight="1" x14ac:dyDescent="0.2">
      <c r="A10" s="190" t="s">
        <v>52</v>
      </c>
      <c r="B10" s="190" t="s">
        <v>51</v>
      </c>
      <c r="C10" s="191" t="s">
        <v>54</v>
      </c>
      <c r="D10" s="191" t="s">
        <v>5</v>
      </c>
      <c r="E10" s="191" t="s">
        <v>12</v>
      </c>
      <c r="F10" s="191" t="s">
        <v>14</v>
      </c>
      <c r="G10" s="191">
        <v>0.32</v>
      </c>
      <c r="H10" s="191">
        <v>0.20799999999999999</v>
      </c>
    </row>
    <row r="11" spans="1:8" s="2" customFormat="1" ht="12" customHeight="1" x14ac:dyDescent="0.2">
      <c r="A11" s="190" t="s">
        <v>52</v>
      </c>
      <c r="B11" s="190" t="s">
        <v>1267</v>
      </c>
      <c r="C11" s="191" t="s">
        <v>1266</v>
      </c>
      <c r="D11" s="191" t="s">
        <v>5</v>
      </c>
      <c r="E11" s="191" t="s">
        <v>12</v>
      </c>
      <c r="F11" s="191" t="s">
        <v>6</v>
      </c>
      <c r="G11" s="191">
        <v>1.3</v>
      </c>
      <c r="H11" s="191">
        <v>0.86699999999999999</v>
      </c>
    </row>
    <row r="12" spans="1:8" s="2" customFormat="1" ht="12" customHeight="1" x14ac:dyDescent="0.2">
      <c r="A12" s="190" t="s">
        <v>57</v>
      </c>
      <c r="B12" s="190" t="s">
        <v>1674</v>
      </c>
      <c r="C12" s="191" t="s">
        <v>1505</v>
      </c>
      <c r="D12" s="191" t="s">
        <v>41</v>
      </c>
      <c r="E12" s="191" t="s">
        <v>40</v>
      </c>
      <c r="F12" s="191" t="s">
        <v>14</v>
      </c>
      <c r="G12" s="191">
        <v>0.25</v>
      </c>
      <c r="H12" s="191">
        <v>3.9E-2</v>
      </c>
    </row>
    <row r="13" spans="1:8" s="2" customFormat="1" ht="12" customHeight="1" x14ac:dyDescent="0.2">
      <c r="A13" s="190" t="s">
        <v>57</v>
      </c>
      <c r="B13" s="190" t="s">
        <v>1676</v>
      </c>
      <c r="C13" s="191" t="s">
        <v>492</v>
      </c>
      <c r="D13" s="191" t="s">
        <v>41</v>
      </c>
      <c r="E13" s="191" t="s">
        <v>40</v>
      </c>
      <c r="F13" s="191" t="s">
        <v>14</v>
      </c>
      <c r="G13" s="191">
        <v>2.5</v>
      </c>
      <c r="H13" s="191">
        <v>1.6319999999999999</v>
      </c>
    </row>
    <row r="14" spans="1:8" s="2" customFormat="1" ht="12" customHeight="1" x14ac:dyDescent="0.2">
      <c r="A14" s="190" t="s">
        <v>57</v>
      </c>
      <c r="B14" s="190" t="s">
        <v>535</v>
      </c>
      <c r="C14" s="191" t="s">
        <v>537</v>
      </c>
      <c r="D14" s="191" t="s">
        <v>41</v>
      </c>
      <c r="E14" s="191" t="s">
        <v>40</v>
      </c>
      <c r="F14" s="191" t="s">
        <v>14</v>
      </c>
      <c r="G14" s="191">
        <v>7</v>
      </c>
      <c r="H14" s="191">
        <v>3.46</v>
      </c>
    </row>
    <row r="15" spans="1:8" s="2" customFormat="1" ht="12" customHeight="1" x14ac:dyDescent="0.2">
      <c r="A15" s="190" t="s">
        <v>57</v>
      </c>
      <c r="B15" s="190" t="s">
        <v>1269</v>
      </c>
      <c r="C15" s="191" t="s">
        <v>1268</v>
      </c>
      <c r="D15" s="191" t="s">
        <v>41</v>
      </c>
      <c r="E15" s="191" t="s">
        <v>40</v>
      </c>
      <c r="F15" s="191" t="s">
        <v>6</v>
      </c>
      <c r="G15" s="191">
        <v>5</v>
      </c>
      <c r="H15" s="191">
        <v>2</v>
      </c>
    </row>
    <row r="16" spans="1:8" s="2" customFormat="1" ht="12" customHeight="1" x14ac:dyDescent="0.2">
      <c r="A16" s="190" t="s">
        <v>57</v>
      </c>
      <c r="B16" s="190" t="s">
        <v>636</v>
      </c>
      <c r="C16" s="191" t="s">
        <v>637</v>
      </c>
      <c r="D16" s="191" t="s">
        <v>41</v>
      </c>
      <c r="E16" s="191" t="s">
        <v>40</v>
      </c>
      <c r="F16" s="191" t="s">
        <v>14</v>
      </c>
      <c r="G16" s="191">
        <v>14</v>
      </c>
      <c r="H16" s="191">
        <v>6.5</v>
      </c>
    </row>
    <row r="17" spans="1:8" s="2" customFormat="1" ht="12" customHeight="1" x14ac:dyDescent="0.2">
      <c r="A17" s="190" t="s">
        <v>57</v>
      </c>
      <c r="B17" s="190" t="s">
        <v>1991</v>
      </c>
      <c r="C17" s="191" t="s">
        <v>1270</v>
      </c>
      <c r="D17" s="191" t="s">
        <v>41</v>
      </c>
      <c r="E17" s="191" t="s">
        <v>40</v>
      </c>
      <c r="F17" s="191" t="s">
        <v>6</v>
      </c>
      <c r="G17" s="191">
        <v>5</v>
      </c>
      <c r="H17" s="191">
        <v>3.5</v>
      </c>
    </row>
    <row r="18" spans="1:8" s="2" customFormat="1" ht="12" customHeight="1" x14ac:dyDescent="0.2">
      <c r="A18" s="190" t="s">
        <v>280</v>
      </c>
      <c r="B18" s="190" t="s">
        <v>279</v>
      </c>
      <c r="C18" s="191" t="s">
        <v>282</v>
      </c>
      <c r="D18" s="191" t="s">
        <v>5</v>
      </c>
      <c r="E18" s="191" t="s">
        <v>4</v>
      </c>
      <c r="F18" s="191" t="s">
        <v>14</v>
      </c>
      <c r="G18" s="191">
        <v>1.78</v>
      </c>
      <c r="H18" s="191">
        <v>1.01</v>
      </c>
    </row>
    <row r="19" spans="1:8" s="2" customFormat="1" ht="12" customHeight="1" x14ac:dyDescent="0.2">
      <c r="A19" s="190" t="s">
        <v>280</v>
      </c>
      <c r="B19" s="190" t="s">
        <v>1679</v>
      </c>
      <c r="C19" s="191" t="s">
        <v>800</v>
      </c>
      <c r="D19" s="191" t="s">
        <v>5</v>
      </c>
      <c r="E19" s="191" t="s">
        <v>4</v>
      </c>
      <c r="F19" s="191" t="s">
        <v>14</v>
      </c>
      <c r="G19" s="191">
        <v>1.65</v>
      </c>
      <c r="H19" s="191">
        <v>0.752</v>
      </c>
    </row>
    <row r="20" spans="1:8" s="2" customFormat="1" ht="12" customHeight="1" x14ac:dyDescent="0.2">
      <c r="A20" s="190" t="s">
        <v>60</v>
      </c>
      <c r="B20" s="190" t="s">
        <v>954</v>
      </c>
      <c r="C20" s="191" t="s">
        <v>62</v>
      </c>
      <c r="D20" s="191" t="s">
        <v>13</v>
      </c>
      <c r="E20" s="191" t="s">
        <v>12</v>
      </c>
      <c r="F20" s="191" t="s">
        <v>14</v>
      </c>
      <c r="G20" s="191">
        <v>0.9</v>
      </c>
      <c r="H20" s="191">
        <v>0.746</v>
      </c>
    </row>
    <row r="21" spans="1:8" s="2" customFormat="1" ht="12" customHeight="1" x14ac:dyDescent="0.2">
      <c r="A21" s="190" t="s">
        <v>60</v>
      </c>
      <c r="B21" s="190" t="s">
        <v>955</v>
      </c>
      <c r="C21" s="191" t="s">
        <v>65</v>
      </c>
      <c r="D21" s="191" t="s">
        <v>13</v>
      </c>
      <c r="E21" s="191" t="s">
        <v>12</v>
      </c>
      <c r="F21" s="191" t="s">
        <v>14</v>
      </c>
      <c r="G21" s="191">
        <v>0.99</v>
      </c>
      <c r="H21" s="191">
        <v>0.31900000000000001</v>
      </c>
    </row>
    <row r="22" spans="1:8" s="2" customFormat="1" ht="12" customHeight="1" x14ac:dyDescent="0.2">
      <c r="A22" s="190" t="s">
        <v>60</v>
      </c>
      <c r="B22" s="190" t="s">
        <v>1680</v>
      </c>
      <c r="C22" s="191" t="s">
        <v>68</v>
      </c>
      <c r="D22" s="191" t="s">
        <v>13</v>
      </c>
      <c r="E22" s="191" t="s">
        <v>12</v>
      </c>
      <c r="F22" s="191" t="s">
        <v>14</v>
      </c>
      <c r="G22" s="191">
        <v>0.49</v>
      </c>
      <c r="H22" s="191">
        <v>0.39800000000000002</v>
      </c>
    </row>
    <row r="23" spans="1:8" s="2" customFormat="1" ht="12" customHeight="1" x14ac:dyDescent="0.2">
      <c r="A23" s="190" t="s">
        <v>60</v>
      </c>
      <c r="B23" s="190" t="s">
        <v>956</v>
      </c>
      <c r="C23" s="191" t="s">
        <v>71</v>
      </c>
      <c r="D23" s="191" t="s">
        <v>13</v>
      </c>
      <c r="E23" s="191" t="s">
        <v>12</v>
      </c>
      <c r="F23" s="191" t="s">
        <v>14</v>
      </c>
      <c r="G23" s="191">
        <v>8</v>
      </c>
      <c r="H23" s="191">
        <v>6.8339999999999996</v>
      </c>
    </row>
    <row r="24" spans="1:8" s="2" customFormat="1" ht="12" customHeight="1" x14ac:dyDescent="0.2">
      <c r="A24" s="190" t="s">
        <v>60</v>
      </c>
      <c r="B24" s="190" t="s">
        <v>72</v>
      </c>
      <c r="C24" s="191" t="s">
        <v>74</v>
      </c>
      <c r="D24" s="191" t="s">
        <v>13</v>
      </c>
      <c r="E24" s="191" t="s">
        <v>12</v>
      </c>
      <c r="F24" s="191" t="s">
        <v>14</v>
      </c>
      <c r="G24" s="191">
        <v>6</v>
      </c>
      <c r="H24" s="191">
        <v>4.984</v>
      </c>
    </row>
    <row r="25" spans="1:8" s="2" customFormat="1" ht="12" customHeight="1" x14ac:dyDescent="0.2">
      <c r="A25" s="190" t="s">
        <v>60</v>
      </c>
      <c r="B25" s="190" t="s">
        <v>75</v>
      </c>
      <c r="C25" s="191" t="s">
        <v>77</v>
      </c>
      <c r="D25" s="191" t="s">
        <v>13</v>
      </c>
      <c r="E25" s="191" t="s">
        <v>12</v>
      </c>
      <c r="F25" s="191" t="s">
        <v>14</v>
      </c>
      <c r="G25" s="191">
        <v>6</v>
      </c>
      <c r="H25" s="191">
        <v>3.379</v>
      </c>
    </row>
    <row r="26" spans="1:8" s="2" customFormat="1" ht="12" customHeight="1" x14ac:dyDescent="0.2">
      <c r="A26" s="190" t="s">
        <v>60</v>
      </c>
      <c r="B26" s="190" t="s">
        <v>957</v>
      </c>
      <c r="C26" s="191" t="s">
        <v>128</v>
      </c>
      <c r="D26" s="191" t="s">
        <v>13</v>
      </c>
      <c r="E26" s="191" t="s">
        <v>12</v>
      </c>
      <c r="F26" s="191" t="s">
        <v>14</v>
      </c>
      <c r="G26" s="191">
        <v>1.8</v>
      </c>
      <c r="H26" s="191">
        <v>1.284</v>
      </c>
    </row>
    <row r="27" spans="1:8" s="2" customFormat="1" ht="12" customHeight="1" x14ac:dyDescent="0.2">
      <c r="A27" s="190" t="s">
        <v>60</v>
      </c>
      <c r="B27" s="190" t="s">
        <v>138</v>
      </c>
      <c r="C27" s="191" t="s">
        <v>140</v>
      </c>
      <c r="D27" s="191" t="s">
        <v>13</v>
      </c>
      <c r="E27" s="191" t="s">
        <v>12</v>
      </c>
      <c r="F27" s="191" t="s">
        <v>14</v>
      </c>
      <c r="G27" s="191">
        <v>0.8</v>
      </c>
      <c r="H27" s="191">
        <v>0.52500000000000002</v>
      </c>
    </row>
    <row r="28" spans="1:8" s="2" customFormat="1" ht="12" customHeight="1" x14ac:dyDescent="0.2">
      <c r="A28" s="190" t="s">
        <v>60</v>
      </c>
      <c r="B28" s="190" t="s">
        <v>182</v>
      </c>
      <c r="C28" s="191" t="s">
        <v>184</v>
      </c>
      <c r="D28" s="191" t="s">
        <v>13</v>
      </c>
      <c r="E28" s="191" t="s">
        <v>12</v>
      </c>
      <c r="F28" s="191" t="s">
        <v>14</v>
      </c>
      <c r="G28" s="191">
        <v>6</v>
      </c>
      <c r="H28" s="191">
        <v>4.4029999999999996</v>
      </c>
    </row>
    <row r="29" spans="1:8" s="2" customFormat="1" ht="12" customHeight="1" x14ac:dyDescent="0.2">
      <c r="A29" s="190" t="s">
        <v>60</v>
      </c>
      <c r="B29" s="190" t="s">
        <v>1385</v>
      </c>
      <c r="C29" s="191" t="s">
        <v>185</v>
      </c>
      <c r="D29" s="191" t="s">
        <v>13</v>
      </c>
      <c r="E29" s="191" t="s">
        <v>12</v>
      </c>
      <c r="F29" s="191" t="s">
        <v>14</v>
      </c>
      <c r="G29" s="191">
        <v>4.5</v>
      </c>
      <c r="H29" s="191">
        <v>2.0499999999999998</v>
      </c>
    </row>
    <row r="30" spans="1:8" s="2" customFormat="1" ht="12" customHeight="1" x14ac:dyDescent="0.2">
      <c r="A30" s="190" t="s">
        <v>60</v>
      </c>
      <c r="B30" s="190" t="s">
        <v>958</v>
      </c>
      <c r="C30" s="191" t="s">
        <v>531</v>
      </c>
      <c r="D30" s="191" t="s">
        <v>13</v>
      </c>
      <c r="E30" s="191" t="s">
        <v>12</v>
      </c>
      <c r="F30" s="191" t="s">
        <v>14</v>
      </c>
      <c r="G30" s="191">
        <v>7</v>
      </c>
      <c r="H30" s="191">
        <v>3.64</v>
      </c>
    </row>
    <row r="31" spans="1:8" s="2" customFormat="1" ht="12" customHeight="1" x14ac:dyDescent="0.2">
      <c r="A31" s="190" t="s">
        <v>60</v>
      </c>
      <c r="B31" s="190" t="s">
        <v>959</v>
      </c>
      <c r="C31" s="191" t="s">
        <v>532</v>
      </c>
      <c r="D31" s="191" t="s">
        <v>13</v>
      </c>
      <c r="E31" s="191" t="s">
        <v>12</v>
      </c>
      <c r="F31" s="191" t="s">
        <v>14</v>
      </c>
      <c r="G31" s="191">
        <v>5.5</v>
      </c>
      <c r="H31" s="191">
        <v>4.54</v>
      </c>
    </row>
    <row r="32" spans="1:8" s="2" customFormat="1" ht="12" customHeight="1" x14ac:dyDescent="0.2">
      <c r="A32" s="190" t="s">
        <v>60</v>
      </c>
      <c r="B32" s="190" t="s">
        <v>1686</v>
      </c>
      <c r="C32" s="191" t="s">
        <v>626</v>
      </c>
      <c r="D32" s="191" t="s">
        <v>13</v>
      </c>
      <c r="E32" s="191" t="s">
        <v>12</v>
      </c>
      <c r="F32" s="191" t="s">
        <v>14</v>
      </c>
      <c r="G32" s="191">
        <v>2.2999999999999998</v>
      </c>
      <c r="H32" s="191">
        <v>0.77600000000000002</v>
      </c>
    </row>
    <row r="33" spans="1:8" s="2" customFormat="1" ht="12" customHeight="1" x14ac:dyDescent="0.2">
      <c r="A33" s="190" t="s">
        <v>60</v>
      </c>
      <c r="B33" s="190" t="s">
        <v>693</v>
      </c>
      <c r="C33" s="191" t="s">
        <v>695</v>
      </c>
      <c r="D33" s="191" t="s">
        <v>13</v>
      </c>
      <c r="E33" s="191" t="s">
        <v>12</v>
      </c>
      <c r="F33" s="191" t="s">
        <v>14</v>
      </c>
      <c r="G33" s="191">
        <v>3</v>
      </c>
      <c r="H33" s="191">
        <v>1.8</v>
      </c>
    </row>
    <row r="34" spans="1:8" s="2" customFormat="1" ht="12" customHeight="1" x14ac:dyDescent="0.2">
      <c r="A34" s="190" t="s">
        <v>60</v>
      </c>
      <c r="B34" s="190" t="s">
        <v>960</v>
      </c>
      <c r="C34" s="191" t="s">
        <v>709</v>
      </c>
      <c r="D34" s="191" t="s">
        <v>13</v>
      </c>
      <c r="E34" s="191" t="s">
        <v>12</v>
      </c>
      <c r="F34" s="191" t="s">
        <v>14</v>
      </c>
      <c r="G34" s="191">
        <v>4.5</v>
      </c>
      <c r="H34" s="191">
        <v>2.2999999999999998</v>
      </c>
    </row>
    <row r="35" spans="1:8" s="2" customFormat="1" ht="12" customHeight="1" x14ac:dyDescent="0.2">
      <c r="A35" s="190" t="s">
        <v>60</v>
      </c>
      <c r="B35" s="190" t="s">
        <v>807</v>
      </c>
      <c r="C35" s="191" t="s">
        <v>808</v>
      </c>
      <c r="D35" s="191" t="s">
        <v>13</v>
      </c>
      <c r="E35" s="191" t="s">
        <v>12</v>
      </c>
      <c r="F35" s="191" t="s">
        <v>14</v>
      </c>
      <c r="G35" s="191">
        <v>9.9000000000000005E-2</v>
      </c>
      <c r="H35" s="191">
        <v>0.04</v>
      </c>
    </row>
    <row r="36" spans="1:8" s="2" customFormat="1" ht="12" customHeight="1" x14ac:dyDescent="0.2">
      <c r="A36" s="190" t="s">
        <v>60</v>
      </c>
      <c r="B36" s="190" t="s">
        <v>961</v>
      </c>
      <c r="C36" s="191" t="s">
        <v>839</v>
      </c>
      <c r="D36" s="191" t="s">
        <v>13</v>
      </c>
      <c r="E36" s="191" t="s">
        <v>12</v>
      </c>
      <c r="F36" s="191" t="s">
        <v>14</v>
      </c>
      <c r="G36" s="191">
        <v>0.182</v>
      </c>
      <c r="H36" s="191">
        <v>0.108</v>
      </c>
    </row>
    <row r="37" spans="1:8" s="2" customFormat="1" ht="12" customHeight="1" x14ac:dyDescent="0.2">
      <c r="A37" s="190" t="s">
        <v>60</v>
      </c>
      <c r="B37" s="190" t="s">
        <v>962</v>
      </c>
      <c r="C37" s="191" t="s">
        <v>1118</v>
      </c>
      <c r="D37" s="191" t="s">
        <v>13</v>
      </c>
      <c r="E37" s="191" t="s">
        <v>12</v>
      </c>
      <c r="F37" s="191" t="s">
        <v>14</v>
      </c>
      <c r="G37" s="191">
        <v>2.75</v>
      </c>
      <c r="H37" s="191">
        <v>2.3839999999999999</v>
      </c>
    </row>
    <row r="38" spans="1:8" s="2" customFormat="1" ht="12" customHeight="1" x14ac:dyDescent="0.2">
      <c r="A38" s="190" t="s">
        <v>60</v>
      </c>
      <c r="B38" s="190" t="s">
        <v>963</v>
      </c>
      <c r="C38" s="191" t="s">
        <v>849</v>
      </c>
      <c r="D38" s="191" t="s">
        <v>13</v>
      </c>
      <c r="E38" s="191" t="s">
        <v>12</v>
      </c>
      <c r="F38" s="191" t="s">
        <v>14</v>
      </c>
      <c r="G38" s="191">
        <v>4</v>
      </c>
      <c r="H38" s="191">
        <v>2.484</v>
      </c>
    </row>
    <row r="39" spans="1:8" s="2" customFormat="1" ht="12" customHeight="1" x14ac:dyDescent="0.2">
      <c r="A39" s="190" t="s">
        <v>113</v>
      </c>
      <c r="B39" s="190" t="s">
        <v>112</v>
      </c>
      <c r="C39" s="191" t="s">
        <v>115</v>
      </c>
      <c r="D39" s="191" t="s">
        <v>81</v>
      </c>
      <c r="E39" s="191" t="s">
        <v>46</v>
      </c>
      <c r="F39" s="191" t="s">
        <v>14</v>
      </c>
      <c r="G39" s="191">
        <v>95</v>
      </c>
      <c r="H39" s="191">
        <v>69.5</v>
      </c>
    </row>
    <row r="40" spans="1:8" s="2" customFormat="1" ht="12" customHeight="1" x14ac:dyDescent="0.2">
      <c r="A40" s="190" t="s">
        <v>113</v>
      </c>
      <c r="B40" s="190" t="s">
        <v>1689</v>
      </c>
      <c r="C40" s="191" t="s">
        <v>1119</v>
      </c>
      <c r="D40" s="191" t="s">
        <v>81</v>
      </c>
      <c r="E40" s="191" t="s">
        <v>46</v>
      </c>
      <c r="F40" s="191" t="s">
        <v>14</v>
      </c>
      <c r="G40" s="191">
        <v>3.1</v>
      </c>
      <c r="H40" s="191">
        <v>2.21</v>
      </c>
    </row>
    <row r="41" spans="1:8" s="2" customFormat="1" ht="12" customHeight="1" x14ac:dyDescent="0.2">
      <c r="A41" s="190" t="s">
        <v>113</v>
      </c>
      <c r="B41" s="190" t="s">
        <v>1992</v>
      </c>
      <c r="C41" s="191" t="s">
        <v>1271</v>
      </c>
      <c r="D41" s="191" t="s">
        <v>81</v>
      </c>
      <c r="E41" s="191" t="s">
        <v>46</v>
      </c>
      <c r="F41" s="191" t="s">
        <v>6</v>
      </c>
      <c r="G41" s="191">
        <v>7.72</v>
      </c>
      <c r="H41" s="191">
        <v>5.38</v>
      </c>
    </row>
    <row r="42" spans="1:8" s="2" customFormat="1" ht="12" customHeight="1" x14ac:dyDescent="0.2">
      <c r="A42" s="190" t="s">
        <v>113</v>
      </c>
      <c r="B42" s="190" t="s">
        <v>964</v>
      </c>
      <c r="C42" s="191" t="s">
        <v>1120</v>
      </c>
      <c r="D42" s="191" t="s">
        <v>81</v>
      </c>
      <c r="E42" s="191" t="s">
        <v>46</v>
      </c>
      <c r="F42" s="191" t="s">
        <v>14</v>
      </c>
      <c r="G42" s="191">
        <v>4.8499999999999996</v>
      </c>
      <c r="H42" s="191">
        <v>2.36</v>
      </c>
    </row>
    <row r="43" spans="1:8" s="2" customFormat="1" ht="12" customHeight="1" x14ac:dyDescent="0.2">
      <c r="A43" s="190" t="s">
        <v>113</v>
      </c>
      <c r="B43" s="190" t="s">
        <v>1491</v>
      </c>
      <c r="C43" s="191" t="s">
        <v>1272</v>
      </c>
      <c r="D43" s="191" t="s">
        <v>81</v>
      </c>
      <c r="E43" s="191" t="s">
        <v>46</v>
      </c>
      <c r="F43" s="191" t="s">
        <v>6</v>
      </c>
      <c r="G43" s="191">
        <v>55.7</v>
      </c>
      <c r="H43" s="191">
        <v>38.722000000000001</v>
      </c>
    </row>
    <row r="44" spans="1:8" s="2" customFormat="1" ht="12" customHeight="1" x14ac:dyDescent="0.2">
      <c r="A44" s="190" t="s">
        <v>113</v>
      </c>
      <c r="B44" s="190" t="s">
        <v>965</v>
      </c>
      <c r="C44" s="191" t="s">
        <v>372</v>
      </c>
      <c r="D44" s="191" t="s">
        <v>81</v>
      </c>
      <c r="E44" s="191" t="s">
        <v>46</v>
      </c>
      <c r="F44" s="191" t="s">
        <v>14</v>
      </c>
      <c r="G44" s="191">
        <v>55.5</v>
      </c>
      <c r="H44" s="191">
        <v>39.03</v>
      </c>
    </row>
    <row r="45" spans="1:8" s="2" customFormat="1" ht="12" customHeight="1" x14ac:dyDescent="0.2">
      <c r="A45" s="190" t="s">
        <v>113</v>
      </c>
      <c r="B45" s="190" t="s">
        <v>1492</v>
      </c>
      <c r="C45" s="191" t="s">
        <v>1273</v>
      </c>
      <c r="D45" s="191" t="s">
        <v>81</v>
      </c>
      <c r="E45" s="191" t="s">
        <v>46</v>
      </c>
      <c r="F45" s="191" t="s">
        <v>6</v>
      </c>
      <c r="G45" s="191">
        <v>10.1</v>
      </c>
      <c r="H45" s="191">
        <v>6.2709999999999999</v>
      </c>
    </row>
    <row r="46" spans="1:8" s="2" customFormat="1" ht="12" customHeight="1" x14ac:dyDescent="0.2">
      <c r="A46" s="190" t="s">
        <v>113</v>
      </c>
      <c r="B46" s="190" t="s">
        <v>543</v>
      </c>
      <c r="C46" s="191" t="s">
        <v>545</v>
      </c>
      <c r="D46" s="191" t="s">
        <v>81</v>
      </c>
      <c r="E46" s="191" t="s">
        <v>46</v>
      </c>
      <c r="F46" s="191" t="s">
        <v>14</v>
      </c>
      <c r="G46" s="191">
        <v>12.7</v>
      </c>
      <c r="H46" s="191">
        <v>9.77</v>
      </c>
    </row>
    <row r="47" spans="1:8" s="2" customFormat="1" ht="12" customHeight="1" x14ac:dyDescent="0.2">
      <c r="A47" s="190" t="s">
        <v>113</v>
      </c>
      <c r="B47" s="190" t="s">
        <v>1493</v>
      </c>
      <c r="C47" s="191" t="s">
        <v>1274</v>
      </c>
      <c r="D47" s="191" t="s">
        <v>81</v>
      </c>
      <c r="E47" s="191" t="s">
        <v>46</v>
      </c>
      <c r="F47" s="191" t="s">
        <v>6</v>
      </c>
      <c r="G47" s="191">
        <v>9.5</v>
      </c>
      <c r="H47" s="191">
        <v>6.8</v>
      </c>
    </row>
    <row r="48" spans="1:8" s="2" customFormat="1" ht="12" customHeight="1" x14ac:dyDescent="0.2">
      <c r="A48" s="190" t="s">
        <v>113</v>
      </c>
      <c r="B48" s="190" t="s">
        <v>656</v>
      </c>
      <c r="C48" s="191" t="s">
        <v>658</v>
      </c>
      <c r="D48" s="191" t="s">
        <v>81</v>
      </c>
      <c r="E48" s="191" t="s">
        <v>46</v>
      </c>
      <c r="F48" s="191" t="s">
        <v>14</v>
      </c>
      <c r="G48" s="191">
        <v>18.899999999999999</v>
      </c>
      <c r="H48" s="191">
        <v>12.534000000000001</v>
      </c>
    </row>
    <row r="49" spans="1:8" s="2" customFormat="1" ht="12" customHeight="1" x14ac:dyDescent="0.2">
      <c r="A49" s="190" t="s">
        <v>113</v>
      </c>
      <c r="B49" s="190" t="s">
        <v>966</v>
      </c>
      <c r="C49" s="191" t="s">
        <v>679</v>
      </c>
      <c r="D49" s="191" t="s">
        <v>81</v>
      </c>
      <c r="E49" s="191" t="s">
        <v>46</v>
      </c>
      <c r="F49" s="191" t="s">
        <v>14</v>
      </c>
      <c r="G49" s="191">
        <v>7.5</v>
      </c>
      <c r="H49" s="191">
        <v>2.3199999999999998</v>
      </c>
    </row>
    <row r="50" spans="1:8" s="2" customFormat="1" ht="12" customHeight="1" x14ac:dyDescent="0.2">
      <c r="A50" s="190" t="s">
        <v>113</v>
      </c>
      <c r="B50" s="190" t="s">
        <v>1494</v>
      </c>
      <c r="C50" s="191" t="s">
        <v>1275</v>
      </c>
      <c r="D50" s="191" t="s">
        <v>81</v>
      </c>
      <c r="E50" s="191" t="s">
        <v>46</v>
      </c>
      <c r="F50" s="191" t="s">
        <v>6</v>
      </c>
      <c r="G50" s="191">
        <v>10</v>
      </c>
      <c r="H50" s="191">
        <v>8.1660000000000004</v>
      </c>
    </row>
    <row r="51" spans="1:8" s="2" customFormat="1" ht="12" customHeight="1" x14ac:dyDescent="0.2">
      <c r="A51" s="190" t="s">
        <v>113</v>
      </c>
      <c r="B51" s="190" t="s">
        <v>1495</v>
      </c>
      <c r="C51" s="191" t="s">
        <v>1276</v>
      </c>
      <c r="D51" s="191" t="s">
        <v>81</v>
      </c>
      <c r="E51" s="191" t="s">
        <v>46</v>
      </c>
      <c r="F51" s="191" t="s">
        <v>6</v>
      </c>
      <c r="G51" s="191">
        <v>20</v>
      </c>
      <c r="H51" s="191" t="s">
        <v>2015</v>
      </c>
    </row>
    <row r="52" spans="1:8" s="2" customFormat="1" ht="12" customHeight="1" x14ac:dyDescent="0.2">
      <c r="A52" s="190" t="s">
        <v>113</v>
      </c>
      <c r="B52" s="190" t="s">
        <v>967</v>
      </c>
      <c r="C52" s="191" t="s">
        <v>815</v>
      </c>
      <c r="D52" s="191" t="s">
        <v>81</v>
      </c>
      <c r="E52" s="191" t="s">
        <v>46</v>
      </c>
      <c r="F52" s="191" t="s">
        <v>14</v>
      </c>
      <c r="G52" s="191">
        <v>0.99</v>
      </c>
      <c r="H52" s="191">
        <v>0.38</v>
      </c>
    </row>
    <row r="53" spans="1:8" s="2" customFormat="1" ht="12" customHeight="1" x14ac:dyDescent="0.2">
      <c r="A53" s="190" t="s">
        <v>113</v>
      </c>
      <c r="B53" s="190" t="s">
        <v>846</v>
      </c>
      <c r="C53" s="191" t="s">
        <v>847</v>
      </c>
      <c r="D53" s="191" t="s">
        <v>81</v>
      </c>
      <c r="E53" s="191" t="s">
        <v>46</v>
      </c>
      <c r="F53" s="191" t="s">
        <v>14</v>
      </c>
      <c r="G53" s="191">
        <v>0.6</v>
      </c>
      <c r="H53" s="191">
        <v>0.39</v>
      </c>
    </row>
    <row r="54" spans="1:8" s="2" customFormat="1" ht="12" customHeight="1" x14ac:dyDescent="0.2">
      <c r="A54" s="190" t="s">
        <v>113</v>
      </c>
      <c r="B54" s="190" t="s">
        <v>1515</v>
      </c>
      <c r="C54" s="191" t="s">
        <v>1507</v>
      </c>
      <c r="D54" s="191" t="s">
        <v>81</v>
      </c>
      <c r="E54" s="191" t="s">
        <v>46</v>
      </c>
      <c r="F54" s="191" t="s">
        <v>14</v>
      </c>
      <c r="G54" s="191">
        <v>3.5</v>
      </c>
      <c r="H54" s="191">
        <v>1.3759999999999999</v>
      </c>
    </row>
    <row r="55" spans="1:8" s="2" customFormat="1" ht="12" customHeight="1" x14ac:dyDescent="0.2">
      <c r="A55" s="190" t="s">
        <v>1277</v>
      </c>
      <c r="B55" s="190" t="s">
        <v>1279</v>
      </c>
      <c r="C55" s="191" t="s">
        <v>1278</v>
      </c>
      <c r="D55" s="191" t="s">
        <v>41</v>
      </c>
      <c r="E55" s="191" t="s">
        <v>40</v>
      </c>
      <c r="F55" s="191" t="s">
        <v>6</v>
      </c>
      <c r="G55" s="191">
        <v>1.5</v>
      </c>
      <c r="H55" s="191">
        <v>0.61599999999999999</v>
      </c>
    </row>
    <row r="56" spans="1:8" s="2" customFormat="1" ht="12" customHeight="1" x14ac:dyDescent="0.2">
      <c r="A56" s="190" t="s">
        <v>154</v>
      </c>
      <c r="B56" s="190" t="s">
        <v>1692</v>
      </c>
      <c r="C56" s="191" t="s">
        <v>158</v>
      </c>
      <c r="D56" s="191" t="s">
        <v>47</v>
      </c>
      <c r="E56" s="191" t="s">
        <v>30</v>
      </c>
      <c r="F56" s="191" t="s">
        <v>14</v>
      </c>
      <c r="G56" s="191">
        <v>6</v>
      </c>
      <c r="H56" s="191">
        <v>4.6890000000000001</v>
      </c>
    </row>
    <row r="57" spans="1:8" s="2" customFormat="1" ht="12" customHeight="1" x14ac:dyDescent="0.2">
      <c r="A57" s="190" t="s">
        <v>154</v>
      </c>
      <c r="B57" s="190" t="s">
        <v>1693</v>
      </c>
      <c r="C57" s="191" t="s">
        <v>159</v>
      </c>
      <c r="D57" s="191" t="s">
        <v>47</v>
      </c>
      <c r="E57" s="191" t="s">
        <v>30</v>
      </c>
      <c r="F57" s="191" t="s">
        <v>14</v>
      </c>
      <c r="G57" s="191">
        <v>2</v>
      </c>
      <c r="H57" s="191">
        <v>1.0840000000000001</v>
      </c>
    </row>
    <row r="58" spans="1:8" s="2" customFormat="1" ht="12" customHeight="1" x14ac:dyDescent="0.2">
      <c r="A58" s="190" t="s">
        <v>154</v>
      </c>
      <c r="B58" s="190" t="s">
        <v>1694</v>
      </c>
      <c r="C58" s="191" t="s">
        <v>160</v>
      </c>
      <c r="D58" s="191" t="s">
        <v>47</v>
      </c>
      <c r="E58" s="191" t="s">
        <v>30</v>
      </c>
      <c r="F58" s="191" t="s">
        <v>14</v>
      </c>
      <c r="G58" s="191">
        <v>1.2</v>
      </c>
      <c r="H58" s="191">
        <v>0.68500000000000005</v>
      </c>
    </row>
    <row r="59" spans="1:8" s="2" customFormat="1" ht="12" customHeight="1" x14ac:dyDescent="0.2">
      <c r="A59" s="190" t="s">
        <v>154</v>
      </c>
      <c r="B59" s="190" t="s">
        <v>153</v>
      </c>
      <c r="C59" s="191" t="s">
        <v>156</v>
      </c>
      <c r="D59" s="191" t="s">
        <v>47</v>
      </c>
      <c r="E59" s="191" t="s">
        <v>30</v>
      </c>
      <c r="F59" s="191" t="s">
        <v>14</v>
      </c>
      <c r="G59" s="191">
        <v>0.5</v>
      </c>
      <c r="H59" s="191">
        <v>0.308</v>
      </c>
    </row>
    <row r="60" spans="1:8" s="2" customFormat="1" ht="12" customHeight="1" x14ac:dyDescent="0.2">
      <c r="A60" s="190" t="s">
        <v>154</v>
      </c>
      <c r="B60" s="190" t="s">
        <v>161</v>
      </c>
      <c r="C60" s="191" t="s">
        <v>162</v>
      </c>
      <c r="D60" s="191" t="s">
        <v>47</v>
      </c>
      <c r="E60" s="191" t="s">
        <v>46</v>
      </c>
      <c r="F60" s="191" t="s">
        <v>14</v>
      </c>
      <c r="G60" s="191">
        <v>0.25</v>
      </c>
      <c r="H60" s="191">
        <v>0.249</v>
      </c>
    </row>
    <row r="61" spans="1:8" s="2" customFormat="1" ht="12" customHeight="1" x14ac:dyDescent="0.2">
      <c r="A61" s="190" t="s">
        <v>154</v>
      </c>
      <c r="B61" s="190" t="s">
        <v>968</v>
      </c>
      <c r="C61" s="191" t="s">
        <v>269</v>
      </c>
      <c r="D61" s="191" t="s">
        <v>47</v>
      </c>
      <c r="E61" s="191" t="s">
        <v>30</v>
      </c>
      <c r="F61" s="191" t="s">
        <v>14</v>
      </c>
      <c r="G61" s="191">
        <v>3</v>
      </c>
      <c r="H61" s="191">
        <v>1.407</v>
      </c>
    </row>
    <row r="62" spans="1:8" s="2" customFormat="1" ht="12" customHeight="1" x14ac:dyDescent="0.2">
      <c r="A62" s="190" t="s">
        <v>154</v>
      </c>
      <c r="B62" s="190" t="s">
        <v>1496</v>
      </c>
      <c r="C62" s="191" t="s">
        <v>1280</v>
      </c>
      <c r="D62" s="191" t="s">
        <v>47</v>
      </c>
      <c r="E62" s="191" t="s">
        <v>30</v>
      </c>
      <c r="F62" s="191" t="s">
        <v>6</v>
      </c>
      <c r="G62" s="191">
        <v>3.2</v>
      </c>
      <c r="H62" s="191">
        <v>2.5830000000000002</v>
      </c>
    </row>
    <row r="63" spans="1:8" s="2" customFormat="1" ht="12" customHeight="1" x14ac:dyDescent="0.2">
      <c r="A63" s="190" t="s">
        <v>154</v>
      </c>
      <c r="B63" s="190" t="s">
        <v>1431</v>
      </c>
      <c r="C63" s="191" t="s">
        <v>705</v>
      </c>
      <c r="D63" s="191" t="s">
        <v>47</v>
      </c>
      <c r="E63" s="191" t="s">
        <v>30</v>
      </c>
      <c r="F63" s="191" t="s">
        <v>14</v>
      </c>
      <c r="G63" s="191">
        <v>0.499</v>
      </c>
      <c r="H63" s="191">
        <v>0.128</v>
      </c>
    </row>
    <row r="64" spans="1:8" s="2" customFormat="1" ht="12" customHeight="1" x14ac:dyDescent="0.2">
      <c r="A64" s="190" t="s">
        <v>154</v>
      </c>
      <c r="B64" s="190" t="s">
        <v>1994</v>
      </c>
      <c r="C64" s="191" t="s">
        <v>1993</v>
      </c>
      <c r="D64" s="191" t="s">
        <v>47</v>
      </c>
      <c r="E64" s="191" t="s">
        <v>30</v>
      </c>
      <c r="F64" s="191" t="s">
        <v>6</v>
      </c>
      <c r="G64" s="191">
        <v>0.75</v>
      </c>
      <c r="H64" s="191">
        <v>8.1000000000000003E-2</v>
      </c>
    </row>
    <row r="65" spans="1:8" s="2" customFormat="1" ht="12" customHeight="1" x14ac:dyDescent="0.2">
      <c r="A65" s="190" t="s">
        <v>85</v>
      </c>
      <c r="B65" s="190" t="s">
        <v>1695</v>
      </c>
      <c r="C65" s="191" t="s">
        <v>87</v>
      </c>
      <c r="D65" s="191" t="s">
        <v>31</v>
      </c>
      <c r="E65" s="191" t="s">
        <v>30</v>
      </c>
      <c r="F65" s="191" t="s">
        <v>14</v>
      </c>
      <c r="G65" s="191">
        <v>0.57499999999999996</v>
      </c>
      <c r="H65" s="191">
        <v>0.45200000000000001</v>
      </c>
    </row>
    <row r="66" spans="1:8" s="2" customFormat="1" ht="12" customHeight="1" x14ac:dyDescent="0.2">
      <c r="A66" s="190" t="s">
        <v>85</v>
      </c>
      <c r="B66" s="190" t="s">
        <v>1386</v>
      </c>
      <c r="C66" s="191" t="s">
        <v>104</v>
      </c>
      <c r="D66" s="191" t="s">
        <v>31</v>
      </c>
      <c r="E66" s="191" t="s">
        <v>30</v>
      </c>
      <c r="F66" s="191" t="s">
        <v>14</v>
      </c>
      <c r="G66" s="191">
        <v>0.5</v>
      </c>
      <c r="H66" s="191">
        <v>0.38100000000000001</v>
      </c>
    </row>
    <row r="67" spans="1:8" s="2" customFormat="1" ht="12" customHeight="1" x14ac:dyDescent="0.2">
      <c r="A67" s="190" t="s">
        <v>85</v>
      </c>
      <c r="B67" s="190" t="s">
        <v>1387</v>
      </c>
      <c r="C67" s="191" t="s">
        <v>530</v>
      </c>
      <c r="D67" s="191" t="s">
        <v>31</v>
      </c>
      <c r="E67" s="191" t="s">
        <v>30</v>
      </c>
      <c r="F67" s="191" t="s">
        <v>14</v>
      </c>
      <c r="G67" s="191">
        <v>2</v>
      </c>
      <c r="H67" s="191">
        <v>0.78900000000000003</v>
      </c>
    </row>
    <row r="68" spans="1:8" s="2" customFormat="1" ht="12" customHeight="1" x14ac:dyDescent="0.2">
      <c r="A68" s="190" t="s">
        <v>85</v>
      </c>
      <c r="B68" s="190" t="s">
        <v>1696</v>
      </c>
      <c r="C68" s="191" t="s">
        <v>659</v>
      </c>
      <c r="D68" s="191" t="s">
        <v>31</v>
      </c>
      <c r="E68" s="191" t="s">
        <v>30</v>
      </c>
      <c r="F68" s="191" t="s">
        <v>14</v>
      </c>
      <c r="G68" s="191">
        <v>3.5999999999999997E-2</v>
      </c>
      <c r="H68" s="191">
        <v>2.7E-2</v>
      </c>
    </row>
    <row r="69" spans="1:8" s="2" customFormat="1" ht="12" customHeight="1" x14ac:dyDescent="0.2">
      <c r="A69" s="190" t="s">
        <v>85</v>
      </c>
      <c r="B69" s="190" t="s">
        <v>1602</v>
      </c>
      <c r="C69" s="191" t="s">
        <v>803</v>
      </c>
      <c r="D69" s="191" t="s">
        <v>31</v>
      </c>
      <c r="E69" s="191" t="s">
        <v>30</v>
      </c>
      <c r="F69" s="191" t="s">
        <v>14</v>
      </c>
      <c r="G69" s="191">
        <v>0.7</v>
      </c>
      <c r="H69" s="191">
        <v>0.45100000000000001</v>
      </c>
    </row>
    <row r="70" spans="1:8" s="2" customFormat="1" ht="12" customHeight="1" x14ac:dyDescent="0.2">
      <c r="A70" s="190" t="s">
        <v>85</v>
      </c>
      <c r="B70" s="190" t="s">
        <v>1388</v>
      </c>
      <c r="C70" s="191" t="s">
        <v>215</v>
      </c>
      <c r="D70" s="191" t="s">
        <v>31</v>
      </c>
      <c r="E70" s="191" t="s">
        <v>30</v>
      </c>
      <c r="F70" s="191" t="s">
        <v>14</v>
      </c>
      <c r="G70" s="191">
        <v>1.5</v>
      </c>
      <c r="H70" s="191">
        <v>0.71399999999999997</v>
      </c>
    </row>
    <row r="71" spans="1:8" s="2" customFormat="1" ht="12" customHeight="1" x14ac:dyDescent="0.2">
      <c r="A71" s="190" t="s">
        <v>85</v>
      </c>
      <c r="B71" s="190" t="s">
        <v>2016</v>
      </c>
      <c r="C71" s="191" t="s">
        <v>391</v>
      </c>
      <c r="D71" s="191" t="s">
        <v>31</v>
      </c>
      <c r="E71" s="191" t="s">
        <v>30</v>
      </c>
      <c r="F71" s="191" t="s">
        <v>14</v>
      </c>
      <c r="G71" s="191">
        <v>1.5</v>
      </c>
      <c r="H71" s="191">
        <v>0.58799999999999997</v>
      </c>
    </row>
    <row r="72" spans="1:8" s="2" customFormat="1" ht="12" customHeight="1" x14ac:dyDescent="0.2">
      <c r="A72" s="190" t="s">
        <v>141</v>
      </c>
      <c r="B72" s="190" t="s">
        <v>1656</v>
      </c>
      <c r="C72" s="191" t="s">
        <v>143</v>
      </c>
      <c r="D72" s="191" t="s">
        <v>5</v>
      </c>
      <c r="E72" s="191" t="s">
        <v>12</v>
      </c>
      <c r="F72" s="191" t="s">
        <v>14</v>
      </c>
      <c r="G72" s="191">
        <v>4</v>
      </c>
      <c r="H72" s="191">
        <v>2.1160000000000001</v>
      </c>
    </row>
    <row r="73" spans="1:8" s="2" customFormat="1" ht="12" customHeight="1" x14ac:dyDescent="0.2">
      <c r="A73" s="190" t="s">
        <v>141</v>
      </c>
      <c r="B73" s="190" t="s">
        <v>1529</v>
      </c>
      <c r="C73" s="191" t="s">
        <v>1533</v>
      </c>
      <c r="D73" s="191" t="s">
        <v>5</v>
      </c>
      <c r="E73" s="191" t="s">
        <v>12</v>
      </c>
      <c r="F73" s="191" t="s">
        <v>14</v>
      </c>
      <c r="G73" s="191">
        <v>7.3999999999999996E-2</v>
      </c>
      <c r="H73" s="191">
        <v>1.6E-2</v>
      </c>
    </row>
    <row r="74" spans="1:8" s="2" customFormat="1" ht="12" customHeight="1" x14ac:dyDescent="0.2">
      <c r="A74" s="190" t="s">
        <v>141</v>
      </c>
      <c r="B74" s="190" t="s">
        <v>1657</v>
      </c>
      <c r="C74" s="191" t="s">
        <v>144</v>
      </c>
      <c r="D74" s="191" t="s">
        <v>5</v>
      </c>
      <c r="E74" s="191" t="s">
        <v>12</v>
      </c>
      <c r="F74" s="191" t="s">
        <v>14</v>
      </c>
      <c r="G74" s="191">
        <v>0.65</v>
      </c>
      <c r="H74" s="191">
        <v>0.22700000000000001</v>
      </c>
    </row>
    <row r="75" spans="1:8" s="2" customFormat="1" ht="12" customHeight="1" x14ac:dyDescent="0.2">
      <c r="A75" s="190" t="s">
        <v>141</v>
      </c>
      <c r="B75" s="190" t="s">
        <v>1432</v>
      </c>
      <c r="C75" s="191" t="s">
        <v>1281</v>
      </c>
      <c r="D75" s="191" t="s">
        <v>5</v>
      </c>
      <c r="E75" s="191" t="s">
        <v>12</v>
      </c>
      <c r="F75" s="191" t="s">
        <v>14</v>
      </c>
      <c r="G75" s="191">
        <v>4.99</v>
      </c>
      <c r="H75" s="191">
        <v>1.2809999999999999</v>
      </c>
    </row>
    <row r="76" spans="1:8" s="2" customFormat="1" ht="12" customHeight="1" x14ac:dyDescent="0.2">
      <c r="A76" s="190" t="s">
        <v>141</v>
      </c>
      <c r="B76" s="190" t="s">
        <v>1530</v>
      </c>
      <c r="C76" s="191" t="s">
        <v>1534</v>
      </c>
      <c r="D76" s="191" t="s">
        <v>5</v>
      </c>
      <c r="E76" s="191" t="s">
        <v>12</v>
      </c>
      <c r="F76" s="191" t="s">
        <v>14</v>
      </c>
      <c r="G76" s="191">
        <v>9.9900000000000003E-2</v>
      </c>
      <c r="H76" s="191">
        <v>4.2000000000000003E-2</v>
      </c>
    </row>
    <row r="77" spans="1:8" s="2" customFormat="1" ht="12" customHeight="1" x14ac:dyDescent="0.2">
      <c r="A77" s="190" t="s">
        <v>141</v>
      </c>
      <c r="B77" s="190" t="s">
        <v>970</v>
      </c>
      <c r="C77" s="191" t="s">
        <v>145</v>
      </c>
      <c r="D77" s="191" t="s">
        <v>5</v>
      </c>
      <c r="E77" s="191" t="s">
        <v>12</v>
      </c>
      <c r="F77" s="191" t="s">
        <v>14</v>
      </c>
      <c r="G77" s="191">
        <v>2.37</v>
      </c>
      <c r="H77" s="191">
        <v>1.766</v>
      </c>
    </row>
    <row r="78" spans="1:8" s="2" customFormat="1" ht="12" customHeight="1" x14ac:dyDescent="0.2">
      <c r="A78" s="190" t="s">
        <v>141</v>
      </c>
      <c r="B78" s="190" t="s">
        <v>971</v>
      </c>
      <c r="C78" s="191" t="s">
        <v>146</v>
      </c>
      <c r="D78" s="191" t="s">
        <v>5</v>
      </c>
      <c r="E78" s="191" t="s">
        <v>12</v>
      </c>
      <c r="F78" s="191" t="s">
        <v>14</v>
      </c>
      <c r="G78" s="191">
        <v>4</v>
      </c>
      <c r="H78" s="191">
        <v>1.5580000000000001</v>
      </c>
    </row>
    <row r="79" spans="1:8" s="2" customFormat="1" ht="12" customHeight="1" x14ac:dyDescent="0.2">
      <c r="A79" s="190" t="s">
        <v>141</v>
      </c>
      <c r="B79" s="190" t="s">
        <v>1283</v>
      </c>
      <c r="C79" s="191" t="s">
        <v>1282</v>
      </c>
      <c r="D79" s="191" t="s">
        <v>5</v>
      </c>
      <c r="E79" s="191" t="s">
        <v>12</v>
      </c>
      <c r="F79" s="191" t="s">
        <v>6</v>
      </c>
      <c r="G79" s="191">
        <v>0.9</v>
      </c>
      <c r="H79" s="191">
        <v>0.129</v>
      </c>
    </row>
    <row r="80" spans="1:8" s="2" customFormat="1" ht="12" customHeight="1" x14ac:dyDescent="0.2">
      <c r="A80" s="190" t="s">
        <v>141</v>
      </c>
      <c r="B80" s="190" t="s">
        <v>1285</v>
      </c>
      <c r="C80" s="191" t="s">
        <v>1284</v>
      </c>
      <c r="D80" s="191" t="s">
        <v>5</v>
      </c>
      <c r="E80" s="191" t="s">
        <v>12</v>
      </c>
      <c r="F80" s="191" t="s">
        <v>6</v>
      </c>
      <c r="G80" s="191">
        <v>0.5</v>
      </c>
      <c r="H80" s="191">
        <v>0.29299999999999998</v>
      </c>
    </row>
    <row r="81" spans="1:8" s="2" customFormat="1" ht="12" customHeight="1" x14ac:dyDescent="0.2">
      <c r="A81" s="190" t="s">
        <v>141</v>
      </c>
      <c r="B81" s="190" t="s">
        <v>308</v>
      </c>
      <c r="C81" s="191" t="s">
        <v>310</v>
      </c>
      <c r="D81" s="191" t="s">
        <v>5</v>
      </c>
      <c r="E81" s="191" t="s">
        <v>12</v>
      </c>
      <c r="F81" s="191" t="s">
        <v>14</v>
      </c>
      <c r="G81" s="191">
        <v>0.75</v>
      </c>
      <c r="H81" s="191">
        <v>0.496</v>
      </c>
    </row>
    <row r="82" spans="1:8" s="2" customFormat="1" ht="12" customHeight="1" x14ac:dyDescent="0.2">
      <c r="A82" s="190" t="s">
        <v>141</v>
      </c>
      <c r="B82" s="190" t="s">
        <v>1603</v>
      </c>
      <c r="C82" s="191" t="s">
        <v>1286</v>
      </c>
      <c r="D82" s="191" t="s">
        <v>5</v>
      </c>
      <c r="E82" s="191" t="s">
        <v>12</v>
      </c>
      <c r="F82" s="191" t="s">
        <v>14</v>
      </c>
      <c r="G82" s="191">
        <v>2.5</v>
      </c>
      <c r="H82" s="191">
        <v>0.98717999999999995</v>
      </c>
    </row>
    <row r="83" spans="1:8" s="2" customFormat="1" ht="12" customHeight="1" x14ac:dyDescent="0.2">
      <c r="A83" s="190" t="s">
        <v>43</v>
      </c>
      <c r="B83" s="190" t="s">
        <v>42</v>
      </c>
      <c r="C83" s="191" t="s">
        <v>45</v>
      </c>
      <c r="D83" s="191" t="s">
        <v>47</v>
      </c>
      <c r="E83" s="191" t="s">
        <v>46</v>
      </c>
      <c r="F83" s="191" t="s">
        <v>14</v>
      </c>
      <c r="G83" s="191">
        <v>0.9</v>
      </c>
      <c r="H83" s="191">
        <v>0.39</v>
      </c>
    </row>
    <row r="84" spans="1:8" s="2" customFormat="1" ht="12" customHeight="1" x14ac:dyDescent="0.2">
      <c r="A84" s="190" t="s">
        <v>43</v>
      </c>
      <c r="B84" s="190" t="s">
        <v>1697</v>
      </c>
      <c r="C84" s="191" t="s">
        <v>307</v>
      </c>
      <c r="D84" s="191" t="s">
        <v>47</v>
      </c>
      <c r="E84" s="191" t="s">
        <v>46</v>
      </c>
      <c r="F84" s="191" t="s">
        <v>14</v>
      </c>
      <c r="G84" s="191">
        <v>1.5</v>
      </c>
      <c r="H84" s="191">
        <v>1.1140000000000001</v>
      </c>
    </row>
    <row r="85" spans="1:8" s="2" customFormat="1" ht="12" customHeight="1" x14ac:dyDescent="0.2">
      <c r="A85" s="190" t="s">
        <v>43</v>
      </c>
      <c r="B85" s="190" t="s">
        <v>1699</v>
      </c>
      <c r="C85" s="191" t="s">
        <v>1701</v>
      </c>
      <c r="D85" s="191" t="s">
        <v>47</v>
      </c>
      <c r="E85" s="191" t="s">
        <v>46</v>
      </c>
      <c r="F85" s="191" t="s">
        <v>14</v>
      </c>
      <c r="G85" s="191">
        <v>0.75</v>
      </c>
      <c r="H85" s="191">
        <v>0.443</v>
      </c>
    </row>
    <row r="86" spans="1:8" s="2" customFormat="1" ht="12" customHeight="1" x14ac:dyDescent="0.2">
      <c r="A86" s="190" t="s">
        <v>43</v>
      </c>
      <c r="B86" s="190" t="s">
        <v>186</v>
      </c>
      <c r="C86" s="191" t="s">
        <v>188</v>
      </c>
      <c r="D86" s="191" t="s">
        <v>47</v>
      </c>
      <c r="E86" s="191" t="s">
        <v>46</v>
      </c>
      <c r="F86" s="191" t="s">
        <v>14</v>
      </c>
      <c r="G86" s="191">
        <v>24.1</v>
      </c>
      <c r="H86" s="191">
        <v>9.75</v>
      </c>
    </row>
    <row r="87" spans="1:8" s="2" customFormat="1" ht="12" customHeight="1" x14ac:dyDescent="0.2">
      <c r="A87" s="190" t="s">
        <v>43</v>
      </c>
      <c r="B87" s="190" t="s">
        <v>189</v>
      </c>
      <c r="C87" s="191" t="s">
        <v>190</v>
      </c>
      <c r="D87" s="191" t="s">
        <v>47</v>
      </c>
      <c r="E87" s="191" t="s">
        <v>46</v>
      </c>
      <c r="F87" s="191" t="s">
        <v>14</v>
      </c>
      <c r="G87" s="191">
        <v>16</v>
      </c>
      <c r="H87" s="191">
        <v>8.2829999999999995</v>
      </c>
    </row>
    <row r="88" spans="1:8" s="2" customFormat="1" ht="12" customHeight="1" x14ac:dyDescent="0.2">
      <c r="A88" s="190" t="s">
        <v>43</v>
      </c>
      <c r="B88" s="190" t="s">
        <v>1702</v>
      </c>
      <c r="C88" s="191" t="s">
        <v>1604</v>
      </c>
      <c r="D88" s="191" t="s">
        <v>47</v>
      </c>
      <c r="E88" s="191" t="s">
        <v>46</v>
      </c>
      <c r="F88" s="191" t="s">
        <v>14</v>
      </c>
      <c r="G88" s="191">
        <v>0.16</v>
      </c>
      <c r="H88" s="191">
        <v>6.2E-2</v>
      </c>
    </row>
    <row r="89" spans="1:8" s="2" customFormat="1" ht="12" customHeight="1" x14ac:dyDescent="0.2">
      <c r="A89" s="190" t="s">
        <v>43</v>
      </c>
      <c r="B89" s="190" t="s">
        <v>972</v>
      </c>
      <c r="C89" s="191" t="s">
        <v>383</v>
      </c>
      <c r="D89" s="191" t="s">
        <v>47</v>
      </c>
      <c r="E89" s="191" t="s">
        <v>46</v>
      </c>
      <c r="F89" s="191" t="s">
        <v>14</v>
      </c>
      <c r="G89" s="191">
        <v>2.5</v>
      </c>
      <c r="H89" s="191">
        <v>1.95</v>
      </c>
    </row>
    <row r="90" spans="1:8" s="2" customFormat="1" ht="12" customHeight="1" x14ac:dyDescent="0.2">
      <c r="A90" s="190" t="s">
        <v>43</v>
      </c>
      <c r="B90" s="190" t="s">
        <v>1704</v>
      </c>
      <c r="C90" s="191" t="s">
        <v>500</v>
      </c>
      <c r="D90" s="191" t="s">
        <v>47</v>
      </c>
      <c r="E90" s="191" t="s">
        <v>46</v>
      </c>
      <c r="F90" s="191" t="s">
        <v>14</v>
      </c>
      <c r="G90" s="191">
        <v>4.92</v>
      </c>
      <c r="H90" s="191">
        <v>2.17</v>
      </c>
    </row>
    <row r="91" spans="1:8" s="2" customFormat="1" ht="12" customHeight="1" x14ac:dyDescent="0.2">
      <c r="A91" s="190" t="s">
        <v>43</v>
      </c>
      <c r="B91" s="190" t="s">
        <v>1706</v>
      </c>
      <c r="C91" s="191" t="s">
        <v>501</v>
      </c>
      <c r="D91" s="191" t="s">
        <v>47</v>
      </c>
      <c r="E91" s="191" t="s">
        <v>46</v>
      </c>
      <c r="F91" s="191" t="s">
        <v>14</v>
      </c>
      <c r="G91" s="191">
        <v>0.3</v>
      </c>
      <c r="H91" s="191">
        <v>9.0999999999999998E-2</v>
      </c>
    </row>
    <row r="92" spans="1:8" s="2" customFormat="1" ht="12" customHeight="1" x14ac:dyDescent="0.2">
      <c r="A92" s="190" t="s">
        <v>43</v>
      </c>
      <c r="B92" s="190" t="s">
        <v>973</v>
      </c>
      <c r="C92" s="191" t="s">
        <v>553</v>
      </c>
      <c r="D92" s="191" t="s">
        <v>47</v>
      </c>
      <c r="E92" s="191" t="s">
        <v>46</v>
      </c>
      <c r="F92" s="191" t="s">
        <v>14</v>
      </c>
      <c r="G92" s="191">
        <v>10</v>
      </c>
      <c r="H92" s="191">
        <v>5.2569999999999997</v>
      </c>
    </row>
    <row r="93" spans="1:8" s="2" customFormat="1" ht="12" customHeight="1" x14ac:dyDescent="0.2">
      <c r="A93" s="190" t="s">
        <v>43</v>
      </c>
      <c r="B93" s="190" t="s">
        <v>1708</v>
      </c>
      <c r="C93" s="191" t="s">
        <v>1535</v>
      </c>
      <c r="D93" s="191" t="s">
        <v>47</v>
      </c>
      <c r="E93" s="191" t="s">
        <v>46</v>
      </c>
      <c r="F93" s="191" t="s">
        <v>14</v>
      </c>
      <c r="G93" s="191">
        <v>0.2</v>
      </c>
      <c r="H93" s="191">
        <v>6.0999999999999999E-2</v>
      </c>
    </row>
    <row r="94" spans="1:8" s="2" customFormat="1" ht="12" customHeight="1" x14ac:dyDescent="0.2">
      <c r="A94" s="190" t="s">
        <v>192</v>
      </c>
      <c r="B94" s="190" t="s">
        <v>191</v>
      </c>
      <c r="C94" s="191" t="s">
        <v>194</v>
      </c>
      <c r="D94" s="191" t="s">
        <v>5</v>
      </c>
      <c r="E94" s="191" t="s">
        <v>4</v>
      </c>
      <c r="F94" s="191" t="s">
        <v>14</v>
      </c>
      <c r="G94" s="191">
        <v>0.52500000000000002</v>
      </c>
      <c r="H94" s="191">
        <v>0.41199999999999998</v>
      </c>
    </row>
    <row r="95" spans="1:8" s="2" customFormat="1" ht="12" customHeight="1" x14ac:dyDescent="0.2">
      <c r="A95" s="190" t="s">
        <v>192</v>
      </c>
      <c r="B95" s="190" t="s">
        <v>1710</v>
      </c>
      <c r="C95" s="191" t="s">
        <v>1712</v>
      </c>
      <c r="D95" s="191" t="s">
        <v>5</v>
      </c>
      <c r="E95" s="191" t="s">
        <v>4</v>
      </c>
      <c r="F95" s="191" t="s">
        <v>14</v>
      </c>
      <c r="G95" s="191">
        <v>3</v>
      </c>
      <c r="H95" s="191">
        <v>0.39</v>
      </c>
    </row>
    <row r="96" spans="1:8" s="2" customFormat="1" ht="12" customHeight="1" x14ac:dyDescent="0.2">
      <c r="A96" s="190" t="s">
        <v>192</v>
      </c>
      <c r="B96" s="190" t="s">
        <v>1713</v>
      </c>
      <c r="C96" s="191" t="s">
        <v>1714</v>
      </c>
      <c r="D96" s="191" t="s">
        <v>5</v>
      </c>
      <c r="E96" s="191" t="s">
        <v>4</v>
      </c>
      <c r="F96" s="191" t="s">
        <v>14</v>
      </c>
      <c r="G96" s="191">
        <v>0.05</v>
      </c>
      <c r="H96" s="191">
        <v>2E-3</v>
      </c>
    </row>
    <row r="97" spans="1:8" s="2" customFormat="1" ht="12" customHeight="1" x14ac:dyDescent="0.2">
      <c r="A97" s="190" t="s">
        <v>192</v>
      </c>
      <c r="B97" s="190" t="s">
        <v>1715</v>
      </c>
      <c r="C97" s="191" t="s">
        <v>446</v>
      </c>
      <c r="D97" s="191" t="s">
        <v>5</v>
      </c>
      <c r="E97" s="191" t="s">
        <v>4</v>
      </c>
      <c r="F97" s="191" t="s">
        <v>14</v>
      </c>
      <c r="G97" s="191">
        <v>3</v>
      </c>
      <c r="H97" s="191">
        <v>2.371</v>
      </c>
    </row>
    <row r="98" spans="1:8" s="2" customFormat="1" ht="12" customHeight="1" x14ac:dyDescent="0.2">
      <c r="A98" s="190" t="s">
        <v>1716</v>
      </c>
      <c r="B98" s="190" t="s">
        <v>974</v>
      </c>
      <c r="C98" s="191" t="s">
        <v>29</v>
      </c>
      <c r="D98" s="191" t="s">
        <v>47</v>
      </c>
      <c r="E98" s="191" t="s">
        <v>30</v>
      </c>
      <c r="F98" s="191" t="s">
        <v>14</v>
      </c>
      <c r="G98" s="191">
        <v>2</v>
      </c>
      <c r="H98" s="191">
        <v>1.08</v>
      </c>
    </row>
    <row r="99" spans="1:8" s="2" customFormat="1" ht="12" customHeight="1" x14ac:dyDescent="0.2">
      <c r="A99" s="190" t="s">
        <v>1716</v>
      </c>
      <c r="B99" s="190" t="s">
        <v>1641</v>
      </c>
      <c r="C99" s="191" t="s">
        <v>454</v>
      </c>
      <c r="D99" s="191" t="s">
        <v>47</v>
      </c>
      <c r="E99" s="191" t="s">
        <v>30</v>
      </c>
      <c r="F99" s="191" t="s">
        <v>14</v>
      </c>
      <c r="G99" s="191">
        <v>8.6999999999999994E-2</v>
      </c>
      <c r="H99" s="191">
        <v>5.8999999999999997E-2</v>
      </c>
    </row>
    <row r="100" spans="1:8" s="2" customFormat="1" ht="12" customHeight="1" x14ac:dyDescent="0.2">
      <c r="A100" s="190" t="s">
        <v>1716</v>
      </c>
      <c r="B100" s="190" t="s">
        <v>237</v>
      </c>
      <c r="C100" s="191" t="s">
        <v>238</v>
      </c>
      <c r="D100" s="191" t="s">
        <v>47</v>
      </c>
      <c r="E100" s="191" t="s">
        <v>30</v>
      </c>
      <c r="F100" s="191" t="s">
        <v>14</v>
      </c>
      <c r="G100" s="191">
        <v>0.75</v>
      </c>
      <c r="H100" s="191">
        <v>0.32100000000000001</v>
      </c>
    </row>
    <row r="101" spans="1:8" s="2" customFormat="1" ht="12" customHeight="1" x14ac:dyDescent="0.2">
      <c r="A101" s="190" t="s">
        <v>209</v>
      </c>
      <c r="B101" s="190" t="s">
        <v>1433</v>
      </c>
      <c r="C101" s="191" t="s">
        <v>1605</v>
      </c>
      <c r="D101" s="191" t="s">
        <v>5</v>
      </c>
      <c r="E101" s="191" t="s">
        <v>4</v>
      </c>
      <c r="F101" s="191" t="s">
        <v>14</v>
      </c>
      <c r="G101" s="191">
        <v>0.4</v>
      </c>
      <c r="H101" s="191">
        <v>0.28000000000000003</v>
      </c>
    </row>
    <row r="102" spans="1:8" s="2" customFormat="1" ht="12" customHeight="1" x14ac:dyDescent="0.2">
      <c r="A102" s="190" t="s">
        <v>400</v>
      </c>
      <c r="B102" s="190" t="s">
        <v>1288</v>
      </c>
      <c r="C102" s="191" t="s">
        <v>1287</v>
      </c>
      <c r="D102" s="191" t="s">
        <v>5</v>
      </c>
      <c r="E102" s="191" t="s">
        <v>12</v>
      </c>
      <c r="F102" s="191" t="s">
        <v>6</v>
      </c>
      <c r="G102" s="191">
        <v>3</v>
      </c>
      <c r="H102" s="191">
        <v>1.8120000000000001</v>
      </c>
    </row>
    <row r="103" spans="1:8" s="2" customFormat="1" ht="12" customHeight="1" x14ac:dyDescent="0.2">
      <c r="A103" s="190" t="s">
        <v>400</v>
      </c>
      <c r="B103" s="190" t="s">
        <v>1290</v>
      </c>
      <c r="C103" s="191" t="s">
        <v>1289</v>
      </c>
      <c r="D103" s="191" t="s">
        <v>5</v>
      </c>
      <c r="E103" s="191" t="s">
        <v>12</v>
      </c>
      <c r="F103" s="191" t="s">
        <v>6</v>
      </c>
      <c r="G103" s="191">
        <v>0.4</v>
      </c>
      <c r="H103" s="191">
        <v>0.29499999999999998</v>
      </c>
    </row>
    <row r="104" spans="1:8" s="2" customFormat="1" ht="12" customHeight="1" x14ac:dyDescent="0.2">
      <c r="A104" s="190" t="s">
        <v>400</v>
      </c>
      <c r="B104" s="190" t="s">
        <v>399</v>
      </c>
      <c r="C104" s="191" t="s">
        <v>402</v>
      </c>
      <c r="D104" s="191" t="s">
        <v>5</v>
      </c>
      <c r="E104" s="191" t="s">
        <v>12</v>
      </c>
      <c r="F104" s="191" t="s">
        <v>14</v>
      </c>
      <c r="G104" s="191">
        <v>4.5</v>
      </c>
      <c r="H104" s="191">
        <v>2.8376999999999999</v>
      </c>
    </row>
    <row r="105" spans="1:8" s="2" customFormat="1" ht="12" customHeight="1" x14ac:dyDescent="0.2">
      <c r="A105" s="190" t="s">
        <v>400</v>
      </c>
      <c r="B105" s="190" t="s">
        <v>975</v>
      </c>
      <c r="C105" s="191" t="s">
        <v>1121</v>
      </c>
      <c r="D105" s="191" t="s">
        <v>5</v>
      </c>
      <c r="E105" s="191" t="s">
        <v>12</v>
      </c>
      <c r="F105" s="191" t="s">
        <v>14</v>
      </c>
      <c r="G105" s="191">
        <v>25</v>
      </c>
      <c r="H105" s="191">
        <v>21.75</v>
      </c>
    </row>
    <row r="106" spans="1:8" s="2" customFormat="1" ht="12" customHeight="1" x14ac:dyDescent="0.2">
      <c r="A106" s="190" t="s">
        <v>400</v>
      </c>
      <c r="B106" s="190" t="s">
        <v>976</v>
      </c>
      <c r="C106" s="191" t="s">
        <v>414</v>
      </c>
      <c r="D106" s="191" t="s">
        <v>5</v>
      </c>
      <c r="E106" s="191" t="s">
        <v>12</v>
      </c>
      <c r="F106" s="191" t="s">
        <v>14</v>
      </c>
      <c r="G106" s="191">
        <v>3</v>
      </c>
      <c r="H106" s="191">
        <v>2.4500000000000002</v>
      </c>
    </row>
    <row r="107" spans="1:8" s="2" customFormat="1" ht="12" customHeight="1" x14ac:dyDescent="0.2">
      <c r="A107" s="190" t="s">
        <v>400</v>
      </c>
      <c r="B107" s="190" t="s">
        <v>977</v>
      </c>
      <c r="C107" s="191" t="s">
        <v>410</v>
      </c>
      <c r="D107" s="191" t="s">
        <v>5</v>
      </c>
      <c r="E107" s="191" t="s">
        <v>12</v>
      </c>
      <c r="F107" s="191" t="s">
        <v>14</v>
      </c>
      <c r="G107" s="191">
        <v>52.5</v>
      </c>
      <c r="H107" s="191">
        <v>26.17</v>
      </c>
    </row>
    <row r="108" spans="1:8" s="2" customFormat="1" ht="12" customHeight="1" x14ac:dyDescent="0.2">
      <c r="A108" s="190" t="s">
        <v>400</v>
      </c>
      <c r="B108" s="190" t="s">
        <v>978</v>
      </c>
      <c r="C108" s="191" t="s">
        <v>412</v>
      </c>
      <c r="D108" s="191" t="s">
        <v>5</v>
      </c>
      <c r="E108" s="191" t="s">
        <v>12</v>
      </c>
      <c r="F108" s="191" t="s">
        <v>14</v>
      </c>
      <c r="G108" s="191">
        <v>10</v>
      </c>
      <c r="H108" s="191">
        <v>5.53</v>
      </c>
    </row>
    <row r="109" spans="1:8" s="2" customFormat="1" ht="12" customHeight="1" x14ac:dyDescent="0.2">
      <c r="A109" s="190" t="s">
        <v>400</v>
      </c>
      <c r="B109" s="190" t="s">
        <v>979</v>
      </c>
      <c r="C109" s="191" t="s">
        <v>1122</v>
      </c>
      <c r="D109" s="191" t="s">
        <v>5</v>
      </c>
      <c r="E109" s="191" t="s">
        <v>12</v>
      </c>
      <c r="F109" s="191" t="s">
        <v>14</v>
      </c>
      <c r="G109" s="191">
        <v>1</v>
      </c>
      <c r="H109" s="191">
        <v>0.78</v>
      </c>
    </row>
    <row r="110" spans="1:8" s="2" customFormat="1" ht="12" customHeight="1" x14ac:dyDescent="0.2">
      <c r="A110" s="190" t="s">
        <v>400</v>
      </c>
      <c r="B110" s="190" t="s">
        <v>980</v>
      </c>
      <c r="C110" s="191" t="s">
        <v>1123</v>
      </c>
      <c r="D110" s="191" t="s">
        <v>5</v>
      </c>
      <c r="E110" s="191" t="s">
        <v>12</v>
      </c>
      <c r="F110" s="191" t="s">
        <v>14</v>
      </c>
      <c r="G110" s="191">
        <v>8.75</v>
      </c>
      <c r="H110" s="191">
        <v>8.33</v>
      </c>
    </row>
    <row r="111" spans="1:8" s="2" customFormat="1" ht="12" customHeight="1" x14ac:dyDescent="0.2">
      <c r="A111" s="190" t="s">
        <v>400</v>
      </c>
      <c r="B111" s="190" t="s">
        <v>1292</v>
      </c>
      <c r="C111" s="191" t="s">
        <v>1291</v>
      </c>
      <c r="D111" s="191" t="s">
        <v>5</v>
      </c>
      <c r="E111" s="191" t="s">
        <v>12</v>
      </c>
      <c r="F111" s="191" t="s">
        <v>6</v>
      </c>
      <c r="G111" s="191">
        <v>3.6</v>
      </c>
      <c r="H111" s="191">
        <v>1.64</v>
      </c>
    </row>
    <row r="112" spans="1:8" s="2" customFormat="1" ht="12" customHeight="1" x14ac:dyDescent="0.2">
      <c r="A112" s="190" t="s">
        <v>400</v>
      </c>
      <c r="B112" s="190" t="s">
        <v>981</v>
      </c>
      <c r="C112" s="191" t="s">
        <v>416</v>
      </c>
      <c r="D112" s="191" t="s">
        <v>5</v>
      </c>
      <c r="E112" s="191" t="s">
        <v>12</v>
      </c>
      <c r="F112" s="191" t="s">
        <v>14</v>
      </c>
      <c r="G112" s="191">
        <v>14</v>
      </c>
      <c r="H112" s="191">
        <v>12.05</v>
      </c>
    </row>
    <row r="113" spans="1:8" s="2" customFormat="1" ht="12" customHeight="1" x14ac:dyDescent="0.2">
      <c r="A113" s="190" t="s">
        <v>400</v>
      </c>
      <c r="B113" s="190" t="s">
        <v>1294</v>
      </c>
      <c r="C113" s="191" t="s">
        <v>1293</v>
      </c>
      <c r="D113" s="191" t="s">
        <v>5</v>
      </c>
      <c r="E113" s="191" t="s">
        <v>12</v>
      </c>
      <c r="F113" s="191" t="s">
        <v>6</v>
      </c>
      <c r="G113" s="191">
        <v>1.5</v>
      </c>
      <c r="H113" s="191">
        <v>0.68</v>
      </c>
    </row>
    <row r="114" spans="1:8" s="2" customFormat="1" ht="12" customHeight="1" x14ac:dyDescent="0.2">
      <c r="A114" s="190" t="s">
        <v>400</v>
      </c>
      <c r="B114" s="190" t="s">
        <v>565</v>
      </c>
      <c r="C114" s="191" t="s">
        <v>566</v>
      </c>
      <c r="D114" s="191" t="s">
        <v>5</v>
      </c>
      <c r="E114" s="191" t="s">
        <v>12</v>
      </c>
      <c r="F114" s="191" t="s">
        <v>14</v>
      </c>
      <c r="G114" s="191">
        <v>0.4</v>
      </c>
      <c r="H114" s="191">
        <v>0.35299999999999998</v>
      </c>
    </row>
    <row r="115" spans="1:8" s="2" customFormat="1" ht="12" customHeight="1" x14ac:dyDescent="0.2">
      <c r="A115" s="190" t="s">
        <v>400</v>
      </c>
      <c r="B115" s="190" t="s">
        <v>1296</v>
      </c>
      <c r="C115" s="191" t="s">
        <v>1295</v>
      </c>
      <c r="D115" s="191" t="s">
        <v>5</v>
      </c>
      <c r="E115" s="191" t="s">
        <v>12</v>
      </c>
      <c r="F115" s="191" t="s">
        <v>6</v>
      </c>
      <c r="G115" s="191">
        <v>2</v>
      </c>
      <c r="H115" s="191">
        <v>0.69199999999999995</v>
      </c>
    </row>
    <row r="116" spans="1:8" s="2" customFormat="1" ht="12" customHeight="1" x14ac:dyDescent="0.2">
      <c r="A116" s="190" t="s">
        <v>400</v>
      </c>
      <c r="B116" s="190" t="s">
        <v>874</v>
      </c>
      <c r="C116" s="191" t="s">
        <v>875</v>
      </c>
      <c r="D116" s="191" t="s">
        <v>5</v>
      </c>
      <c r="E116" s="191" t="s">
        <v>12</v>
      </c>
      <c r="F116" s="191" t="s">
        <v>14</v>
      </c>
      <c r="G116" s="191">
        <v>2.2999999999999998</v>
      </c>
      <c r="H116" s="191">
        <v>0.66400000000000003</v>
      </c>
    </row>
    <row r="117" spans="1:8" s="2" customFormat="1" ht="12" customHeight="1" x14ac:dyDescent="0.2">
      <c r="A117" s="190" t="s">
        <v>258</v>
      </c>
      <c r="B117" s="190" t="s">
        <v>1298</v>
      </c>
      <c r="C117" s="191" t="s">
        <v>1297</v>
      </c>
      <c r="D117" s="191" t="s">
        <v>41</v>
      </c>
      <c r="E117" s="191" t="s">
        <v>40</v>
      </c>
      <c r="F117" s="191" t="s">
        <v>6</v>
      </c>
      <c r="G117" s="191">
        <v>0.67500000000000004</v>
      </c>
      <c r="H117" s="191">
        <v>0.46700000000000003</v>
      </c>
    </row>
    <row r="118" spans="1:8" s="2" customFormat="1" ht="12" customHeight="1" x14ac:dyDescent="0.2">
      <c r="A118" s="190" t="s">
        <v>258</v>
      </c>
      <c r="B118" s="190" t="s">
        <v>257</v>
      </c>
      <c r="C118" s="191" t="s">
        <v>260</v>
      </c>
      <c r="D118" s="191" t="s">
        <v>41</v>
      </c>
      <c r="E118" s="191" t="s">
        <v>40</v>
      </c>
      <c r="F118" s="191" t="s">
        <v>14</v>
      </c>
      <c r="G118" s="191">
        <v>8.1999999999999993</v>
      </c>
      <c r="H118" s="191">
        <v>5.1950000000000003</v>
      </c>
    </row>
    <row r="119" spans="1:8" s="2" customFormat="1" ht="12" customHeight="1" x14ac:dyDescent="0.2">
      <c r="A119" s="190" t="s">
        <v>258</v>
      </c>
      <c r="B119" s="190" t="s">
        <v>1420</v>
      </c>
      <c r="C119" s="191" t="s">
        <v>1434</v>
      </c>
      <c r="D119" s="191" t="s">
        <v>41</v>
      </c>
      <c r="E119" s="191" t="s">
        <v>40</v>
      </c>
      <c r="F119" s="191" t="s">
        <v>14</v>
      </c>
      <c r="G119" s="191">
        <v>22.5</v>
      </c>
      <c r="H119" s="191">
        <v>14.260999999999999</v>
      </c>
    </row>
    <row r="120" spans="1:8" s="2" customFormat="1" ht="12" customHeight="1" x14ac:dyDescent="0.2">
      <c r="A120" s="190" t="s">
        <v>258</v>
      </c>
      <c r="B120" s="190" t="s">
        <v>261</v>
      </c>
      <c r="C120" s="191" t="s">
        <v>263</v>
      </c>
      <c r="D120" s="191" t="s">
        <v>41</v>
      </c>
      <c r="E120" s="191" t="s">
        <v>40</v>
      </c>
      <c r="F120" s="191" t="s">
        <v>14</v>
      </c>
      <c r="G120" s="191">
        <v>2.4</v>
      </c>
      <c r="H120" s="191">
        <v>0.91100000000000003</v>
      </c>
    </row>
    <row r="121" spans="1:8" s="2" customFormat="1" ht="12" customHeight="1" x14ac:dyDescent="0.2">
      <c r="A121" s="190" t="s">
        <v>117</v>
      </c>
      <c r="B121" s="190" t="s">
        <v>1642</v>
      </c>
      <c r="C121" s="191" t="s">
        <v>1643</v>
      </c>
      <c r="D121" s="191" t="s">
        <v>5</v>
      </c>
      <c r="E121" s="191" t="s">
        <v>12</v>
      </c>
      <c r="F121" s="191" t="s">
        <v>14</v>
      </c>
      <c r="G121" s="191">
        <v>4.9000000000000002E-2</v>
      </c>
      <c r="H121" s="191">
        <v>8.9999999999999993E-3</v>
      </c>
    </row>
    <row r="122" spans="1:8" s="2" customFormat="1" ht="12" customHeight="1" x14ac:dyDescent="0.2">
      <c r="A122" s="190" t="s">
        <v>117</v>
      </c>
      <c r="B122" s="190" t="s">
        <v>1389</v>
      </c>
      <c r="C122" s="191" t="s">
        <v>1380</v>
      </c>
      <c r="D122" s="191" t="s">
        <v>5</v>
      </c>
      <c r="E122" s="191" t="s">
        <v>12</v>
      </c>
      <c r="F122" s="191" t="s">
        <v>14</v>
      </c>
      <c r="G122" s="191">
        <v>8.7999999999999995E-2</v>
      </c>
      <c r="H122" s="191">
        <v>4.1000000000000002E-2</v>
      </c>
    </row>
    <row r="123" spans="1:8" s="2" customFormat="1" ht="12" customHeight="1" x14ac:dyDescent="0.2">
      <c r="A123" s="190" t="s">
        <v>117</v>
      </c>
      <c r="B123" s="190" t="s">
        <v>1718</v>
      </c>
      <c r="C123" s="191" t="s">
        <v>119</v>
      </c>
      <c r="D123" s="191" t="s">
        <v>5</v>
      </c>
      <c r="E123" s="191" t="s">
        <v>12</v>
      </c>
      <c r="F123" s="191" t="s">
        <v>14</v>
      </c>
      <c r="G123" s="191">
        <v>0.6</v>
      </c>
      <c r="H123" s="191">
        <v>0.44700000000000001</v>
      </c>
    </row>
    <row r="124" spans="1:8" s="2" customFormat="1" ht="12" customHeight="1" x14ac:dyDescent="0.2">
      <c r="A124" s="190" t="s">
        <v>117</v>
      </c>
      <c r="B124" s="190" t="s">
        <v>982</v>
      </c>
      <c r="C124" s="191" t="s">
        <v>249</v>
      </c>
      <c r="D124" s="191" t="s">
        <v>5</v>
      </c>
      <c r="E124" s="191" t="s">
        <v>12</v>
      </c>
      <c r="F124" s="191" t="s">
        <v>14</v>
      </c>
      <c r="G124" s="191">
        <v>3.2</v>
      </c>
      <c r="H124" s="191">
        <v>2.1</v>
      </c>
    </row>
    <row r="125" spans="1:8" s="2" customFormat="1" ht="12" customHeight="1" x14ac:dyDescent="0.2">
      <c r="A125" s="190" t="s">
        <v>117</v>
      </c>
      <c r="B125" s="190" t="s">
        <v>1300</v>
      </c>
      <c r="C125" s="191" t="s">
        <v>1299</v>
      </c>
      <c r="D125" s="191" t="s">
        <v>5</v>
      </c>
      <c r="E125" s="191" t="s">
        <v>12</v>
      </c>
      <c r="F125" s="191" t="s">
        <v>6</v>
      </c>
      <c r="G125" s="191">
        <v>1</v>
      </c>
      <c r="H125" s="191">
        <v>0.68799999999999994</v>
      </c>
    </row>
    <row r="126" spans="1:8" s="2" customFormat="1" ht="12" customHeight="1" x14ac:dyDescent="0.2">
      <c r="A126" s="190" t="s">
        <v>117</v>
      </c>
      <c r="B126" s="190" t="s">
        <v>1720</v>
      </c>
      <c r="C126" s="191" t="s">
        <v>655</v>
      </c>
      <c r="D126" s="191" t="s">
        <v>5</v>
      </c>
      <c r="E126" s="191" t="s">
        <v>12</v>
      </c>
      <c r="F126" s="191" t="s">
        <v>14</v>
      </c>
      <c r="G126" s="191">
        <v>0.47499999999999998</v>
      </c>
      <c r="H126" s="191">
        <v>0.161</v>
      </c>
    </row>
    <row r="127" spans="1:8" s="2" customFormat="1" ht="12" customHeight="1" x14ac:dyDescent="0.2">
      <c r="A127" s="190" t="s">
        <v>117</v>
      </c>
      <c r="B127" s="190" t="s">
        <v>516</v>
      </c>
      <c r="C127" s="191" t="s">
        <v>517</v>
      </c>
      <c r="D127" s="191" t="s">
        <v>5</v>
      </c>
      <c r="E127" s="191" t="s">
        <v>12</v>
      </c>
      <c r="F127" s="191" t="s">
        <v>14</v>
      </c>
      <c r="G127" s="191">
        <v>0.32200000000000001</v>
      </c>
      <c r="H127" s="191">
        <v>0.107</v>
      </c>
    </row>
    <row r="128" spans="1:8" s="2" customFormat="1" ht="12" customHeight="1" x14ac:dyDescent="0.2">
      <c r="A128" s="190" t="s">
        <v>117</v>
      </c>
      <c r="B128" s="190" t="s">
        <v>1722</v>
      </c>
      <c r="C128" s="191" t="s">
        <v>629</v>
      </c>
      <c r="D128" s="191" t="s">
        <v>5</v>
      </c>
      <c r="E128" s="191" t="s">
        <v>12</v>
      </c>
      <c r="F128" s="191" t="s">
        <v>14</v>
      </c>
      <c r="G128" s="191">
        <v>6.83</v>
      </c>
      <c r="H128" s="191">
        <v>7.6230000000000002</v>
      </c>
    </row>
    <row r="129" spans="1:8" s="2" customFormat="1" ht="12" customHeight="1" x14ac:dyDescent="0.2">
      <c r="A129" s="190" t="s">
        <v>117</v>
      </c>
      <c r="B129" s="190" t="s">
        <v>1724</v>
      </c>
      <c r="C129" s="191" t="s">
        <v>1725</v>
      </c>
      <c r="D129" s="191" t="s">
        <v>5</v>
      </c>
      <c r="E129" s="191" t="s">
        <v>12</v>
      </c>
      <c r="F129" s="191" t="s">
        <v>14</v>
      </c>
      <c r="G129" s="191">
        <v>2</v>
      </c>
      <c r="H129" s="191">
        <v>0.32700000000000001</v>
      </c>
    </row>
    <row r="130" spans="1:8" s="2" customFormat="1" ht="12" customHeight="1" x14ac:dyDescent="0.2">
      <c r="A130" s="190" t="s">
        <v>132</v>
      </c>
      <c r="B130" s="190" t="s">
        <v>1508</v>
      </c>
      <c r="C130" s="191" t="s">
        <v>1606</v>
      </c>
      <c r="D130" s="191" t="s">
        <v>41</v>
      </c>
      <c r="E130" s="191" t="s">
        <v>40</v>
      </c>
      <c r="F130" s="191" t="s">
        <v>14</v>
      </c>
      <c r="G130" s="191">
        <v>1</v>
      </c>
      <c r="H130" s="191">
        <v>0.25</v>
      </c>
    </row>
    <row r="131" spans="1:8" s="2" customFormat="1" ht="12" customHeight="1" x14ac:dyDescent="0.2">
      <c r="A131" s="190" t="s">
        <v>132</v>
      </c>
      <c r="B131" s="190" t="s">
        <v>1726</v>
      </c>
      <c r="C131" s="191" t="s">
        <v>256</v>
      </c>
      <c r="D131" s="191" t="s">
        <v>41</v>
      </c>
      <c r="E131" s="191" t="s">
        <v>40</v>
      </c>
      <c r="F131" s="191" t="s">
        <v>14</v>
      </c>
      <c r="G131" s="191">
        <v>0.3</v>
      </c>
      <c r="H131" s="191">
        <v>0.109</v>
      </c>
    </row>
    <row r="132" spans="1:8" s="2" customFormat="1" ht="12" customHeight="1" x14ac:dyDescent="0.2">
      <c r="A132" s="190" t="s">
        <v>132</v>
      </c>
      <c r="B132" s="190" t="s">
        <v>1727</v>
      </c>
      <c r="C132" s="191" t="s">
        <v>134</v>
      </c>
      <c r="D132" s="191" t="s">
        <v>41</v>
      </c>
      <c r="E132" s="191" t="s">
        <v>40</v>
      </c>
      <c r="F132" s="191" t="s">
        <v>14</v>
      </c>
      <c r="G132" s="191">
        <v>1.2</v>
      </c>
      <c r="H132" s="191">
        <v>0.378</v>
      </c>
    </row>
    <row r="133" spans="1:8" s="2" customFormat="1" ht="12" customHeight="1" x14ac:dyDescent="0.2">
      <c r="A133" s="190" t="s">
        <v>301</v>
      </c>
      <c r="B133" s="190" t="s">
        <v>1497</v>
      </c>
      <c r="C133" s="191" t="s">
        <v>1301</v>
      </c>
      <c r="D133" s="191" t="s">
        <v>41</v>
      </c>
      <c r="E133" s="191" t="s">
        <v>40</v>
      </c>
      <c r="F133" s="191" t="s">
        <v>6</v>
      </c>
      <c r="G133" s="191">
        <v>0.4</v>
      </c>
      <c r="H133" s="191">
        <v>0.192</v>
      </c>
    </row>
    <row r="134" spans="1:8" s="2" customFormat="1" ht="12" customHeight="1" x14ac:dyDescent="0.2">
      <c r="A134" s="190" t="s">
        <v>301</v>
      </c>
      <c r="B134" s="190" t="s">
        <v>1498</v>
      </c>
      <c r="C134" s="191" t="s">
        <v>1302</v>
      </c>
      <c r="D134" s="191" t="s">
        <v>41</v>
      </c>
      <c r="E134" s="191" t="s">
        <v>40</v>
      </c>
      <c r="F134" s="191" t="s">
        <v>6</v>
      </c>
      <c r="G134" s="191">
        <v>1.3</v>
      </c>
      <c r="H134" s="191">
        <v>0.28999999999999998</v>
      </c>
    </row>
    <row r="135" spans="1:8" s="2" customFormat="1" ht="12" customHeight="1" x14ac:dyDescent="0.2">
      <c r="A135" s="190" t="s">
        <v>301</v>
      </c>
      <c r="B135" s="190" t="s">
        <v>1390</v>
      </c>
      <c r="C135" s="191" t="s">
        <v>319</v>
      </c>
      <c r="D135" s="191" t="s">
        <v>41</v>
      </c>
      <c r="E135" s="191" t="s">
        <v>40</v>
      </c>
      <c r="F135" s="191" t="s">
        <v>14</v>
      </c>
      <c r="G135" s="191">
        <v>0.4</v>
      </c>
      <c r="H135" s="191">
        <v>0.16900000000000001</v>
      </c>
    </row>
    <row r="136" spans="1:8" s="2" customFormat="1" ht="12" customHeight="1" x14ac:dyDescent="0.2">
      <c r="A136" s="190" t="s">
        <v>301</v>
      </c>
      <c r="B136" s="190" t="s">
        <v>983</v>
      </c>
      <c r="C136" s="191" t="s">
        <v>344</v>
      </c>
      <c r="D136" s="191" t="s">
        <v>41</v>
      </c>
      <c r="E136" s="191" t="s">
        <v>40</v>
      </c>
      <c r="F136" s="191" t="s">
        <v>14</v>
      </c>
      <c r="G136" s="191">
        <v>0.4</v>
      </c>
      <c r="H136" s="191">
        <v>0.14599999999999999</v>
      </c>
    </row>
    <row r="137" spans="1:8" s="2" customFormat="1" ht="12" customHeight="1" x14ac:dyDescent="0.2">
      <c r="A137" s="190" t="s">
        <v>301</v>
      </c>
      <c r="B137" s="190" t="s">
        <v>689</v>
      </c>
      <c r="C137" s="191" t="s">
        <v>690</v>
      </c>
      <c r="D137" s="191" t="s">
        <v>41</v>
      </c>
      <c r="E137" s="191" t="s">
        <v>40</v>
      </c>
      <c r="F137" s="191" t="s">
        <v>14</v>
      </c>
      <c r="G137" s="191">
        <v>1.5</v>
      </c>
      <c r="H137" s="191">
        <v>1</v>
      </c>
    </row>
    <row r="138" spans="1:8" s="2" customFormat="1" ht="12" customHeight="1" x14ac:dyDescent="0.2">
      <c r="A138" s="190" t="s">
        <v>301</v>
      </c>
      <c r="B138" s="190" t="s">
        <v>1360</v>
      </c>
      <c r="C138" s="191" t="s">
        <v>303</v>
      </c>
      <c r="D138" s="191" t="s">
        <v>41</v>
      </c>
      <c r="E138" s="191" t="s">
        <v>40</v>
      </c>
      <c r="F138" s="191" t="s">
        <v>14</v>
      </c>
      <c r="G138" s="191">
        <v>0.25</v>
      </c>
      <c r="H138" s="191">
        <v>0.14899999999999999</v>
      </c>
    </row>
    <row r="139" spans="1:8" s="2" customFormat="1" ht="12" customHeight="1" x14ac:dyDescent="0.2">
      <c r="A139" s="190" t="s">
        <v>301</v>
      </c>
      <c r="B139" s="190" t="s">
        <v>1473</v>
      </c>
      <c r="C139" s="191" t="s">
        <v>1124</v>
      </c>
      <c r="D139" s="191" t="s">
        <v>41</v>
      </c>
      <c r="E139" s="191" t="s">
        <v>40</v>
      </c>
      <c r="F139" s="191" t="s">
        <v>14</v>
      </c>
      <c r="G139" s="191">
        <v>1.4999999999999999E-2</v>
      </c>
      <c r="H139" s="191">
        <v>2.48E-3</v>
      </c>
    </row>
    <row r="140" spans="1:8" s="2" customFormat="1" ht="12" customHeight="1" x14ac:dyDescent="0.2">
      <c r="A140" s="190" t="s">
        <v>461</v>
      </c>
      <c r="B140" s="190" t="s">
        <v>984</v>
      </c>
      <c r="C140" s="191" t="s">
        <v>463</v>
      </c>
      <c r="D140" s="191" t="s">
        <v>5</v>
      </c>
      <c r="E140" s="191" t="s">
        <v>4</v>
      </c>
      <c r="F140" s="191" t="s">
        <v>14</v>
      </c>
      <c r="G140" s="191">
        <v>0.25</v>
      </c>
      <c r="H140" s="191">
        <v>9.7000000000000003E-2</v>
      </c>
    </row>
    <row r="141" spans="1:8" s="2" customFormat="1" ht="12" customHeight="1" x14ac:dyDescent="0.2">
      <c r="A141" s="190" t="s">
        <v>461</v>
      </c>
      <c r="B141" s="190" t="s">
        <v>867</v>
      </c>
      <c r="C141" s="191" t="s">
        <v>868</v>
      </c>
      <c r="D141" s="191" t="s">
        <v>5</v>
      </c>
      <c r="E141" s="191" t="s">
        <v>4</v>
      </c>
      <c r="F141" s="191" t="s">
        <v>14</v>
      </c>
      <c r="G141" s="191">
        <v>0.2</v>
      </c>
      <c r="H141" s="191">
        <v>8.8999999999999996E-2</v>
      </c>
    </row>
    <row r="142" spans="1:8" s="2" customFormat="1" ht="12" customHeight="1" x14ac:dyDescent="0.2">
      <c r="A142" s="190" t="s">
        <v>1303</v>
      </c>
      <c r="B142" s="190" t="s">
        <v>1421</v>
      </c>
      <c r="C142" s="191" t="s">
        <v>1304</v>
      </c>
      <c r="D142" s="191" t="s">
        <v>47</v>
      </c>
      <c r="E142" s="191" t="s">
        <v>46</v>
      </c>
      <c r="F142" s="191" t="s">
        <v>14</v>
      </c>
      <c r="G142" s="191">
        <v>0.40500000000000003</v>
      </c>
      <c r="H142" s="191">
        <v>0.20399999999999999</v>
      </c>
    </row>
    <row r="143" spans="1:8" s="2" customFormat="1" ht="12" customHeight="1" x14ac:dyDescent="0.2">
      <c r="A143" s="190" t="s">
        <v>330</v>
      </c>
      <c r="B143" s="190" t="s">
        <v>329</v>
      </c>
      <c r="C143" s="191" t="s">
        <v>332</v>
      </c>
      <c r="D143" s="191" t="s">
        <v>41</v>
      </c>
      <c r="E143" s="191" t="s">
        <v>40</v>
      </c>
      <c r="F143" s="191" t="s">
        <v>14</v>
      </c>
      <c r="G143" s="191">
        <v>0.35</v>
      </c>
      <c r="H143" s="191">
        <v>0.27100000000000002</v>
      </c>
    </row>
    <row r="144" spans="1:8" s="2" customFormat="1" ht="12" customHeight="1" x14ac:dyDescent="0.2">
      <c r="A144" s="190" t="s">
        <v>330</v>
      </c>
      <c r="B144" s="190" t="s">
        <v>1361</v>
      </c>
      <c r="C144" s="191" t="s">
        <v>1466</v>
      </c>
      <c r="D144" s="191" t="s">
        <v>41</v>
      </c>
      <c r="E144" s="191" t="s">
        <v>40</v>
      </c>
      <c r="F144" s="191" t="s">
        <v>14</v>
      </c>
      <c r="G144" s="191">
        <v>3.1</v>
      </c>
      <c r="H144" s="191">
        <v>0.33</v>
      </c>
    </row>
    <row r="145" spans="1:8" s="2" customFormat="1" ht="12" customHeight="1" x14ac:dyDescent="0.2">
      <c r="A145" s="190" t="s">
        <v>330</v>
      </c>
      <c r="B145" s="190" t="s">
        <v>1306</v>
      </c>
      <c r="C145" s="191" t="s">
        <v>1305</v>
      </c>
      <c r="D145" s="191" t="s">
        <v>41</v>
      </c>
      <c r="E145" s="191" t="s">
        <v>40</v>
      </c>
      <c r="F145" s="191" t="s">
        <v>6</v>
      </c>
      <c r="G145" s="191">
        <v>0.24</v>
      </c>
      <c r="H145" s="191">
        <v>0.114</v>
      </c>
    </row>
    <row r="146" spans="1:8" s="2" customFormat="1" ht="12" customHeight="1" x14ac:dyDescent="0.2">
      <c r="A146" s="190" t="s">
        <v>421</v>
      </c>
      <c r="B146" s="190" t="s">
        <v>1308</v>
      </c>
      <c r="C146" s="191" t="s">
        <v>1307</v>
      </c>
      <c r="D146" s="191" t="s">
        <v>5</v>
      </c>
      <c r="E146" s="191" t="s">
        <v>4</v>
      </c>
      <c r="F146" s="191" t="s">
        <v>6</v>
      </c>
      <c r="G146" s="191">
        <v>1.2</v>
      </c>
      <c r="H146" s="191">
        <v>0.626</v>
      </c>
    </row>
    <row r="147" spans="1:8" s="2" customFormat="1" ht="12" customHeight="1" x14ac:dyDescent="0.2">
      <c r="A147" s="190" t="s">
        <v>421</v>
      </c>
      <c r="B147" s="190" t="s">
        <v>1730</v>
      </c>
      <c r="C147" s="191" t="s">
        <v>423</v>
      </c>
      <c r="D147" s="191" t="s">
        <v>5</v>
      </c>
      <c r="E147" s="191" t="s">
        <v>4</v>
      </c>
      <c r="F147" s="191" t="s">
        <v>14</v>
      </c>
      <c r="G147" s="191">
        <v>0.17499999999999999</v>
      </c>
      <c r="H147" s="191">
        <v>0.13700000000000001</v>
      </c>
    </row>
    <row r="148" spans="1:8" s="2" customFormat="1" ht="12" customHeight="1" x14ac:dyDescent="0.2">
      <c r="A148" s="190" t="s">
        <v>421</v>
      </c>
      <c r="B148" s="190" t="s">
        <v>1445</v>
      </c>
      <c r="C148" s="191" t="s">
        <v>1467</v>
      </c>
      <c r="D148" s="191" t="s">
        <v>5</v>
      </c>
      <c r="E148" s="191" t="s">
        <v>4</v>
      </c>
      <c r="F148" s="191" t="s">
        <v>14</v>
      </c>
      <c r="G148" s="191">
        <v>0.125</v>
      </c>
      <c r="H148" s="191">
        <v>2.9000000000000001E-2</v>
      </c>
    </row>
    <row r="149" spans="1:8" s="2" customFormat="1" ht="12" customHeight="1" x14ac:dyDescent="0.2">
      <c r="A149" s="190" t="s">
        <v>421</v>
      </c>
      <c r="B149" s="190" t="s">
        <v>1474</v>
      </c>
      <c r="C149" s="191" t="s">
        <v>1309</v>
      </c>
      <c r="D149" s="191" t="s">
        <v>5</v>
      </c>
      <c r="E149" s="191" t="s">
        <v>4</v>
      </c>
      <c r="F149" s="191" t="s">
        <v>14</v>
      </c>
      <c r="G149" s="191">
        <v>0.15</v>
      </c>
      <c r="H149" s="191">
        <v>6.2799999999999995E-2</v>
      </c>
    </row>
    <row r="150" spans="1:8" s="2" customFormat="1" ht="12" customHeight="1" x14ac:dyDescent="0.2">
      <c r="A150" s="190" t="s">
        <v>94</v>
      </c>
      <c r="B150" s="190" t="s">
        <v>1618</v>
      </c>
      <c r="C150" s="191" t="s">
        <v>96</v>
      </c>
      <c r="D150" s="191" t="s">
        <v>31</v>
      </c>
      <c r="E150" s="191" t="s">
        <v>30</v>
      </c>
      <c r="F150" s="191" t="s">
        <v>14</v>
      </c>
      <c r="G150" s="191">
        <v>0.32</v>
      </c>
      <c r="H150" s="191">
        <v>0.16500000000000001</v>
      </c>
    </row>
    <row r="151" spans="1:8" s="2" customFormat="1" ht="12" customHeight="1" x14ac:dyDescent="0.2">
      <c r="A151" s="190" t="s">
        <v>94</v>
      </c>
      <c r="B151" s="190" t="s">
        <v>1619</v>
      </c>
      <c r="C151" s="191" t="s">
        <v>910</v>
      </c>
      <c r="D151" s="191" t="s">
        <v>31</v>
      </c>
      <c r="E151" s="191" t="s">
        <v>30</v>
      </c>
      <c r="F151" s="191" t="s">
        <v>14</v>
      </c>
      <c r="G151" s="191">
        <v>0.36</v>
      </c>
      <c r="H151" s="191">
        <v>0.115</v>
      </c>
    </row>
    <row r="152" spans="1:8" s="2" customFormat="1" ht="12" customHeight="1" x14ac:dyDescent="0.2">
      <c r="A152" s="190" t="s">
        <v>94</v>
      </c>
      <c r="B152" s="190" t="s">
        <v>340</v>
      </c>
      <c r="C152" s="191" t="s">
        <v>341</v>
      </c>
      <c r="D152" s="191" t="s">
        <v>31</v>
      </c>
      <c r="E152" s="191" t="s">
        <v>30</v>
      </c>
      <c r="F152" s="191" t="s">
        <v>14</v>
      </c>
      <c r="G152" s="191">
        <v>0.21199999999999999</v>
      </c>
      <c r="H152" s="191">
        <v>0.184</v>
      </c>
    </row>
    <row r="153" spans="1:8" s="2" customFormat="1" ht="12" customHeight="1" x14ac:dyDescent="0.2">
      <c r="A153" s="190" t="s">
        <v>94</v>
      </c>
      <c r="B153" s="190" t="s">
        <v>985</v>
      </c>
      <c r="C153" s="191" t="s">
        <v>913</v>
      </c>
      <c r="D153" s="191" t="s">
        <v>31</v>
      </c>
      <c r="E153" s="191" t="s">
        <v>30</v>
      </c>
      <c r="F153" s="191" t="s">
        <v>14</v>
      </c>
      <c r="G153" s="191">
        <v>1.2</v>
      </c>
      <c r="H153" s="191">
        <v>0.76800000000000002</v>
      </c>
    </row>
    <row r="154" spans="1:8" s="2" customFormat="1" ht="12" customHeight="1" x14ac:dyDescent="0.2">
      <c r="A154" s="190" t="s">
        <v>94</v>
      </c>
      <c r="B154" s="190" t="s">
        <v>986</v>
      </c>
      <c r="C154" s="191" t="s">
        <v>942</v>
      </c>
      <c r="D154" s="191" t="s">
        <v>31</v>
      </c>
      <c r="E154" s="191" t="s">
        <v>30</v>
      </c>
      <c r="F154" s="191" t="s">
        <v>14</v>
      </c>
      <c r="G154" s="191">
        <v>0.28999999999999998</v>
      </c>
      <c r="H154" s="191">
        <v>0.154</v>
      </c>
    </row>
    <row r="155" spans="1:8" s="2" customFormat="1" ht="12" customHeight="1" x14ac:dyDescent="0.2">
      <c r="A155" s="190" t="s">
        <v>179</v>
      </c>
      <c r="B155" s="190" t="s">
        <v>987</v>
      </c>
      <c r="C155" s="191" t="s">
        <v>181</v>
      </c>
      <c r="D155" s="191" t="s">
        <v>47</v>
      </c>
      <c r="E155" s="191" t="s">
        <v>46</v>
      </c>
      <c r="F155" s="191" t="s">
        <v>14</v>
      </c>
      <c r="G155" s="191">
        <v>1.5</v>
      </c>
      <c r="H155" s="191">
        <v>1.5129999999999999</v>
      </c>
    </row>
    <row r="156" spans="1:8" s="2" customFormat="1" ht="12" customHeight="1" x14ac:dyDescent="0.2">
      <c r="A156" s="190" t="s">
        <v>179</v>
      </c>
      <c r="B156" s="190" t="s">
        <v>1733</v>
      </c>
      <c r="C156" s="191" t="s">
        <v>437</v>
      </c>
      <c r="D156" s="191" t="s">
        <v>47</v>
      </c>
      <c r="E156" s="191" t="s">
        <v>46</v>
      </c>
      <c r="F156" s="191" t="s">
        <v>14</v>
      </c>
      <c r="G156" s="191">
        <v>0.75</v>
      </c>
      <c r="H156" s="191">
        <v>0.60899999999999999</v>
      </c>
    </row>
    <row r="157" spans="1:8" s="2" customFormat="1" ht="12" customHeight="1" x14ac:dyDescent="0.2">
      <c r="A157" s="190" t="s">
        <v>179</v>
      </c>
      <c r="B157" s="190" t="s">
        <v>988</v>
      </c>
      <c r="C157" s="191" t="s">
        <v>682</v>
      </c>
      <c r="D157" s="191" t="s">
        <v>47</v>
      </c>
      <c r="E157" s="191" t="s">
        <v>46</v>
      </c>
      <c r="F157" s="191" t="s">
        <v>14</v>
      </c>
      <c r="G157" s="191">
        <v>0.499</v>
      </c>
      <c r="H157" s="191">
        <v>0.21</v>
      </c>
    </row>
    <row r="158" spans="1:8" s="2" customFormat="1" ht="12" customHeight="1" x14ac:dyDescent="0.2">
      <c r="A158" s="190" t="s">
        <v>103</v>
      </c>
      <c r="B158" s="190" t="s">
        <v>989</v>
      </c>
      <c r="C158" s="191" t="s">
        <v>111</v>
      </c>
      <c r="D158" s="191" t="s">
        <v>31</v>
      </c>
      <c r="E158" s="191" t="s">
        <v>30</v>
      </c>
      <c r="F158" s="191" t="s">
        <v>14</v>
      </c>
      <c r="G158" s="191">
        <v>1.9</v>
      </c>
      <c r="H158" s="191">
        <v>1.0940000000000001</v>
      </c>
    </row>
    <row r="159" spans="1:8" s="2" customFormat="1" ht="12" customHeight="1" x14ac:dyDescent="0.2">
      <c r="A159" s="190" t="s">
        <v>103</v>
      </c>
      <c r="B159" s="190" t="s">
        <v>349</v>
      </c>
      <c r="C159" s="191" t="s">
        <v>350</v>
      </c>
      <c r="D159" s="191" t="s">
        <v>31</v>
      </c>
      <c r="E159" s="191" t="s">
        <v>30</v>
      </c>
      <c r="F159" s="191" t="s">
        <v>14</v>
      </c>
      <c r="G159" s="191">
        <v>0.75</v>
      </c>
      <c r="H159" s="191">
        <v>0.42399999999999999</v>
      </c>
    </row>
    <row r="160" spans="1:8" s="2" customFormat="1" ht="12" customHeight="1" x14ac:dyDescent="0.2">
      <c r="A160" s="190" t="s">
        <v>103</v>
      </c>
      <c r="B160" s="190" t="s">
        <v>1446</v>
      </c>
      <c r="C160" s="191" t="s">
        <v>348</v>
      </c>
      <c r="D160" s="191" t="s">
        <v>31</v>
      </c>
      <c r="E160" s="191" t="s">
        <v>30</v>
      </c>
      <c r="F160" s="191" t="s">
        <v>14</v>
      </c>
      <c r="G160" s="191">
        <v>3.5</v>
      </c>
      <c r="H160" s="191">
        <v>1.5309999999999999</v>
      </c>
    </row>
    <row r="161" spans="1:8" s="2" customFormat="1" ht="12" customHeight="1" x14ac:dyDescent="0.2">
      <c r="A161" s="190" t="s">
        <v>103</v>
      </c>
      <c r="B161" s="190" t="s">
        <v>1475</v>
      </c>
      <c r="C161" s="191" t="s">
        <v>352</v>
      </c>
      <c r="D161" s="191" t="s">
        <v>31</v>
      </c>
      <c r="E161" s="191" t="s">
        <v>30</v>
      </c>
      <c r="F161" s="191" t="s">
        <v>14</v>
      </c>
      <c r="G161" s="191">
        <v>0.75</v>
      </c>
      <c r="H161" s="191">
        <v>0.23499999999999999</v>
      </c>
    </row>
    <row r="162" spans="1:8" s="2" customFormat="1" ht="12" customHeight="1" x14ac:dyDescent="0.2">
      <c r="A162" s="190" t="s">
        <v>103</v>
      </c>
      <c r="B162" s="190" t="s">
        <v>1476</v>
      </c>
      <c r="C162" s="191" t="s">
        <v>355</v>
      </c>
      <c r="D162" s="191" t="s">
        <v>31</v>
      </c>
      <c r="E162" s="191" t="s">
        <v>30</v>
      </c>
      <c r="F162" s="191" t="s">
        <v>14</v>
      </c>
      <c r="G162" s="191">
        <v>2.5</v>
      </c>
      <c r="H162" s="191">
        <v>1.712</v>
      </c>
    </row>
    <row r="163" spans="1:8" s="2" customFormat="1" ht="12" customHeight="1" x14ac:dyDescent="0.2">
      <c r="A163" s="190" t="s">
        <v>103</v>
      </c>
      <c r="B163" s="190" t="s">
        <v>1477</v>
      </c>
      <c r="C163" s="191" t="s">
        <v>357</v>
      </c>
      <c r="D163" s="191" t="s">
        <v>31</v>
      </c>
      <c r="E163" s="191" t="s">
        <v>30</v>
      </c>
      <c r="F163" s="191" t="s">
        <v>14</v>
      </c>
      <c r="G163" s="191">
        <v>3</v>
      </c>
      <c r="H163" s="191">
        <v>0.64400000000000002</v>
      </c>
    </row>
    <row r="164" spans="1:8" s="2" customFormat="1" ht="12" customHeight="1" x14ac:dyDescent="0.2">
      <c r="A164" s="190" t="s">
        <v>48</v>
      </c>
      <c r="B164" s="190" t="s">
        <v>990</v>
      </c>
      <c r="C164" s="191" t="s">
        <v>50</v>
      </c>
      <c r="D164" s="191" t="s">
        <v>47</v>
      </c>
      <c r="E164" s="191" t="s">
        <v>30</v>
      </c>
      <c r="F164" s="191" t="s">
        <v>14</v>
      </c>
      <c r="G164" s="191">
        <v>1.5</v>
      </c>
      <c r="H164" s="191">
        <v>0.81799999999999995</v>
      </c>
    </row>
    <row r="165" spans="1:8" s="2" customFormat="1" ht="12" customHeight="1" x14ac:dyDescent="0.2">
      <c r="A165" s="190" t="s">
        <v>48</v>
      </c>
      <c r="B165" s="190" t="s">
        <v>1658</v>
      </c>
      <c r="C165" s="191" t="s">
        <v>737</v>
      </c>
      <c r="D165" s="191" t="s">
        <v>47</v>
      </c>
      <c r="E165" s="191" t="s">
        <v>30</v>
      </c>
      <c r="F165" s="191" t="s">
        <v>14</v>
      </c>
      <c r="G165" s="191">
        <v>1.5</v>
      </c>
      <c r="H165" s="191">
        <v>1.0609999999999999</v>
      </c>
    </row>
    <row r="166" spans="1:8" s="2" customFormat="1" ht="12" customHeight="1" x14ac:dyDescent="0.2">
      <c r="A166" s="190" t="s">
        <v>48</v>
      </c>
      <c r="B166" s="190" t="s">
        <v>1537</v>
      </c>
      <c r="C166" s="191" t="s">
        <v>1536</v>
      </c>
      <c r="D166" s="191" t="s">
        <v>47</v>
      </c>
      <c r="E166" s="191" t="s">
        <v>30</v>
      </c>
      <c r="F166" s="191" t="s">
        <v>14</v>
      </c>
      <c r="G166" s="191">
        <v>0.249</v>
      </c>
      <c r="H166" s="191">
        <v>9.4E-2</v>
      </c>
    </row>
    <row r="167" spans="1:8" s="2" customFormat="1" ht="12" customHeight="1" x14ac:dyDescent="0.2">
      <c r="A167" s="190" t="s">
        <v>48</v>
      </c>
      <c r="B167" s="190" t="s">
        <v>991</v>
      </c>
      <c r="C167" s="191" t="s">
        <v>735</v>
      </c>
      <c r="D167" s="191" t="s">
        <v>47</v>
      </c>
      <c r="E167" s="191" t="s">
        <v>46</v>
      </c>
      <c r="F167" s="191" t="s">
        <v>14</v>
      </c>
      <c r="G167" s="191">
        <v>0.09</v>
      </c>
      <c r="H167" s="191">
        <v>0.06</v>
      </c>
    </row>
    <row r="168" spans="1:8" s="2" customFormat="1" ht="12" customHeight="1" x14ac:dyDescent="0.2">
      <c r="A168" s="190" t="s">
        <v>48</v>
      </c>
      <c r="B168" s="190" t="s">
        <v>1391</v>
      </c>
      <c r="C168" s="191" t="s">
        <v>1310</v>
      </c>
      <c r="D168" s="191" t="s">
        <v>47</v>
      </c>
      <c r="E168" s="191" t="s">
        <v>30</v>
      </c>
      <c r="F168" s="191" t="s">
        <v>14</v>
      </c>
      <c r="G168" s="191">
        <v>0.2</v>
      </c>
      <c r="H168" s="191">
        <v>8.7999999999999995E-2</v>
      </c>
    </row>
    <row r="169" spans="1:8" s="2" customFormat="1" ht="12" customHeight="1" x14ac:dyDescent="0.2">
      <c r="A169" s="190" t="s">
        <v>48</v>
      </c>
      <c r="B169" s="190" t="s">
        <v>811</v>
      </c>
      <c r="C169" s="191" t="s">
        <v>812</v>
      </c>
      <c r="D169" s="191" t="s">
        <v>47</v>
      </c>
      <c r="E169" s="191" t="s">
        <v>30</v>
      </c>
      <c r="F169" s="191" t="s">
        <v>14</v>
      </c>
      <c r="G169" s="191">
        <v>9.9000000000000005E-2</v>
      </c>
      <c r="H169" s="191">
        <v>0.02</v>
      </c>
    </row>
    <row r="170" spans="1:8" s="2" customFormat="1" ht="12" customHeight="1" x14ac:dyDescent="0.2">
      <c r="A170" s="190" t="s">
        <v>48</v>
      </c>
      <c r="B170" s="190" t="s">
        <v>1736</v>
      </c>
      <c r="C170" s="191" t="s">
        <v>810</v>
      </c>
      <c r="D170" s="191" t="s">
        <v>47</v>
      </c>
      <c r="E170" s="191" t="s">
        <v>30</v>
      </c>
      <c r="F170" s="191" t="s">
        <v>14</v>
      </c>
      <c r="G170" s="191">
        <v>0.7</v>
      </c>
      <c r="H170" s="191">
        <v>0.53600000000000003</v>
      </c>
    </row>
    <row r="171" spans="1:8" s="2" customFormat="1" ht="12" customHeight="1" x14ac:dyDescent="0.2">
      <c r="A171" s="190" t="s">
        <v>48</v>
      </c>
      <c r="B171" s="190" t="s">
        <v>862</v>
      </c>
      <c r="C171" s="191" t="s">
        <v>864</v>
      </c>
      <c r="D171" s="191" t="s">
        <v>47</v>
      </c>
      <c r="E171" s="191" t="s">
        <v>30</v>
      </c>
      <c r="F171" s="191" t="s">
        <v>14</v>
      </c>
      <c r="G171" s="191">
        <v>0.2</v>
      </c>
      <c r="H171" s="191">
        <v>6.0999999999999999E-2</v>
      </c>
    </row>
    <row r="172" spans="1:8" s="2" customFormat="1" ht="12" customHeight="1" x14ac:dyDescent="0.2">
      <c r="A172" s="190" t="s">
        <v>48</v>
      </c>
      <c r="B172" s="190" t="s">
        <v>1499</v>
      </c>
      <c r="C172" s="191" t="s">
        <v>1311</v>
      </c>
      <c r="D172" s="191" t="s">
        <v>47</v>
      </c>
      <c r="E172" s="191" t="s">
        <v>30</v>
      </c>
      <c r="F172" s="191" t="s">
        <v>14</v>
      </c>
      <c r="G172" s="191">
        <v>9.5000000000000001E-2</v>
      </c>
      <c r="H172" s="191">
        <v>4.5999999999999999E-2</v>
      </c>
    </row>
    <row r="173" spans="1:8" s="2" customFormat="1" ht="12" customHeight="1" x14ac:dyDescent="0.2">
      <c r="A173" s="190" t="s">
        <v>217</v>
      </c>
      <c r="B173" s="190" t="s">
        <v>992</v>
      </c>
      <c r="C173" s="191" t="s">
        <v>219</v>
      </c>
      <c r="D173" s="191" t="s">
        <v>31</v>
      </c>
      <c r="E173" s="191" t="s">
        <v>30</v>
      </c>
      <c r="F173" s="191" t="s">
        <v>14</v>
      </c>
      <c r="G173" s="191">
        <v>0.21</v>
      </c>
      <c r="H173" s="191">
        <v>0.11899999999999999</v>
      </c>
    </row>
    <row r="174" spans="1:8" s="2" customFormat="1" ht="12" customHeight="1" x14ac:dyDescent="0.2">
      <c r="A174" s="190" t="s">
        <v>217</v>
      </c>
      <c r="B174" s="190" t="s">
        <v>993</v>
      </c>
      <c r="C174" s="191" t="s">
        <v>1125</v>
      </c>
      <c r="D174" s="191" t="s">
        <v>31</v>
      </c>
      <c r="E174" s="191" t="s">
        <v>30</v>
      </c>
      <c r="F174" s="191" t="s">
        <v>14</v>
      </c>
      <c r="G174" s="191">
        <v>6</v>
      </c>
      <c r="H174" s="191">
        <v>0.86</v>
      </c>
    </row>
    <row r="175" spans="1:8" s="2" customFormat="1" ht="12" customHeight="1" x14ac:dyDescent="0.2">
      <c r="A175" s="190" t="s">
        <v>217</v>
      </c>
      <c r="B175" s="190" t="s">
        <v>994</v>
      </c>
      <c r="C175" s="191" t="s">
        <v>1126</v>
      </c>
      <c r="D175" s="191" t="s">
        <v>31</v>
      </c>
      <c r="E175" s="191" t="s">
        <v>30</v>
      </c>
      <c r="F175" s="191" t="s">
        <v>14</v>
      </c>
      <c r="G175" s="191">
        <v>12</v>
      </c>
      <c r="H175" s="191">
        <v>10.63</v>
      </c>
    </row>
    <row r="176" spans="1:8" s="2" customFormat="1" ht="12" customHeight="1" x14ac:dyDescent="0.2">
      <c r="A176" s="190" t="s">
        <v>217</v>
      </c>
      <c r="B176" s="190" t="s">
        <v>995</v>
      </c>
      <c r="C176" s="191" t="s">
        <v>364</v>
      </c>
      <c r="D176" s="191" t="s">
        <v>31</v>
      </c>
      <c r="E176" s="191" t="s">
        <v>30</v>
      </c>
      <c r="F176" s="191" t="s">
        <v>14</v>
      </c>
      <c r="G176" s="191">
        <v>12</v>
      </c>
      <c r="H176" s="191" t="s">
        <v>2017</v>
      </c>
    </row>
    <row r="177" spans="1:8" s="2" customFormat="1" ht="12" customHeight="1" x14ac:dyDescent="0.2">
      <c r="A177" s="190" t="s">
        <v>217</v>
      </c>
      <c r="B177" s="190" t="s">
        <v>996</v>
      </c>
      <c r="C177" s="191" t="s">
        <v>1127</v>
      </c>
      <c r="D177" s="191" t="s">
        <v>31</v>
      </c>
      <c r="E177" s="191" t="s">
        <v>30</v>
      </c>
      <c r="F177" s="191" t="s">
        <v>14</v>
      </c>
      <c r="G177" s="191">
        <v>10</v>
      </c>
      <c r="H177" s="191">
        <v>7.31</v>
      </c>
    </row>
    <row r="178" spans="1:8" s="2" customFormat="1" ht="12" customHeight="1" x14ac:dyDescent="0.2">
      <c r="A178" s="190" t="s">
        <v>217</v>
      </c>
      <c r="B178" s="190" t="s">
        <v>997</v>
      </c>
      <c r="C178" s="191" t="s">
        <v>366</v>
      </c>
      <c r="D178" s="191" t="s">
        <v>31</v>
      </c>
      <c r="E178" s="191" t="s">
        <v>30</v>
      </c>
      <c r="F178" s="191" t="s">
        <v>14</v>
      </c>
      <c r="G178" s="191">
        <v>10</v>
      </c>
      <c r="H178" s="191">
        <v>5.84</v>
      </c>
    </row>
    <row r="179" spans="1:8" s="2" customFormat="1" ht="12" customHeight="1" x14ac:dyDescent="0.2">
      <c r="A179" s="190" t="s">
        <v>217</v>
      </c>
      <c r="B179" s="190" t="s">
        <v>998</v>
      </c>
      <c r="C179" s="191" t="s">
        <v>1128</v>
      </c>
      <c r="D179" s="191" t="s">
        <v>31</v>
      </c>
      <c r="E179" s="191" t="s">
        <v>30</v>
      </c>
      <c r="F179" s="191" t="s">
        <v>14</v>
      </c>
      <c r="G179" s="191">
        <v>12</v>
      </c>
      <c r="H179" s="191">
        <v>7.23</v>
      </c>
    </row>
    <row r="180" spans="1:8" s="2" customFormat="1" ht="12" customHeight="1" x14ac:dyDescent="0.2">
      <c r="A180" s="190" t="s">
        <v>217</v>
      </c>
      <c r="B180" s="190" t="s">
        <v>999</v>
      </c>
      <c r="C180" s="191" t="s">
        <v>1129</v>
      </c>
      <c r="D180" s="191" t="s">
        <v>31</v>
      </c>
      <c r="E180" s="191" t="s">
        <v>30</v>
      </c>
      <c r="F180" s="191" t="s">
        <v>14</v>
      </c>
      <c r="G180" s="191">
        <v>1.7</v>
      </c>
      <c r="H180" s="191">
        <v>1.22</v>
      </c>
    </row>
    <row r="181" spans="1:8" s="2" customFormat="1" ht="12" customHeight="1" x14ac:dyDescent="0.2">
      <c r="A181" s="190" t="s">
        <v>217</v>
      </c>
      <c r="B181" s="190" t="s">
        <v>1000</v>
      </c>
      <c r="C181" s="191" t="s">
        <v>828</v>
      </c>
      <c r="D181" s="191" t="s">
        <v>31</v>
      </c>
      <c r="E181" s="191" t="s">
        <v>30</v>
      </c>
      <c r="F181" s="191" t="s">
        <v>14</v>
      </c>
      <c r="G181" s="191">
        <v>96</v>
      </c>
      <c r="H181" s="191">
        <v>57.19</v>
      </c>
    </row>
    <row r="182" spans="1:8" s="2" customFormat="1" ht="12" customHeight="1" x14ac:dyDescent="0.2">
      <c r="A182" s="190" t="s">
        <v>217</v>
      </c>
      <c r="B182" s="190" t="s">
        <v>1001</v>
      </c>
      <c r="C182" s="191" t="s">
        <v>494</v>
      </c>
      <c r="D182" s="191" t="s">
        <v>31</v>
      </c>
      <c r="E182" s="191" t="s">
        <v>30</v>
      </c>
      <c r="F182" s="191" t="s">
        <v>14</v>
      </c>
      <c r="G182" s="191">
        <v>1.2</v>
      </c>
      <c r="H182" s="191">
        <v>0.52400000000000002</v>
      </c>
    </row>
    <row r="183" spans="1:8" s="2" customFormat="1" ht="12" customHeight="1" x14ac:dyDescent="0.2">
      <c r="A183" s="190" t="s">
        <v>217</v>
      </c>
      <c r="B183" s="190" t="s">
        <v>653</v>
      </c>
      <c r="C183" s="191" t="s">
        <v>654</v>
      </c>
      <c r="D183" s="191" t="s">
        <v>31</v>
      </c>
      <c r="E183" s="191" t="s">
        <v>30</v>
      </c>
      <c r="F183" s="191" t="s">
        <v>14</v>
      </c>
      <c r="G183" s="191">
        <v>10</v>
      </c>
      <c r="H183" s="191">
        <v>5.181</v>
      </c>
    </row>
    <row r="184" spans="1:8" s="2" customFormat="1" ht="12" customHeight="1" x14ac:dyDescent="0.2">
      <c r="A184" s="190" t="s">
        <v>217</v>
      </c>
      <c r="B184" s="190" t="s">
        <v>1002</v>
      </c>
      <c r="C184" s="191" t="s">
        <v>701</v>
      </c>
      <c r="D184" s="191" t="s">
        <v>31</v>
      </c>
      <c r="E184" s="191" t="s">
        <v>30</v>
      </c>
      <c r="F184" s="191" t="s">
        <v>14</v>
      </c>
      <c r="G184" s="191">
        <v>0.22500000000000001</v>
      </c>
      <c r="H184" s="191">
        <v>0.111</v>
      </c>
    </row>
    <row r="185" spans="1:8" s="2" customFormat="1" ht="12" customHeight="1" x14ac:dyDescent="0.2">
      <c r="A185" s="190" t="s">
        <v>217</v>
      </c>
      <c r="B185" s="190" t="s">
        <v>1392</v>
      </c>
      <c r="C185" s="191" t="s">
        <v>1381</v>
      </c>
      <c r="D185" s="191" t="s">
        <v>31</v>
      </c>
      <c r="E185" s="191" t="s">
        <v>30</v>
      </c>
      <c r="F185" s="191" t="s">
        <v>14</v>
      </c>
      <c r="G185" s="191">
        <v>0.12</v>
      </c>
      <c r="H185" s="191">
        <v>0.06</v>
      </c>
    </row>
    <row r="186" spans="1:8" s="2" customFormat="1" ht="12" customHeight="1" x14ac:dyDescent="0.2">
      <c r="A186" s="190" t="s">
        <v>217</v>
      </c>
      <c r="B186" s="190" t="s">
        <v>1003</v>
      </c>
      <c r="C186" s="191" t="s">
        <v>926</v>
      </c>
      <c r="D186" s="191" t="s">
        <v>31</v>
      </c>
      <c r="E186" s="191" t="s">
        <v>30</v>
      </c>
      <c r="F186" s="191" t="s">
        <v>14</v>
      </c>
      <c r="G186" s="191">
        <v>0.185</v>
      </c>
      <c r="H186" s="191">
        <v>0.12</v>
      </c>
    </row>
    <row r="187" spans="1:8" s="2" customFormat="1" ht="12" customHeight="1" x14ac:dyDescent="0.2">
      <c r="A187" s="190" t="s">
        <v>1312</v>
      </c>
      <c r="B187" s="190" t="s">
        <v>1314</v>
      </c>
      <c r="C187" s="191" t="s">
        <v>1313</v>
      </c>
      <c r="D187" s="191" t="s">
        <v>41</v>
      </c>
      <c r="E187" s="191" t="s">
        <v>40</v>
      </c>
      <c r="F187" s="191" t="s">
        <v>6</v>
      </c>
      <c r="G187" s="191">
        <v>1.4</v>
      </c>
      <c r="H187" s="191">
        <v>0.85599999999999998</v>
      </c>
    </row>
    <row r="188" spans="1:8" s="2" customFormat="1" ht="12" customHeight="1" x14ac:dyDescent="0.2">
      <c r="A188" s="190" t="s">
        <v>393</v>
      </c>
      <c r="B188" s="190" t="s">
        <v>1004</v>
      </c>
      <c r="C188" s="191" t="s">
        <v>1401</v>
      </c>
      <c r="D188" s="191" t="s">
        <v>81</v>
      </c>
      <c r="E188" s="191" t="s">
        <v>12</v>
      </c>
      <c r="F188" s="191" t="s">
        <v>14</v>
      </c>
      <c r="G188" s="191">
        <v>0.02</v>
      </c>
      <c r="H188" s="191">
        <v>1E-3</v>
      </c>
    </row>
    <row r="189" spans="1:8" s="2" customFormat="1" ht="12" customHeight="1" x14ac:dyDescent="0.2">
      <c r="A189" s="190" t="s">
        <v>393</v>
      </c>
      <c r="B189" s="190" t="s">
        <v>1005</v>
      </c>
      <c r="C189" s="191" t="s">
        <v>1130</v>
      </c>
      <c r="D189" s="191" t="s">
        <v>81</v>
      </c>
      <c r="E189" s="191" t="s">
        <v>12</v>
      </c>
      <c r="F189" s="191" t="s">
        <v>14</v>
      </c>
      <c r="G189" s="191">
        <v>4</v>
      </c>
      <c r="H189" s="191">
        <v>2.21</v>
      </c>
    </row>
    <row r="190" spans="1:8" s="2" customFormat="1" ht="12" customHeight="1" x14ac:dyDescent="0.2">
      <c r="A190" s="190" t="s">
        <v>393</v>
      </c>
      <c r="B190" s="190" t="s">
        <v>1316</v>
      </c>
      <c r="C190" s="191" t="s">
        <v>1315</v>
      </c>
      <c r="D190" s="191" t="s">
        <v>13</v>
      </c>
      <c r="E190" s="191" t="s">
        <v>12</v>
      </c>
      <c r="F190" s="191" t="s">
        <v>6</v>
      </c>
      <c r="G190" s="191">
        <v>0.21</v>
      </c>
      <c r="H190" s="191">
        <v>0</v>
      </c>
    </row>
    <row r="191" spans="1:8" s="2" customFormat="1" ht="12" customHeight="1" x14ac:dyDescent="0.2">
      <c r="A191" s="190" t="s">
        <v>393</v>
      </c>
      <c r="B191" s="190" t="s">
        <v>1006</v>
      </c>
      <c r="C191" s="191" t="s">
        <v>1131</v>
      </c>
      <c r="D191" s="191" t="s">
        <v>81</v>
      </c>
      <c r="E191" s="191" t="s">
        <v>12</v>
      </c>
      <c r="F191" s="191" t="s">
        <v>14</v>
      </c>
      <c r="G191" s="191">
        <v>2</v>
      </c>
      <c r="H191" s="191">
        <v>0.79200000000000004</v>
      </c>
    </row>
    <row r="192" spans="1:8" s="2" customFormat="1" ht="12" customHeight="1" x14ac:dyDescent="0.2">
      <c r="A192" s="190" t="s">
        <v>393</v>
      </c>
      <c r="B192" s="190" t="s">
        <v>1007</v>
      </c>
      <c r="C192" s="191" t="s">
        <v>395</v>
      </c>
      <c r="D192" s="191" t="s">
        <v>81</v>
      </c>
      <c r="E192" s="191" t="s">
        <v>12</v>
      </c>
      <c r="F192" s="191" t="s">
        <v>14</v>
      </c>
      <c r="G192" s="191">
        <v>6</v>
      </c>
      <c r="H192" s="191">
        <v>2.1</v>
      </c>
    </row>
    <row r="193" spans="1:8" s="2" customFormat="1" ht="12" customHeight="1" x14ac:dyDescent="0.2">
      <c r="A193" s="190" t="s">
        <v>393</v>
      </c>
      <c r="B193" s="190" t="s">
        <v>1008</v>
      </c>
      <c r="C193" s="191" t="s">
        <v>1740</v>
      </c>
      <c r="D193" s="191" t="s">
        <v>81</v>
      </c>
      <c r="E193" s="191" t="s">
        <v>12</v>
      </c>
      <c r="F193" s="191" t="s">
        <v>14</v>
      </c>
      <c r="G193" s="191">
        <v>4.5</v>
      </c>
      <c r="H193" s="191">
        <v>3.4929999999999999</v>
      </c>
    </row>
    <row r="194" spans="1:8" s="2" customFormat="1" ht="12" customHeight="1" x14ac:dyDescent="0.2">
      <c r="A194" s="190" t="s">
        <v>199</v>
      </c>
      <c r="B194" s="190" t="s">
        <v>1009</v>
      </c>
      <c r="C194" s="191" t="s">
        <v>504</v>
      </c>
      <c r="D194" s="191" t="s">
        <v>41</v>
      </c>
      <c r="E194" s="191" t="s">
        <v>40</v>
      </c>
      <c r="F194" s="191" t="s">
        <v>14</v>
      </c>
      <c r="G194" s="191">
        <v>4</v>
      </c>
      <c r="H194" s="191">
        <v>1.696</v>
      </c>
    </row>
    <row r="195" spans="1:8" s="2" customFormat="1" ht="12" customHeight="1" x14ac:dyDescent="0.2">
      <c r="A195" s="190" t="s">
        <v>199</v>
      </c>
      <c r="B195" s="190" t="s">
        <v>1741</v>
      </c>
      <c r="C195" s="191" t="s">
        <v>201</v>
      </c>
      <c r="D195" s="191" t="s">
        <v>41</v>
      </c>
      <c r="E195" s="191" t="s">
        <v>40</v>
      </c>
      <c r="F195" s="191" t="s">
        <v>14</v>
      </c>
      <c r="G195" s="191">
        <v>0.25</v>
      </c>
      <c r="H195" s="191">
        <v>9.9500000000000005E-2</v>
      </c>
    </row>
    <row r="196" spans="1:8" s="2" customFormat="1" ht="12" customHeight="1" x14ac:dyDescent="0.2">
      <c r="A196" s="190" t="s">
        <v>199</v>
      </c>
      <c r="B196" s="190" t="s">
        <v>1500</v>
      </c>
      <c r="C196" s="191" t="s">
        <v>1317</v>
      </c>
      <c r="D196" s="191" t="s">
        <v>41</v>
      </c>
      <c r="E196" s="191" t="s">
        <v>40</v>
      </c>
      <c r="F196" s="191" t="s">
        <v>6</v>
      </c>
      <c r="G196" s="191">
        <v>1.1000000000000001</v>
      </c>
      <c r="H196" s="191">
        <v>0.84599999999999997</v>
      </c>
    </row>
    <row r="197" spans="1:8" s="2" customFormat="1" ht="12" customHeight="1" x14ac:dyDescent="0.2">
      <c r="A197" s="190" t="s">
        <v>199</v>
      </c>
      <c r="B197" s="190" t="s">
        <v>396</v>
      </c>
      <c r="C197" s="191" t="s">
        <v>398</v>
      </c>
      <c r="D197" s="191" t="s">
        <v>41</v>
      </c>
      <c r="E197" s="191" t="s">
        <v>40</v>
      </c>
      <c r="F197" s="191" t="s">
        <v>14</v>
      </c>
      <c r="G197" s="191">
        <v>0.27500000000000002</v>
      </c>
      <c r="H197" s="191">
        <v>0.21199999999999999</v>
      </c>
    </row>
    <row r="198" spans="1:8" s="2" customFormat="1" ht="12" customHeight="1" x14ac:dyDescent="0.2">
      <c r="A198" s="190" t="s">
        <v>199</v>
      </c>
      <c r="B198" s="190" t="s">
        <v>1010</v>
      </c>
      <c r="C198" s="191" t="s">
        <v>749</v>
      </c>
      <c r="D198" s="191" t="s">
        <v>41</v>
      </c>
      <c r="E198" s="191" t="s">
        <v>40</v>
      </c>
      <c r="F198" s="191" t="s">
        <v>14</v>
      </c>
      <c r="G198" s="191">
        <v>0.73299999999999998</v>
      </c>
      <c r="H198" s="191">
        <v>0.35</v>
      </c>
    </row>
    <row r="199" spans="1:8" s="2" customFormat="1" ht="12" customHeight="1" x14ac:dyDescent="0.2">
      <c r="A199" s="190" t="s">
        <v>199</v>
      </c>
      <c r="B199" s="190" t="s">
        <v>1742</v>
      </c>
      <c r="C199" s="191" t="s">
        <v>1442</v>
      </c>
      <c r="D199" s="191" t="s">
        <v>41</v>
      </c>
      <c r="E199" s="191" t="s">
        <v>40</v>
      </c>
      <c r="F199" s="191" t="s">
        <v>14</v>
      </c>
      <c r="G199" s="191">
        <v>0.20499999999999999</v>
      </c>
      <c r="H199" s="191">
        <v>6.3E-2</v>
      </c>
    </row>
    <row r="200" spans="1:8" s="2" customFormat="1" ht="12" customHeight="1" x14ac:dyDescent="0.2">
      <c r="A200" s="190" t="s">
        <v>418</v>
      </c>
      <c r="B200" s="190" t="s">
        <v>417</v>
      </c>
      <c r="C200" s="191" t="s">
        <v>420</v>
      </c>
      <c r="D200" s="191" t="s">
        <v>41</v>
      </c>
      <c r="E200" s="191" t="s">
        <v>4</v>
      </c>
      <c r="F200" s="191" t="s">
        <v>14</v>
      </c>
      <c r="G200" s="191">
        <v>0.25</v>
      </c>
      <c r="H200" s="191">
        <v>0.15</v>
      </c>
    </row>
    <row r="201" spans="1:8" s="2" customFormat="1" ht="12" customHeight="1" x14ac:dyDescent="0.2">
      <c r="A201" s="190" t="s">
        <v>418</v>
      </c>
      <c r="B201" s="190" t="s">
        <v>1743</v>
      </c>
      <c r="C201" s="191" t="s">
        <v>547</v>
      </c>
      <c r="D201" s="191" t="s">
        <v>41</v>
      </c>
      <c r="E201" s="191" t="s">
        <v>40</v>
      </c>
      <c r="F201" s="191" t="s">
        <v>14</v>
      </c>
      <c r="G201" s="191">
        <v>0.8</v>
      </c>
      <c r="H201" s="191">
        <v>0.27600000000000002</v>
      </c>
    </row>
    <row r="202" spans="1:8" s="2" customFormat="1" ht="12" customHeight="1" x14ac:dyDescent="0.2">
      <c r="A202" s="190" t="s">
        <v>519</v>
      </c>
      <c r="B202" s="190" t="s">
        <v>518</v>
      </c>
      <c r="C202" s="191" t="s">
        <v>521</v>
      </c>
      <c r="D202" s="191" t="s">
        <v>5</v>
      </c>
      <c r="E202" s="191" t="s">
        <v>4</v>
      </c>
      <c r="F202" s="191" t="s">
        <v>14</v>
      </c>
      <c r="G202" s="191">
        <v>0.495</v>
      </c>
      <c r="H202" s="191">
        <v>0.11899999999999999</v>
      </c>
    </row>
    <row r="203" spans="1:8" s="2" customFormat="1" ht="12" customHeight="1" x14ac:dyDescent="0.2">
      <c r="A203" s="190" t="s">
        <v>519</v>
      </c>
      <c r="B203" s="190" t="s">
        <v>2018</v>
      </c>
      <c r="C203" s="191" t="s">
        <v>523</v>
      </c>
      <c r="D203" s="191" t="s">
        <v>5</v>
      </c>
      <c r="E203" s="191" t="s">
        <v>4</v>
      </c>
      <c r="F203" s="191" t="s">
        <v>14</v>
      </c>
      <c r="G203" s="191">
        <v>0.15</v>
      </c>
      <c r="H203" s="191">
        <v>7.8E-2</v>
      </c>
    </row>
    <row r="204" spans="1:8" s="2" customFormat="1" ht="12" customHeight="1" x14ac:dyDescent="0.2">
      <c r="A204" s="190" t="s">
        <v>174</v>
      </c>
      <c r="B204" s="190" t="s">
        <v>173</v>
      </c>
      <c r="C204" s="191" t="s">
        <v>176</v>
      </c>
      <c r="D204" s="191" t="s">
        <v>13</v>
      </c>
      <c r="E204" s="191" t="s">
        <v>12</v>
      </c>
      <c r="F204" s="191" t="s">
        <v>14</v>
      </c>
      <c r="G204" s="191">
        <v>0.12</v>
      </c>
      <c r="H204" s="191">
        <v>4.8000000000000001E-2</v>
      </c>
    </row>
    <row r="205" spans="1:8" s="2" customFormat="1" ht="12" customHeight="1" x14ac:dyDescent="0.2">
      <c r="A205" s="190" t="s">
        <v>174</v>
      </c>
      <c r="B205" s="190" t="s">
        <v>177</v>
      </c>
      <c r="C205" s="191" t="s">
        <v>178</v>
      </c>
      <c r="D205" s="191" t="s">
        <v>13</v>
      </c>
      <c r="E205" s="191" t="s">
        <v>12</v>
      </c>
      <c r="F205" s="191" t="s">
        <v>14</v>
      </c>
      <c r="G205" s="191">
        <v>4</v>
      </c>
      <c r="H205" s="191">
        <v>2.8969999999999998</v>
      </c>
    </row>
    <row r="206" spans="1:8" s="2" customFormat="1" ht="12" customHeight="1" x14ac:dyDescent="0.2">
      <c r="A206" s="190" t="s">
        <v>174</v>
      </c>
      <c r="B206" s="190" t="s">
        <v>1745</v>
      </c>
      <c r="C206" s="191" t="s">
        <v>272</v>
      </c>
      <c r="D206" s="191" t="s">
        <v>13</v>
      </c>
      <c r="E206" s="191" t="s">
        <v>12</v>
      </c>
      <c r="F206" s="191" t="s">
        <v>14</v>
      </c>
      <c r="G206" s="191">
        <v>2.4</v>
      </c>
      <c r="H206" s="191">
        <v>1.427</v>
      </c>
    </row>
    <row r="207" spans="1:8" s="2" customFormat="1" ht="12" customHeight="1" x14ac:dyDescent="0.2">
      <c r="A207" s="190" t="s">
        <v>174</v>
      </c>
      <c r="B207" s="190" t="s">
        <v>1746</v>
      </c>
      <c r="C207" s="191" t="s">
        <v>1132</v>
      </c>
      <c r="D207" s="191" t="s">
        <v>13</v>
      </c>
      <c r="E207" s="191" t="s">
        <v>12</v>
      </c>
      <c r="F207" s="191" t="s">
        <v>14</v>
      </c>
      <c r="G207" s="191">
        <v>0.3</v>
      </c>
      <c r="H207" s="191">
        <v>0.17799999999999999</v>
      </c>
    </row>
    <row r="208" spans="1:8" s="2" customFormat="1" ht="12" customHeight="1" x14ac:dyDescent="0.2">
      <c r="A208" s="190" t="s">
        <v>174</v>
      </c>
      <c r="B208" s="190" t="s">
        <v>1747</v>
      </c>
      <c r="C208" s="191" t="s">
        <v>321</v>
      </c>
      <c r="D208" s="191" t="s">
        <v>13</v>
      </c>
      <c r="E208" s="191" t="s">
        <v>12</v>
      </c>
      <c r="F208" s="191" t="s">
        <v>14</v>
      </c>
      <c r="G208" s="191">
        <v>1</v>
      </c>
      <c r="H208" s="191">
        <v>0.755</v>
      </c>
    </row>
    <row r="209" spans="1:8" s="2" customFormat="1" ht="12" customHeight="1" x14ac:dyDescent="0.2">
      <c r="A209" s="190" t="s">
        <v>174</v>
      </c>
      <c r="B209" s="190" t="s">
        <v>1393</v>
      </c>
      <c r="C209" s="191" t="s">
        <v>817</v>
      </c>
      <c r="D209" s="191" t="s">
        <v>13</v>
      </c>
      <c r="E209" s="191" t="s">
        <v>12</v>
      </c>
      <c r="F209" s="191" t="s">
        <v>14</v>
      </c>
      <c r="G209" s="191">
        <v>1</v>
      </c>
      <c r="H209" s="191">
        <v>0.44800000000000001</v>
      </c>
    </row>
    <row r="210" spans="1:8" s="2" customFormat="1" ht="12" customHeight="1" x14ac:dyDescent="0.2">
      <c r="A210" s="190" t="s">
        <v>174</v>
      </c>
      <c r="B210" s="190" t="s">
        <v>438</v>
      </c>
      <c r="C210" s="191" t="s">
        <v>440</v>
      </c>
      <c r="D210" s="191" t="s">
        <v>13</v>
      </c>
      <c r="E210" s="191" t="s">
        <v>12</v>
      </c>
      <c r="F210" s="191" t="s">
        <v>14</v>
      </c>
      <c r="G210" s="191">
        <v>1</v>
      </c>
      <c r="H210" s="191">
        <v>0.32700000000000001</v>
      </c>
    </row>
    <row r="211" spans="1:8" s="2" customFormat="1" ht="12" customHeight="1" x14ac:dyDescent="0.2">
      <c r="A211" s="190" t="s">
        <v>174</v>
      </c>
      <c r="B211" s="190" t="s">
        <v>447</v>
      </c>
      <c r="C211" s="191" t="s">
        <v>448</v>
      </c>
      <c r="D211" s="191" t="s">
        <v>13</v>
      </c>
      <c r="E211" s="191" t="s">
        <v>12</v>
      </c>
      <c r="F211" s="191" t="s">
        <v>14</v>
      </c>
      <c r="G211" s="191">
        <v>0.18</v>
      </c>
      <c r="H211" s="191">
        <v>0.18</v>
      </c>
    </row>
    <row r="212" spans="1:8" s="2" customFormat="1" ht="12" customHeight="1" x14ac:dyDescent="0.2">
      <c r="A212" s="190" t="s">
        <v>174</v>
      </c>
      <c r="B212" s="190" t="s">
        <v>1011</v>
      </c>
      <c r="C212" s="191" t="s">
        <v>452</v>
      </c>
      <c r="D212" s="191" t="s">
        <v>13</v>
      </c>
      <c r="E212" s="191" t="s">
        <v>12</v>
      </c>
      <c r="F212" s="191" t="s">
        <v>14</v>
      </c>
      <c r="G212" s="191">
        <v>0.999</v>
      </c>
      <c r="H212" s="191">
        <v>0.52200000000000002</v>
      </c>
    </row>
    <row r="213" spans="1:8" s="2" customFormat="1" ht="12" customHeight="1" x14ac:dyDescent="0.2">
      <c r="A213" s="190" t="s">
        <v>174</v>
      </c>
      <c r="B213" s="190" t="s">
        <v>1012</v>
      </c>
      <c r="C213" s="191" t="s">
        <v>1749</v>
      </c>
      <c r="D213" s="191" t="s">
        <v>13</v>
      </c>
      <c r="E213" s="191" t="s">
        <v>12</v>
      </c>
      <c r="F213" s="191" t="s">
        <v>14</v>
      </c>
      <c r="G213" s="191">
        <v>3.5</v>
      </c>
      <c r="H213" s="191">
        <v>2.2999999999999998</v>
      </c>
    </row>
    <row r="214" spans="1:8" s="2" customFormat="1" ht="12" customHeight="1" x14ac:dyDescent="0.2">
      <c r="A214" s="190" t="s">
        <v>174</v>
      </c>
      <c r="B214" s="190" t="s">
        <v>1013</v>
      </c>
      <c r="C214" s="191" t="s">
        <v>1133</v>
      </c>
      <c r="D214" s="191" t="s">
        <v>13</v>
      </c>
      <c r="E214" s="191" t="s">
        <v>12</v>
      </c>
      <c r="F214" s="191" t="s">
        <v>14</v>
      </c>
      <c r="G214" s="191">
        <v>4.5</v>
      </c>
      <c r="H214" s="191">
        <v>1.3</v>
      </c>
    </row>
    <row r="215" spans="1:8" s="2" customFormat="1" ht="12" customHeight="1" x14ac:dyDescent="0.2">
      <c r="A215" s="190" t="s">
        <v>174</v>
      </c>
      <c r="B215" s="190" t="s">
        <v>533</v>
      </c>
      <c r="C215" s="191" t="s">
        <v>534</v>
      </c>
      <c r="D215" s="191" t="s">
        <v>13</v>
      </c>
      <c r="E215" s="191" t="s">
        <v>12</v>
      </c>
      <c r="F215" s="191" t="s">
        <v>14</v>
      </c>
      <c r="G215" s="191">
        <v>0.18</v>
      </c>
      <c r="H215" s="191">
        <v>9.9000000000000005E-2</v>
      </c>
    </row>
    <row r="216" spans="1:8" s="2" customFormat="1" ht="12" customHeight="1" x14ac:dyDescent="0.2">
      <c r="A216" s="190" t="s">
        <v>174</v>
      </c>
      <c r="B216" s="190" t="s">
        <v>540</v>
      </c>
      <c r="C216" s="191" t="s">
        <v>542</v>
      </c>
      <c r="D216" s="191" t="s">
        <v>13</v>
      </c>
      <c r="E216" s="191" t="s">
        <v>12</v>
      </c>
      <c r="F216" s="191" t="s">
        <v>14</v>
      </c>
      <c r="G216" s="191">
        <v>0.499</v>
      </c>
      <c r="H216" s="191">
        <v>0.23899999999999999</v>
      </c>
    </row>
    <row r="217" spans="1:8" s="2" customFormat="1" ht="12" customHeight="1" x14ac:dyDescent="0.2">
      <c r="A217" s="190" t="s">
        <v>174</v>
      </c>
      <c r="B217" s="190" t="s">
        <v>1014</v>
      </c>
      <c r="C217" s="191" t="s">
        <v>550</v>
      </c>
      <c r="D217" s="191" t="s">
        <v>13</v>
      </c>
      <c r="E217" s="191" t="s">
        <v>12</v>
      </c>
      <c r="F217" s="191" t="s">
        <v>14</v>
      </c>
      <c r="G217" s="191">
        <v>1.5</v>
      </c>
      <c r="H217" s="191">
        <v>0.72</v>
      </c>
    </row>
    <row r="218" spans="1:8" s="2" customFormat="1" ht="12" customHeight="1" x14ac:dyDescent="0.2">
      <c r="A218" s="190" t="s">
        <v>174</v>
      </c>
      <c r="B218" s="190" t="s">
        <v>1015</v>
      </c>
      <c r="C218" s="191" t="s">
        <v>1134</v>
      </c>
      <c r="D218" s="191" t="s">
        <v>13</v>
      </c>
      <c r="E218" s="191" t="s">
        <v>12</v>
      </c>
      <c r="F218" s="191" t="s">
        <v>14</v>
      </c>
      <c r="G218" s="191">
        <v>1.25</v>
      </c>
      <c r="H218" s="191">
        <v>0.58499999999999996</v>
      </c>
    </row>
    <row r="219" spans="1:8" s="2" customFormat="1" ht="12" customHeight="1" x14ac:dyDescent="0.2">
      <c r="A219" s="190" t="s">
        <v>174</v>
      </c>
      <c r="B219" s="190" t="s">
        <v>574</v>
      </c>
      <c r="C219" s="191" t="s">
        <v>576</v>
      </c>
      <c r="D219" s="191" t="s">
        <v>13</v>
      </c>
      <c r="E219" s="191" t="s">
        <v>12</v>
      </c>
      <c r="F219" s="191" t="s">
        <v>14</v>
      </c>
      <c r="G219" s="191">
        <v>0.15</v>
      </c>
      <c r="H219" s="191">
        <v>3.5999999999999997E-2</v>
      </c>
    </row>
    <row r="220" spans="1:8" s="2" customFormat="1" ht="12" customHeight="1" x14ac:dyDescent="0.2">
      <c r="A220" s="190" t="s">
        <v>174</v>
      </c>
      <c r="B220" s="190" t="s">
        <v>641</v>
      </c>
      <c r="C220" s="191" t="s">
        <v>642</v>
      </c>
      <c r="D220" s="191" t="s">
        <v>13</v>
      </c>
      <c r="E220" s="191" t="s">
        <v>12</v>
      </c>
      <c r="F220" s="191" t="s">
        <v>14</v>
      </c>
      <c r="G220" s="191">
        <v>0.18</v>
      </c>
      <c r="H220" s="191">
        <v>6.3E-2</v>
      </c>
    </row>
    <row r="221" spans="1:8" s="2" customFormat="1" ht="12" customHeight="1" x14ac:dyDescent="0.2">
      <c r="A221" s="190" t="s">
        <v>174</v>
      </c>
      <c r="B221" s="190" t="s">
        <v>1422</v>
      </c>
      <c r="C221" s="191" t="s">
        <v>1414</v>
      </c>
      <c r="D221" s="191" t="s">
        <v>13</v>
      </c>
      <c r="E221" s="191" t="s">
        <v>12</v>
      </c>
      <c r="F221" s="191" t="s">
        <v>14</v>
      </c>
      <c r="G221" s="191">
        <v>0.22500000000000001</v>
      </c>
      <c r="H221" s="191">
        <v>3.0000000000000001E-3</v>
      </c>
    </row>
    <row r="222" spans="1:8" s="2" customFormat="1" ht="12" customHeight="1" x14ac:dyDescent="0.2">
      <c r="A222" s="190" t="s">
        <v>174</v>
      </c>
      <c r="B222" s="190" t="s">
        <v>1751</v>
      </c>
      <c r="C222" s="191" t="s">
        <v>761</v>
      </c>
      <c r="D222" s="191" t="s">
        <v>13</v>
      </c>
      <c r="E222" s="191" t="s">
        <v>12</v>
      </c>
      <c r="F222" s="191" t="s">
        <v>14</v>
      </c>
      <c r="G222" s="191">
        <v>1.1499999999999999</v>
      </c>
      <c r="H222" s="191">
        <v>0.83</v>
      </c>
    </row>
    <row r="223" spans="1:8" s="2" customFormat="1" ht="12" customHeight="1" x14ac:dyDescent="0.2">
      <c r="A223" s="190" t="s">
        <v>174</v>
      </c>
      <c r="B223" s="190" t="s">
        <v>1016</v>
      </c>
      <c r="C223" s="191" t="s">
        <v>786</v>
      </c>
      <c r="D223" s="191" t="s">
        <v>13</v>
      </c>
      <c r="E223" s="191" t="s">
        <v>12</v>
      </c>
      <c r="F223" s="191" t="s">
        <v>14</v>
      </c>
      <c r="G223" s="191">
        <v>0.3</v>
      </c>
      <c r="H223" s="191">
        <v>0.14699999999999999</v>
      </c>
    </row>
    <row r="224" spans="1:8" s="2" customFormat="1" ht="12" customHeight="1" x14ac:dyDescent="0.2">
      <c r="A224" s="190" t="s">
        <v>174</v>
      </c>
      <c r="B224" s="190" t="s">
        <v>1017</v>
      </c>
      <c r="C224" s="191" t="s">
        <v>845</v>
      </c>
      <c r="D224" s="191" t="s">
        <v>13</v>
      </c>
      <c r="E224" s="191" t="s">
        <v>12</v>
      </c>
      <c r="F224" s="191" t="s">
        <v>14</v>
      </c>
      <c r="G224" s="191">
        <v>1.64</v>
      </c>
      <c r="H224" s="191">
        <v>0.94699999999999995</v>
      </c>
    </row>
    <row r="225" spans="1:8" s="2" customFormat="1" ht="12" customHeight="1" x14ac:dyDescent="0.2">
      <c r="A225" s="190" t="s">
        <v>174</v>
      </c>
      <c r="B225" s="190" t="s">
        <v>1752</v>
      </c>
      <c r="C225" s="191" t="s">
        <v>873</v>
      </c>
      <c r="D225" s="191" t="s">
        <v>13</v>
      </c>
      <c r="E225" s="191" t="s">
        <v>12</v>
      </c>
      <c r="F225" s="191" t="s">
        <v>14</v>
      </c>
      <c r="G225" s="191">
        <v>0.3</v>
      </c>
      <c r="H225" s="191">
        <v>0.17</v>
      </c>
    </row>
    <row r="226" spans="1:8" s="2" customFormat="1" ht="12" customHeight="1" x14ac:dyDescent="0.2">
      <c r="A226" s="190" t="s">
        <v>174</v>
      </c>
      <c r="B226" s="190" t="s">
        <v>1754</v>
      </c>
      <c r="C226" s="191" t="s">
        <v>909</v>
      </c>
      <c r="D226" s="191" t="s">
        <v>13</v>
      </c>
      <c r="E226" s="191" t="s">
        <v>12</v>
      </c>
      <c r="F226" s="191" t="s">
        <v>14</v>
      </c>
      <c r="G226" s="191">
        <v>0.2</v>
      </c>
      <c r="H226" s="191">
        <v>6.6000000000000003E-2</v>
      </c>
    </row>
    <row r="227" spans="1:8" s="2" customFormat="1" ht="12" customHeight="1" x14ac:dyDescent="0.2">
      <c r="A227" s="190" t="s">
        <v>174</v>
      </c>
      <c r="B227" s="190" t="s">
        <v>1018</v>
      </c>
      <c r="C227" s="191" t="s">
        <v>834</v>
      </c>
      <c r="D227" s="191" t="s">
        <v>13</v>
      </c>
      <c r="E227" s="191" t="s">
        <v>12</v>
      </c>
      <c r="F227" s="191" t="s">
        <v>14</v>
      </c>
      <c r="G227" s="191">
        <v>3</v>
      </c>
      <c r="H227" s="191">
        <v>1.4710000000000001</v>
      </c>
    </row>
    <row r="228" spans="1:8" s="2" customFormat="1" ht="12" customHeight="1" x14ac:dyDescent="0.2">
      <c r="A228" s="190" t="s">
        <v>91</v>
      </c>
      <c r="B228" s="190" t="s">
        <v>1019</v>
      </c>
      <c r="C228" s="191" t="s">
        <v>1135</v>
      </c>
      <c r="D228" s="191" t="s">
        <v>47</v>
      </c>
      <c r="E228" s="191" t="s">
        <v>46</v>
      </c>
      <c r="F228" s="191" t="s">
        <v>14</v>
      </c>
      <c r="G228" s="191">
        <v>4</v>
      </c>
      <c r="H228" s="191">
        <v>2.9079999999999999</v>
      </c>
    </row>
    <row r="229" spans="1:8" s="2" customFormat="1" ht="12" customHeight="1" x14ac:dyDescent="0.2">
      <c r="A229" s="190" t="s">
        <v>91</v>
      </c>
      <c r="B229" s="190" t="s">
        <v>1020</v>
      </c>
      <c r="C229" s="191" t="s">
        <v>93</v>
      </c>
      <c r="D229" s="191" t="s">
        <v>47</v>
      </c>
      <c r="E229" s="191" t="s">
        <v>46</v>
      </c>
      <c r="F229" s="191" t="s">
        <v>14</v>
      </c>
      <c r="G229" s="191">
        <v>7</v>
      </c>
      <c r="H229" s="191">
        <v>1.7230000000000001</v>
      </c>
    </row>
    <row r="230" spans="1:8" s="2" customFormat="1" ht="12" customHeight="1" x14ac:dyDescent="0.2">
      <c r="A230" s="190" t="s">
        <v>91</v>
      </c>
      <c r="B230" s="190" t="s">
        <v>1021</v>
      </c>
      <c r="C230" s="191" t="s">
        <v>131</v>
      </c>
      <c r="D230" s="191" t="s">
        <v>47</v>
      </c>
      <c r="E230" s="191" t="s">
        <v>46</v>
      </c>
      <c r="F230" s="191" t="s">
        <v>14</v>
      </c>
      <c r="G230" s="191">
        <v>13.4</v>
      </c>
      <c r="H230" s="191">
        <v>6.98</v>
      </c>
    </row>
    <row r="231" spans="1:8" s="2" customFormat="1" ht="12" customHeight="1" x14ac:dyDescent="0.2">
      <c r="A231" s="190" t="s">
        <v>91</v>
      </c>
      <c r="B231" s="190" t="s">
        <v>1022</v>
      </c>
      <c r="C231" s="191" t="s">
        <v>1136</v>
      </c>
      <c r="D231" s="191" t="s">
        <v>47</v>
      </c>
      <c r="E231" s="191" t="s">
        <v>46</v>
      </c>
      <c r="F231" s="191" t="s">
        <v>14</v>
      </c>
      <c r="G231" s="191">
        <v>15</v>
      </c>
      <c r="H231" s="191">
        <v>6.45</v>
      </c>
    </row>
    <row r="232" spans="1:8" s="2" customFormat="1" ht="12" customHeight="1" x14ac:dyDescent="0.2">
      <c r="A232" s="190" t="s">
        <v>91</v>
      </c>
      <c r="B232" s="190" t="s">
        <v>168</v>
      </c>
      <c r="C232" s="191" t="s">
        <v>169</v>
      </c>
      <c r="D232" s="191" t="s">
        <v>47</v>
      </c>
      <c r="E232" s="191" t="s">
        <v>46</v>
      </c>
      <c r="F232" s="191" t="s">
        <v>14</v>
      </c>
      <c r="G232" s="191">
        <v>0.19900000000000001</v>
      </c>
      <c r="H232" s="191">
        <v>9.4E-2</v>
      </c>
    </row>
    <row r="233" spans="1:8" s="2" customFormat="1" ht="12" customHeight="1" x14ac:dyDescent="0.2">
      <c r="A233" s="190" t="s">
        <v>91</v>
      </c>
      <c r="B233" s="190" t="s">
        <v>1023</v>
      </c>
      <c r="C233" s="191" t="s">
        <v>213</v>
      </c>
      <c r="D233" s="191" t="s">
        <v>47</v>
      </c>
      <c r="E233" s="191" t="s">
        <v>46</v>
      </c>
      <c r="F233" s="191" t="s">
        <v>14</v>
      </c>
      <c r="G233" s="191">
        <v>0.249</v>
      </c>
      <c r="H233" s="191">
        <v>9.5000000000000001E-2</v>
      </c>
    </row>
    <row r="234" spans="1:8" s="2" customFormat="1" ht="12" customHeight="1" x14ac:dyDescent="0.2">
      <c r="A234" s="190" t="s">
        <v>91</v>
      </c>
      <c r="B234" s="190" t="s">
        <v>1024</v>
      </c>
      <c r="C234" s="191" t="s">
        <v>253</v>
      </c>
      <c r="D234" s="191" t="s">
        <v>47</v>
      </c>
      <c r="E234" s="191" t="s">
        <v>46</v>
      </c>
      <c r="F234" s="191" t="s">
        <v>14</v>
      </c>
      <c r="G234" s="191">
        <v>0.318</v>
      </c>
      <c r="H234" s="191">
        <v>0.20799999999999999</v>
      </c>
    </row>
    <row r="235" spans="1:8" s="2" customFormat="1" ht="12" customHeight="1" x14ac:dyDescent="0.2">
      <c r="A235" s="190" t="s">
        <v>91</v>
      </c>
      <c r="B235" s="190" t="s">
        <v>1478</v>
      </c>
      <c r="C235" s="191" t="s">
        <v>570</v>
      </c>
      <c r="D235" s="191" t="s">
        <v>47</v>
      </c>
      <c r="E235" s="191" t="s">
        <v>46</v>
      </c>
      <c r="F235" s="191" t="s">
        <v>14</v>
      </c>
      <c r="G235" s="191">
        <v>4.25</v>
      </c>
      <c r="H235" s="191">
        <v>2.823</v>
      </c>
    </row>
    <row r="236" spans="1:8" s="2" customFormat="1" ht="12" customHeight="1" x14ac:dyDescent="0.2">
      <c r="A236" s="190" t="s">
        <v>91</v>
      </c>
      <c r="B236" s="190" t="s">
        <v>1423</v>
      </c>
      <c r="C236" s="191" t="s">
        <v>450</v>
      </c>
      <c r="D236" s="191" t="s">
        <v>47</v>
      </c>
      <c r="E236" s="191" t="s">
        <v>46</v>
      </c>
      <c r="F236" s="191" t="s">
        <v>14</v>
      </c>
      <c r="G236" s="191">
        <v>0.3</v>
      </c>
      <c r="H236" s="191">
        <v>0.14000000000000001</v>
      </c>
    </row>
    <row r="237" spans="1:8" s="2" customFormat="1" ht="12" customHeight="1" x14ac:dyDescent="0.2">
      <c r="A237" s="190" t="s">
        <v>91</v>
      </c>
      <c r="B237" s="190" t="s">
        <v>1394</v>
      </c>
      <c r="C237" s="191" t="s">
        <v>480</v>
      </c>
      <c r="D237" s="191" t="s">
        <v>47</v>
      </c>
      <c r="E237" s="191" t="s">
        <v>46</v>
      </c>
      <c r="F237" s="191" t="s">
        <v>14</v>
      </c>
      <c r="G237" s="191">
        <v>3</v>
      </c>
      <c r="H237" s="191">
        <v>2.0110000000000001</v>
      </c>
    </row>
    <row r="238" spans="1:8" s="2" customFormat="1" ht="12" customHeight="1" x14ac:dyDescent="0.2">
      <c r="A238" s="190" t="s">
        <v>91</v>
      </c>
      <c r="B238" s="190" t="s">
        <v>1516</v>
      </c>
      <c r="C238" s="191" t="s">
        <v>757</v>
      </c>
      <c r="D238" s="191" t="s">
        <v>47</v>
      </c>
      <c r="E238" s="191" t="s">
        <v>46</v>
      </c>
      <c r="F238" s="191" t="s">
        <v>14</v>
      </c>
      <c r="G238" s="191">
        <v>0.26400000000000001</v>
      </c>
      <c r="H238" s="191">
        <v>0.14000000000000001</v>
      </c>
    </row>
    <row r="239" spans="1:8" s="2" customFormat="1" ht="12" customHeight="1" x14ac:dyDescent="0.2">
      <c r="A239" s="190" t="s">
        <v>91</v>
      </c>
      <c r="B239" s="190" t="s">
        <v>277</v>
      </c>
      <c r="C239" s="191" t="s">
        <v>278</v>
      </c>
      <c r="D239" s="191" t="s">
        <v>47</v>
      </c>
      <c r="E239" s="191" t="s">
        <v>46</v>
      </c>
      <c r="F239" s="191" t="s">
        <v>14</v>
      </c>
      <c r="G239" s="191">
        <v>0.15</v>
      </c>
      <c r="H239" s="191">
        <v>6.7000000000000004E-2</v>
      </c>
    </row>
    <row r="240" spans="1:8" s="2" customFormat="1" ht="12" customHeight="1" x14ac:dyDescent="0.2">
      <c r="A240" s="190" t="s">
        <v>91</v>
      </c>
      <c r="B240" s="190" t="s">
        <v>1025</v>
      </c>
      <c r="C240" s="191" t="s">
        <v>287</v>
      </c>
      <c r="D240" s="191" t="s">
        <v>47</v>
      </c>
      <c r="E240" s="191" t="s">
        <v>46</v>
      </c>
      <c r="F240" s="191" t="s">
        <v>14</v>
      </c>
      <c r="G240" s="191">
        <v>0.8</v>
      </c>
      <c r="H240" s="191">
        <v>0.41099999999999998</v>
      </c>
    </row>
    <row r="241" spans="1:8" s="2" customFormat="1" ht="12" customHeight="1" x14ac:dyDescent="0.2">
      <c r="A241" s="190" t="s">
        <v>91</v>
      </c>
      <c r="B241" s="190" t="s">
        <v>1026</v>
      </c>
      <c r="C241" s="191" t="s">
        <v>291</v>
      </c>
      <c r="D241" s="191" t="s">
        <v>47</v>
      </c>
      <c r="E241" s="191" t="s">
        <v>46</v>
      </c>
      <c r="F241" s="191" t="s">
        <v>14</v>
      </c>
      <c r="G241" s="191">
        <v>11</v>
      </c>
      <c r="H241" s="191">
        <v>5.81</v>
      </c>
    </row>
    <row r="242" spans="1:8" s="2" customFormat="1" ht="12" customHeight="1" x14ac:dyDescent="0.2">
      <c r="A242" s="190" t="s">
        <v>91</v>
      </c>
      <c r="B242" s="190" t="s">
        <v>1319</v>
      </c>
      <c r="C242" s="191" t="s">
        <v>1318</v>
      </c>
      <c r="D242" s="191" t="s">
        <v>47</v>
      </c>
      <c r="E242" s="191" t="s">
        <v>46</v>
      </c>
      <c r="F242" s="191" t="s">
        <v>6</v>
      </c>
      <c r="G242" s="191">
        <v>12</v>
      </c>
      <c r="H242" s="191">
        <v>9.9499999999999993</v>
      </c>
    </row>
    <row r="243" spans="1:8" s="2" customFormat="1" ht="12" customHeight="1" x14ac:dyDescent="0.2">
      <c r="A243" s="190" t="s">
        <v>91</v>
      </c>
      <c r="B243" s="190" t="s">
        <v>1027</v>
      </c>
      <c r="C243" s="191" t="s">
        <v>306</v>
      </c>
      <c r="D243" s="191" t="s">
        <v>47</v>
      </c>
      <c r="E243" s="191" t="s">
        <v>30</v>
      </c>
      <c r="F243" s="191" t="s">
        <v>14</v>
      </c>
      <c r="G243" s="191">
        <v>0.70499999999999996</v>
      </c>
      <c r="H243" s="191">
        <v>0.379</v>
      </c>
    </row>
    <row r="244" spans="1:8" s="2" customFormat="1" ht="12" customHeight="1" x14ac:dyDescent="0.2">
      <c r="A244" s="190" t="s">
        <v>91</v>
      </c>
      <c r="B244" s="190" t="s">
        <v>1028</v>
      </c>
      <c r="C244" s="191" t="s">
        <v>377</v>
      </c>
      <c r="D244" s="191" t="s">
        <v>47</v>
      </c>
      <c r="E244" s="191" t="s">
        <v>46</v>
      </c>
      <c r="F244" s="191" t="s">
        <v>14</v>
      </c>
      <c r="G244" s="191">
        <v>0.1</v>
      </c>
      <c r="H244" s="191">
        <v>4.62575E-2</v>
      </c>
    </row>
    <row r="245" spans="1:8" s="2" customFormat="1" ht="12" customHeight="1" x14ac:dyDescent="0.2">
      <c r="A245" s="190" t="s">
        <v>91</v>
      </c>
      <c r="B245" s="190" t="s">
        <v>466</v>
      </c>
      <c r="C245" s="191" t="s">
        <v>467</v>
      </c>
      <c r="D245" s="191" t="s">
        <v>47</v>
      </c>
      <c r="E245" s="191" t="s">
        <v>46</v>
      </c>
      <c r="F245" s="191" t="s">
        <v>14</v>
      </c>
      <c r="G245" s="191">
        <v>5</v>
      </c>
      <c r="H245" s="191">
        <v>3.137</v>
      </c>
    </row>
    <row r="246" spans="1:8" s="2" customFormat="1" ht="12" customHeight="1" x14ac:dyDescent="0.2">
      <c r="A246" s="190" t="s">
        <v>91</v>
      </c>
      <c r="B246" s="190" t="s">
        <v>468</v>
      </c>
      <c r="C246" s="191" t="s">
        <v>470</v>
      </c>
      <c r="D246" s="191" t="s">
        <v>47</v>
      </c>
      <c r="E246" s="191" t="s">
        <v>46</v>
      </c>
      <c r="F246" s="191" t="s">
        <v>14</v>
      </c>
      <c r="G246" s="191">
        <v>6</v>
      </c>
      <c r="H246" s="191">
        <v>3.2869999999999999</v>
      </c>
    </row>
    <row r="247" spans="1:8" s="2" customFormat="1" ht="12" customHeight="1" x14ac:dyDescent="0.2">
      <c r="A247" s="190" t="s">
        <v>91</v>
      </c>
      <c r="B247" s="190" t="s">
        <v>1755</v>
      </c>
      <c r="C247" s="191" t="s">
        <v>471</v>
      </c>
      <c r="D247" s="191" t="s">
        <v>47</v>
      </c>
      <c r="E247" s="191" t="s">
        <v>46</v>
      </c>
      <c r="F247" s="191" t="s">
        <v>14</v>
      </c>
      <c r="G247" s="191">
        <v>3</v>
      </c>
      <c r="H247" s="191">
        <v>1.3959999999999999</v>
      </c>
    </row>
    <row r="248" spans="1:8" s="2" customFormat="1" ht="12" customHeight="1" x14ac:dyDescent="0.2">
      <c r="A248" s="190" t="s">
        <v>91</v>
      </c>
      <c r="B248" s="190" t="s">
        <v>1029</v>
      </c>
      <c r="C248" s="191" t="s">
        <v>474</v>
      </c>
      <c r="D248" s="191" t="s">
        <v>47</v>
      </c>
      <c r="E248" s="191" t="s">
        <v>46</v>
      </c>
      <c r="F248" s="191" t="s">
        <v>14</v>
      </c>
      <c r="G248" s="191">
        <v>0.49199999999999999</v>
      </c>
      <c r="H248" s="191">
        <v>0.123</v>
      </c>
    </row>
    <row r="249" spans="1:8" s="2" customFormat="1" ht="12" customHeight="1" x14ac:dyDescent="0.2">
      <c r="A249" s="190" t="s">
        <v>91</v>
      </c>
      <c r="B249" s="190" t="s">
        <v>1030</v>
      </c>
      <c r="C249" s="191" t="s">
        <v>476</v>
      </c>
      <c r="D249" s="191" t="s">
        <v>47</v>
      </c>
      <c r="E249" s="191" t="s">
        <v>46</v>
      </c>
      <c r="F249" s="191" t="s">
        <v>14</v>
      </c>
      <c r="G249" s="191">
        <v>6</v>
      </c>
      <c r="H249" s="191">
        <v>3.2669999999999999</v>
      </c>
    </row>
    <row r="250" spans="1:8" s="2" customFormat="1" ht="12" customHeight="1" x14ac:dyDescent="0.2">
      <c r="A250" s="190" t="s">
        <v>91</v>
      </c>
      <c r="B250" s="190" t="s">
        <v>1031</v>
      </c>
      <c r="C250" s="191" t="s">
        <v>718</v>
      </c>
      <c r="D250" s="191" t="s">
        <v>47</v>
      </c>
      <c r="E250" s="191" t="s">
        <v>46</v>
      </c>
      <c r="F250" s="191" t="s">
        <v>14</v>
      </c>
      <c r="G250" s="191">
        <v>2.375</v>
      </c>
      <c r="H250" s="191">
        <v>1.3560000000000001</v>
      </c>
    </row>
    <row r="251" spans="1:8" s="2" customFormat="1" ht="12" customHeight="1" x14ac:dyDescent="0.2">
      <c r="A251" s="190" t="s">
        <v>822</v>
      </c>
      <c r="B251" s="190" t="s">
        <v>1032</v>
      </c>
      <c r="C251" s="191" t="s">
        <v>824</v>
      </c>
      <c r="D251" s="191" t="s">
        <v>41</v>
      </c>
      <c r="E251" s="191" t="s">
        <v>40</v>
      </c>
      <c r="F251" s="191" t="s">
        <v>14</v>
      </c>
      <c r="G251" s="191">
        <v>26.5</v>
      </c>
      <c r="H251" s="191">
        <v>19.341999999999999</v>
      </c>
    </row>
    <row r="252" spans="1:8" s="2" customFormat="1" ht="12" customHeight="1" x14ac:dyDescent="0.2">
      <c r="A252" s="190" t="s">
        <v>822</v>
      </c>
      <c r="B252" s="190" t="s">
        <v>1479</v>
      </c>
      <c r="C252" s="191" t="s">
        <v>1137</v>
      </c>
      <c r="D252" s="191" t="s">
        <v>41</v>
      </c>
      <c r="E252" s="191" t="s">
        <v>40</v>
      </c>
      <c r="F252" s="191" t="s">
        <v>14</v>
      </c>
      <c r="G252" s="191">
        <v>0.7</v>
      </c>
      <c r="H252" s="191">
        <v>0.53300000000000003</v>
      </c>
    </row>
    <row r="253" spans="1:8" s="2" customFormat="1" ht="12" customHeight="1" x14ac:dyDescent="0.2">
      <c r="A253" s="190" t="s">
        <v>822</v>
      </c>
      <c r="B253" s="190" t="s">
        <v>825</v>
      </c>
      <c r="C253" s="191" t="s">
        <v>826</v>
      </c>
      <c r="D253" s="191" t="s">
        <v>41</v>
      </c>
      <c r="E253" s="191" t="s">
        <v>40</v>
      </c>
      <c r="F253" s="191" t="s">
        <v>14</v>
      </c>
      <c r="G253" s="191">
        <v>0.5</v>
      </c>
      <c r="H253" s="191">
        <v>0.28899999999999998</v>
      </c>
    </row>
    <row r="254" spans="1:8" s="2" customFormat="1" ht="12" customHeight="1" x14ac:dyDescent="0.2">
      <c r="A254" s="190" t="s">
        <v>822</v>
      </c>
      <c r="B254" s="190" t="s">
        <v>1480</v>
      </c>
      <c r="C254" s="191" t="s">
        <v>1138</v>
      </c>
      <c r="D254" s="191" t="s">
        <v>41</v>
      </c>
      <c r="E254" s="191" t="s">
        <v>40</v>
      </c>
      <c r="F254" s="191" t="s">
        <v>14</v>
      </c>
      <c r="G254" s="191">
        <v>9.8000000000000004E-2</v>
      </c>
      <c r="H254" s="191">
        <v>5.1999999999999998E-2</v>
      </c>
    </row>
    <row r="255" spans="1:8" s="2" customFormat="1" ht="12" customHeight="1" x14ac:dyDescent="0.2">
      <c r="A255" s="190" t="s">
        <v>822</v>
      </c>
      <c r="B255" s="190" t="s">
        <v>1481</v>
      </c>
      <c r="C255" s="191" t="s">
        <v>1139</v>
      </c>
      <c r="D255" s="191" t="s">
        <v>41</v>
      </c>
      <c r="E255" s="191" t="s">
        <v>40</v>
      </c>
      <c r="F255" s="191" t="s">
        <v>14</v>
      </c>
      <c r="G255" s="191">
        <v>7.0699999999999999E-2</v>
      </c>
      <c r="H255" s="191">
        <v>4.4999999999999998E-2</v>
      </c>
    </row>
    <row r="256" spans="1:8" s="2" customFormat="1" ht="12" customHeight="1" x14ac:dyDescent="0.2">
      <c r="A256" s="190" t="s">
        <v>148</v>
      </c>
      <c r="B256" s="190" t="s">
        <v>1035</v>
      </c>
      <c r="C256" s="191" t="s">
        <v>150</v>
      </c>
      <c r="D256" s="191" t="s">
        <v>5</v>
      </c>
      <c r="E256" s="191" t="s">
        <v>4</v>
      </c>
      <c r="F256" s="191" t="s">
        <v>14</v>
      </c>
      <c r="G256" s="191">
        <v>0.18</v>
      </c>
      <c r="H256" s="191">
        <v>9.1999999999999998E-2</v>
      </c>
    </row>
    <row r="257" spans="1:8" s="2" customFormat="1" ht="12" customHeight="1" x14ac:dyDescent="0.2">
      <c r="A257" s="190" t="s">
        <v>148</v>
      </c>
      <c r="B257" s="190" t="s">
        <v>1036</v>
      </c>
      <c r="C257" s="191" t="s">
        <v>165</v>
      </c>
      <c r="D257" s="191" t="s">
        <v>5</v>
      </c>
      <c r="E257" s="191" t="s">
        <v>4</v>
      </c>
      <c r="F257" s="191" t="s">
        <v>14</v>
      </c>
      <c r="G257" s="191">
        <v>0.47499999999999998</v>
      </c>
      <c r="H257" s="191">
        <v>0.23899999999999999</v>
      </c>
    </row>
    <row r="258" spans="1:8" s="2" customFormat="1" ht="12" customHeight="1" x14ac:dyDescent="0.2">
      <c r="A258" s="190" t="s">
        <v>148</v>
      </c>
      <c r="B258" s="190" t="s">
        <v>1037</v>
      </c>
      <c r="C258" s="191" t="s">
        <v>921</v>
      </c>
      <c r="D258" s="191" t="s">
        <v>5</v>
      </c>
      <c r="E258" s="191" t="s">
        <v>30</v>
      </c>
      <c r="F258" s="191" t="s">
        <v>14</v>
      </c>
      <c r="G258" s="191">
        <v>0.45</v>
      </c>
      <c r="H258" s="191">
        <v>0.19900000000000001</v>
      </c>
    </row>
    <row r="259" spans="1:8" s="2" customFormat="1" ht="12" customHeight="1" x14ac:dyDescent="0.2">
      <c r="A259" s="190" t="s">
        <v>106</v>
      </c>
      <c r="B259" s="190" t="s">
        <v>1038</v>
      </c>
      <c r="C259" s="191" t="s">
        <v>108</v>
      </c>
      <c r="D259" s="191" t="s">
        <v>41</v>
      </c>
      <c r="E259" s="191" t="s">
        <v>40</v>
      </c>
      <c r="F259" s="191" t="s">
        <v>14</v>
      </c>
      <c r="G259" s="191">
        <v>0.25</v>
      </c>
      <c r="H259" s="191">
        <v>0.11600000000000001</v>
      </c>
    </row>
    <row r="260" spans="1:8" s="2" customFormat="1" ht="12" customHeight="1" x14ac:dyDescent="0.2">
      <c r="A260" s="190" t="s">
        <v>106</v>
      </c>
      <c r="B260" s="190" t="s">
        <v>481</v>
      </c>
      <c r="C260" s="191" t="s">
        <v>482</v>
      </c>
      <c r="D260" s="191" t="s">
        <v>41</v>
      </c>
      <c r="E260" s="191" t="s">
        <v>40</v>
      </c>
      <c r="F260" s="191" t="s">
        <v>14</v>
      </c>
      <c r="G260" s="191">
        <v>0.28000000000000003</v>
      </c>
      <c r="H260" s="191">
        <v>0.17899999999999999</v>
      </c>
    </row>
    <row r="261" spans="1:8" s="2" customFormat="1" ht="12" customHeight="1" x14ac:dyDescent="0.2">
      <c r="A261" s="190" t="s">
        <v>312</v>
      </c>
      <c r="B261" s="190" t="s">
        <v>311</v>
      </c>
      <c r="C261" s="191" t="s">
        <v>314</v>
      </c>
      <c r="D261" s="191" t="s">
        <v>5</v>
      </c>
      <c r="E261" s="191" t="s">
        <v>4</v>
      </c>
      <c r="F261" s="191" t="s">
        <v>14</v>
      </c>
      <c r="G261" s="191">
        <v>0.15</v>
      </c>
      <c r="H261" s="191">
        <v>9.4E-2</v>
      </c>
    </row>
    <row r="262" spans="1:8" s="2" customFormat="1" ht="12" customHeight="1" x14ac:dyDescent="0.2">
      <c r="A262" s="190" t="s">
        <v>312</v>
      </c>
      <c r="B262" s="190" t="s">
        <v>1039</v>
      </c>
      <c r="C262" s="191" t="s">
        <v>496</v>
      </c>
      <c r="D262" s="191" t="s">
        <v>5</v>
      </c>
      <c r="E262" s="191" t="s">
        <v>4</v>
      </c>
      <c r="F262" s="191" t="s">
        <v>14</v>
      </c>
      <c r="G262" s="191">
        <v>1.37</v>
      </c>
      <c r="H262" s="191">
        <v>0.72099999999999997</v>
      </c>
    </row>
    <row r="263" spans="1:8" s="2" customFormat="1" ht="12" customHeight="1" x14ac:dyDescent="0.2">
      <c r="A263" s="190" t="s">
        <v>98</v>
      </c>
      <c r="B263" s="190" t="s">
        <v>1040</v>
      </c>
      <c r="C263" s="191" t="s">
        <v>100</v>
      </c>
      <c r="D263" s="191" t="s">
        <v>31</v>
      </c>
      <c r="E263" s="191" t="s">
        <v>30</v>
      </c>
      <c r="F263" s="191" t="s">
        <v>14</v>
      </c>
      <c r="G263" s="191">
        <v>9</v>
      </c>
      <c r="H263" s="191">
        <v>5.44</v>
      </c>
    </row>
    <row r="264" spans="1:8" s="2" customFormat="1" ht="12" customHeight="1" x14ac:dyDescent="0.2">
      <c r="A264" s="190" t="s">
        <v>98</v>
      </c>
      <c r="B264" s="190" t="s">
        <v>1041</v>
      </c>
      <c r="C264" s="191" t="s">
        <v>1140</v>
      </c>
      <c r="D264" s="191" t="s">
        <v>31</v>
      </c>
      <c r="E264" s="191" t="s">
        <v>30</v>
      </c>
      <c r="F264" s="191" t="s">
        <v>14</v>
      </c>
      <c r="G264" s="191">
        <v>7.5</v>
      </c>
      <c r="H264" s="191">
        <v>3.6</v>
      </c>
    </row>
    <row r="265" spans="1:8" s="2" customFormat="1" ht="12" customHeight="1" x14ac:dyDescent="0.2">
      <c r="A265" s="190" t="s">
        <v>98</v>
      </c>
      <c r="B265" s="190" t="s">
        <v>1042</v>
      </c>
      <c r="C265" s="191" t="s">
        <v>1141</v>
      </c>
      <c r="D265" s="191" t="s">
        <v>31</v>
      </c>
      <c r="E265" s="191" t="s">
        <v>30</v>
      </c>
      <c r="F265" s="191" t="s">
        <v>14</v>
      </c>
      <c r="G265" s="191">
        <v>11</v>
      </c>
      <c r="H265" s="191">
        <v>7.3</v>
      </c>
    </row>
    <row r="266" spans="1:8" s="2" customFormat="1" ht="12" customHeight="1" x14ac:dyDescent="0.2">
      <c r="A266" s="190" t="s">
        <v>98</v>
      </c>
      <c r="B266" s="190" t="s">
        <v>1043</v>
      </c>
      <c r="C266" s="191" t="s">
        <v>1142</v>
      </c>
      <c r="D266" s="191" t="s">
        <v>31</v>
      </c>
      <c r="E266" s="191" t="s">
        <v>30</v>
      </c>
      <c r="F266" s="191" t="s">
        <v>14</v>
      </c>
      <c r="G266" s="191">
        <v>15</v>
      </c>
      <c r="H266" s="191">
        <v>10.199999999999999</v>
      </c>
    </row>
    <row r="267" spans="1:8" s="2" customFormat="1" ht="12" customHeight="1" x14ac:dyDescent="0.2">
      <c r="A267" s="190" t="s">
        <v>98</v>
      </c>
      <c r="B267" s="190" t="s">
        <v>1044</v>
      </c>
      <c r="C267" s="191" t="s">
        <v>635</v>
      </c>
      <c r="D267" s="191" t="s">
        <v>31</v>
      </c>
      <c r="E267" s="191" t="s">
        <v>30</v>
      </c>
      <c r="F267" s="191" t="s">
        <v>14</v>
      </c>
      <c r="G267" s="191">
        <v>2.4</v>
      </c>
      <c r="H267" s="191">
        <v>1.3069999999999999</v>
      </c>
    </row>
    <row r="268" spans="1:8" s="2" customFormat="1" ht="12" customHeight="1" x14ac:dyDescent="0.2">
      <c r="A268" s="196"/>
      <c r="B268" s="190"/>
      <c r="C268" s="191"/>
      <c r="D268" s="191"/>
      <c r="E268" s="191"/>
      <c r="F268" s="191"/>
      <c r="G268" s="191"/>
      <c r="H268" s="191"/>
    </row>
    <row r="269" spans="1:8" s="2" customFormat="1" ht="12" customHeight="1" x14ac:dyDescent="0.2">
      <c r="A269" s="190" t="s">
        <v>82</v>
      </c>
      <c r="B269" s="190" t="s">
        <v>1758</v>
      </c>
      <c r="C269" s="191" t="s">
        <v>84</v>
      </c>
      <c r="D269" s="191" t="s">
        <v>13</v>
      </c>
      <c r="E269" s="191" t="s">
        <v>12</v>
      </c>
      <c r="F269" s="191" t="s">
        <v>14</v>
      </c>
      <c r="G269" s="191">
        <v>0.76</v>
      </c>
      <c r="H269" s="191">
        <v>0.41299999999999998</v>
      </c>
    </row>
    <row r="270" spans="1:8" s="2" customFormat="1" ht="12" customHeight="1" x14ac:dyDescent="0.2">
      <c r="A270" s="190" t="s">
        <v>82</v>
      </c>
      <c r="B270" s="190" t="s">
        <v>1760</v>
      </c>
      <c r="C270" s="191" t="s">
        <v>251</v>
      </c>
      <c r="D270" s="191" t="s">
        <v>13</v>
      </c>
      <c r="E270" s="191" t="s">
        <v>30</v>
      </c>
      <c r="F270" s="191" t="s">
        <v>14</v>
      </c>
      <c r="G270" s="191">
        <v>0.33500000000000002</v>
      </c>
      <c r="H270" s="191">
        <v>0.17899999999999999</v>
      </c>
    </row>
    <row r="271" spans="1:8" s="2" customFormat="1" ht="12" customHeight="1" x14ac:dyDescent="0.2">
      <c r="A271" s="190" t="s">
        <v>82</v>
      </c>
      <c r="B271" s="190" t="s">
        <v>424</v>
      </c>
      <c r="C271" s="191" t="s">
        <v>425</v>
      </c>
      <c r="D271" s="191" t="s">
        <v>13</v>
      </c>
      <c r="E271" s="191" t="s">
        <v>30</v>
      </c>
      <c r="F271" s="191" t="s">
        <v>14</v>
      </c>
      <c r="G271" s="191">
        <v>0.1</v>
      </c>
      <c r="H271" s="191">
        <v>0</v>
      </c>
    </row>
    <row r="272" spans="1:8" s="2" customFormat="1" ht="12" customHeight="1" x14ac:dyDescent="0.2">
      <c r="A272" s="190" t="s">
        <v>82</v>
      </c>
      <c r="B272" s="190" t="s">
        <v>1482</v>
      </c>
      <c r="C272" s="191" t="s">
        <v>1468</v>
      </c>
      <c r="D272" s="191" t="s">
        <v>13</v>
      </c>
      <c r="E272" s="191" t="s">
        <v>30</v>
      </c>
      <c r="F272" s="191" t="s">
        <v>14</v>
      </c>
      <c r="G272" s="191">
        <v>0.2</v>
      </c>
      <c r="H272" s="191">
        <v>5.9799999999999999E-2</v>
      </c>
    </row>
    <row r="273" spans="1:8" s="2" customFormat="1" ht="12" customHeight="1" x14ac:dyDescent="0.2">
      <c r="A273" s="190" t="s">
        <v>82</v>
      </c>
      <c r="B273" s="190" t="s">
        <v>505</v>
      </c>
      <c r="C273" s="191" t="s">
        <v>507</v>
      </c>
      <c r="D273" s="191" t="s">
        <v>13</v>
      </c>
      <c r="E273" s="191" t="s">
        <v>30</v>
      </c>
      <c r="F273" s="191" t="s">
        <v>14</v>
      </c>
      <c r="G273" s="191">
        <v>1.6</v>
      </c>
      <c r="H273" s="191">
        <v>0.84799999999999998</v>
      </c>
    </row>
    <row r="274" spans="1:8" s="2" customFormat="1" ht="12" customHeight="1" x14ac:dyDescent="0.2">
      <c r="A274" s="190" t="s">
        <v>82</v>
      </c>
      <c r="B274" s="190" t="s">
        <v>1367</v>
      </c>
      <c r="C274" s="191" t="s">
        <v>746</v>
      </c>
      <c r="D274" s="191" t="s">
        <v>13</v>
      </c>
      <c r="E274" s="191" t="s">
        <v>12</v>
      </c>
      <c r="F274" s="191" t="s">
        <v>14</v>
      </c>
      <c r="G274" s="191">
        <v>1.5</v>
      </c>
      <c r="H274" s="191">
        <v>1.246</v>
      </c>
    </row>
    <row r="275" spans="1:8" s="2" customFormat="1" ht="12" customHeight="1" x14ac:dyDescent="0.2">
      <c r="A275" s="190" t="s">
        <v>82</v>
      </c>
      <c r="B275" s="190" t="s">
        <v>1395</v>
      </c>
      <c r="C275" s="191" t="s">
        <v>801</v>
      </c>
      <c r="D275" s="191" t="s">
        <v>13</v>
      </c>
      <c r="E275" s="191" t="s">
        <v>12</v>
      </c>
      <c r="F275" s="191" t="s">
        <v>14</v>
      </c>
      <c r="G275" s="191">
        <v>0.6</v>
      </c>
      <c r="H275" s="191">
        <v>0.189</v>
      </c>
    </row>
    <row r="276" spans="1:8" s="2" customFormat="1" ht="12" customHeight="1" x14ac:dyDescent="0.2">
      <c r="A276" s="190" t="s">
        <v>82</v>
      </c>
      <c r="B276" s="190" t="s">
        <v>1045</v>
      </c>
      <c r="C276" s="191" t="s">
        <v>487</v>
      </c>
      <c r="D276" s="191" t="s">
        <v>13</v>
      </c>
      <c r="E276" s="191" t="s">
        <v>12</v>
      </c>
      <c r="F276" s="191" t="s">
        <v>14</v>
      </c>
      <c r="G276" s="191">
        <v>0.74299999999999999</v>
      </c>
      <c r="H276" s="191">
        <v>0.64400000000000002</v>
      </c>
    </row>
    <row r="277" spans="1:8" s="2" customFormat="1" ht="12" customHeight="1" x14ac:dyDescent="0.2">
      <c r="A277" s="190" t="s">
        <v>82</v>
      </c>
      <c r="B277" s="190" t="s">
        <v>508</v>
      </c>
      <c r="C277" s="191" t="s">
        <v>509</v>
      </c>
      <c r="D277" s="191" t="s">
        <v>13</v>
      </c>
      <c r="E277" s="191" t="s">
        <v>30</v>
      </c>
      <c r="F277" s="191" t="s">
        <v>14</v>
      </c>
      <c r="G277" s="191">
        <v>9.5000000000000001E-2</v>
      </c>
      <c r="H277" s="191">
        <v>5.7000000000000002E-2</v>
      </c>
    </row>
    <row r="278" spans="1:8" s="2" customFormat="1" ht="12" customHeight="1" x14ac:dyDescent="0.2">
      <c r="A278" s="190" t="s">
        <v>82</v>
      </c>
      <c r="B278" s="190" t="s">
        <v>1763</v>
      </c>
      <c r="C278" s="191" t="s">
        <v>577</v>
      </c>
      <c r="D278" s="191" t="s">
        <v>13</v>
      </c>
      <c r="E278" s="191" t="s">
        <v>12</v>
      </c>
      <c r="F278" s="191" t="s">
        <v>14</v>
      </c>
      <c r="G278" s="191">
        <v>0</v>
      </c>
      <c r="H278" s="191">
        <v>0</v>
      </c>
    </row>
    <row r="279" spans="1:8" s="2" customFormat="1" ht="12" customHeight="1" x14ac:dyDescent="0.2">
      <c r="A279" s="190" t="s">
        <v>82</v>
      </c>
      <c r="B279" s="190" t="s">
        <v>1764</v>
      </c>
      <c r="C279" s="191" t="s">
        <v>578</v>
      </c>
      <c r="D279" s="191" t="s">
        <v>13</v>
      </c>
      <c r="E279" s="191" t="s">
        <v>12</v>
      </c>
      <c r="F279" s="191" t="s">
        <v>14</v>
      </c>
      <c r="G279" s="191">
        <v>6.63</v>
      </c>
      <c r="H279" s="191">
        <v>3.3849999999999998</v>
      </c>
    </row>
    <row r="280" spans="1:8" s="2" customFormat="1" ht="12" customHeight="1" x14ac:dyDescent="0.2">
      <c r="A280" s="190" t="s">
        <v>82</v>
      </c>
      <c r="B280" s="190" t="s">
        <v>1765</v>
      </c>
      <c r="C280" s="191" t="s">
        <v>579</v>
      </c>
      <c r="D280" s="191" t="s">
        <v>13</v>
      </c>
      <c r="E280" s="191" t="s">
        <v>30</v>
      </c>
      <c r="F280" s="191" t="s">
        <v>14</v>
      </c>
      <c r="G280" s="191">
        <v>4</v>
      </c>
      <c r="H280" s="191">
        <v>2.2410000000000001</v>
      </c>
    </row>
    <row r="281" spans="1:8" s="2" customFormat="1" ht="12" customHeight="1" x14ac:dyDescent="0.2">
      <c r="A281" s="190" t="s">
        <v>82</v>
      </c>
      <c r="B281" s="190" t="s">
        <v>604</v>
      </c>
      <c r="C281" s="191" t="s">
        <v>605</v>
      </c>
      <c r="D281" s="191" t="s">
        <v>13</v>
      </c>
      <c r="E281" s="191" t="s">
        <v>30</v>
      </c>
      <c r="F281" s="191" t="s">
        <v>14</v>
      </c>
      <c r="G281" s="191">
        <v>1.25</v>
      </c>
      <c r="H281" s="191">
        <v>0.64300000000000002</v>
      </c>
    </row>
    <row r="282" spans="1:8" s="2" customFormat="1" ht="12" customHeight="1" x14ac:dyDescent="0.2">
      <c r="A282" s="190" t="s">
        <v>82</v>
      </c>
      <c r="B282" s="190" t="s">
        <v>1046</v>
      </c>
      <c r="C282" s="191" t="s">
        <v>692</v>
      </c>
      <c r="D282" s="191" t="s">
        <v>13</v>
      </c>
      <c r="E282" s="191" t="s">
        <v>30</v>
      </c>
      <c r="F282" s="191" t="s">
        <v>14</v>
      </c>
      <c r="G282" s="191">
        <v>0.23</v>
      </c>
      <c r="H282" s="191">
        <v>0.129</v>
      </c>
    </row>
    <row r="283" spans="1:8" s="2" customFormat="1" ht="12" customHeight="1" x14ac:dyDescent="0.2">
      <c r="A283" s="190" t="s">
        <v>82</v>
      </c>
      <c r="B283" s="190" t="s">
        <v>710</v>
      </c>
      <c r="C283" s="191" t="s">
        <v>711</v>
      </c>
      <c r="D283" s="191" t="s">
        <v>13</v>
      </c>
      <c r="E283" s="191" t="s">
        <v>12</v>
      </c>
      <c r="F283" s="191" t="s">
        <v>14</v>
      </c>
      <c r="G283" s="191">
        <v>0.25</v>
      </c>
      <c r="H283" s="191">
        <v>5.5E-2</v>
      </c>
    </row>
    <row r="284" spans="1:8" s="2" customFormat="1" ht="12" customHeight="1" x14ac:dyDescent="0.2">
      <c r="A284" s="190" t="s">
        <v>384</v>
      </c>
      <c r="B284" s="190" t="s">
        <v>1047</v>
      </c>
      <c r="C284" s="191" t="s">
        <v>388</v>
      </c>
      <c r="D284" s="191" t="s">
        <v>81</v>
      </c>
      <c r="E284" s="191" t="s">
        <v>46</v>
      </c>
      <c r="F284" s="191" t="s">
        <v>14</v>
      </c>
      <c r="G284" s="191">
        <v>0.75</v>
      </c>
      <c r="H284" s="191">
        <v>0.38900000000000001</v>
      </c>
    </row>
    <row r="285" spans="1:8" s="2" customFormat="1" ht="12" customHeight="1" x14ac:dyDescent="0.2">
      <c r="A285" s="190" t="s">
        <v>384</v>
      </c>
      <c r="B285" s="190" t="s">
        <v>1766</v>
      </c>
      <c r="C285" s="191" t="s">
        <v>511</v>
      </c>
      <c r="D285" s="191" t="s">
        <v>81</v>
      </c>
      <c r="E285" s="191" t="s">
        <v>46</v>
      </c>
      <c r="F285" s="191" t="s">
        <v>14</v>
      </c>
      <c r="G285" s="191">
        <v>2.76</v>
      </c>
      <c r="H285" s="191">
        <v>1.397</v>
      </c>
    </row>
    <row r="286" spans="1:8" s="2" customFormat="1" ht="12" customHeight="1" x14ac:dyDescent="0.2">
      <c r="A286" s="190" t="s">
        <v>384</v>
      </c>
      <c r="B286" s="190" t="s">
        <v>1768</v>
      </c>
      <c r="C286" s="191" t="s">
        <v>510</v>
      </c>
      <c r="D286" s="191" t="s">
        <v>81</v>
      </c>
      <c r="E286" s="191" t="s">
        <v>46</v>
      </c>
      <c r="F286" s="191" t="s">
        <v>14</v>
      </c>
      <c r="G286" s="191">
        <v>5.9</v>
      </c>
      <c r="H286" s="191">
        <v>3.617</v>
      </c>
    </row>
    <row r="287" spans="1:8" s="2" customFormat="1" ht="12" customHeight="1" x14ac:dyDescent="0.2">
      <c r="A287" s="190" t="s">
        <v>384</v>
      </c>
      <c r="B287" s="190" t="s">
        <v>512</v>
      </c>
      <c r="C287" s="191" t="s">
        <v>513</v>
      </c>
      <c r="D287" s="191" t="s">
        <v>81</v>
      </c>
      <c r="E287" s="191" t="s">
        <v>46</v>
      </c>
      <c r="F287" s="191" t="s">
        <v>14</v>
      </c>
      <c r="G287" s="191">
        <v>0.37</v>
      </c>
      <c r="H287" s="191">
        <v>0.27700000000000002</v>
      </c>
    </row>
    <row r="288" spans="1:8" s="2" customFormat="1" ht="12" customHeight="1" x14ac:dyDescent="0.2">
      <c r="A288" s="190" t="s">
        <v>384</v>
      </c>
      <c r="B288" s="190" t="s">
        <v>1048</v>
      </c>
      <c r="C288" s="191" t="s">
        <v>713</v>
      </c>
      <c r="D288" s="191" t="s">
        <v>81</v>
      </c>
      <c r="E288" s="191" t="s">
        <v>46</v>
      </c>
      <c r="F288" s="191" t="s">
        <v>14</v>
      </c>
      <c r="G288" s="191">
        <v>0.25</v>
      </c>
      <c r="H288" s="191">
        <v>8.0500000000000002E-2</v>
      </c>
    </row>
    <row r="289" spans="1:8" s="2" customFormat="1" ht="12" customHeight="1" x14ac:dyDescent="0.2">
      <c r="A289" s="190" t="s">
        <v>384</v>
      </c>
      <c r="B289" s="190" t="s">
        <v>753</v>
      </c>
      <c r="C289" s="191" t="s">
        <v>755</v>
      </c>
      <c r="D289" s="191" t="s">
        <v>81</v>
      </c>
      <c r="E289" s="191" t="s">
        <v>46</v>
      </c>
      <c r="F289" s="191" t="s">
        <v>14</v>
      </c>
      <c r="G289" s="191">
        <v>1.4</v>
      </c>
      <c r="H289" s="191">
        <v>0.84299999999999997</v>
      </c>
    </row>
    <row r="290" spans="1:8" s="2" customFormat="1" ht="12" customHeight="1" x14ac:dyDescent="0.2">
      <c r="A290" s="190" t="s">
        <v>384</v>
      </c>
      <c r="B290" s="190" t="s">
        <v>1435</v>
      </c>
      <c r="C290" s="191" t="s">
        <v>1320</v>
      </c>
      <c r="D290" s="191" t="s">
        <v>81</v>
      </c>
      <c r="E290" s="191" t="s">
        <v>46</v>
      </c>
      <c r="F290" s="191" t="s">
        <v>14</v>
      </c>
      <c r="G290" s="191">
        <v>4</v>
      </c>
      <c r="H290" s="191">
        <v>1.7889999999999999</v>
      </c>
    </row>
    <row r="291" spans="1:8" s="2" customFormat="1" ht="12" customHeight="1" x14ac:dyDescent="0.2">
      <c r="A291" s="190" t="s">
        <v>373</v>
      </c>
      <c r="B291" s="190" t="s">
        <v>1323</v>
      </c>
      <c r="C291" s="191" t="s">
        <v>1322</v>
      </c>
      <c r="D291" s="191" t="s">
        <v>81</v>
      </c>
      <c r="E291" s="191" t="s">
        <v>46</v>
      </c>
      <c r="F291" s="191" t="s">
        <v>6</v>
      </c>
      <c r="G291" s="191">
        <v>0.2</v>
      </c>
      <c r="H291" s="191">
        <v>0.108</v>
      </c>
    </row>
    <row r="292" spans="1:8" s="2" customFormat="1" ht="12" customHeight="1" x14ac:dyDescent="0.2">
      <c r="A292" s="190" t="s">
        <v>373</v>
      </c>
      <c r="B292" s="190" t="s">
        <v>1325</v>
      </c>
      <c r="C292" s="191" t="s">
        <v>1324</v>
      </c>
      <c r="D292" s="191" t="s">
        <v>81</v>
      </c>
      <c r="E292" s="191" t="s">
        <v>46</v>
      </c>
      <c r="F292" s="191" t="s">
        <v>6</v>
      </c>
      <c r="G292" s="191">
        <v>0.105</v>
      </c>
      <c r="H292" s="191">
        <v>6.8000000000000005E-2</v>
      </c>
    </row>
    <row r="293" spans="1:8" s="2" customFormat="1" ht="12" customHeight="1" x14ac:dyDescent="0.2">
      <c r="A293" s="190" t="s">
        <v>373</v>
      </c>
      <c r="B293" s="190" t="s">
        <v>1770</v>
      </c>
      <c r="C293" s="191" t="s">
        <v>375</v>
      </c>
      <c r="D293" s="191" t="s">
        <v>81</v>
      </c>
      <c r="E293" s="191" t="s">
        <v>46</v>
      </c>
      <c r="F293" s="191" t="s">
        <v>14</v>
      </c>
      <c r="G293" s="191">
        <v>4.5</v>
      </c>
      <c r="H293" s="191">
        <v>4.5620000000000003</v>
      </c>
    </row>
    <row r="294" spans="1:8" s="2" customFormat="1" ht="12" customHeight="1" x14ac:dyDescent="0.2">
      <c r="A294" s="190" t="s">
        <v>373</v>
      </c>
      <c r="B294" s="190" t="s">
        <v>524</v>
      </c>
      <c r="C294" s="191" t="s">
        <v>1771</v>
      </c>
      <c r="D294" s="191" t="s">
        <v>81</v>
      </c>
      <c r="E294" s="191" t="s">
        <v>46</v>
      </c>
      <c r="F294" s="191" t="s">
        <v>14</v>
      </c>
      <c r="G294" s="191">
        <v>143</v>
      </c>
      <c r="H294" s="191">
        <v>105.66</v>
      </c>
    </row>
    <row r="295" spans="1:8" s="2" customFormat="1" ht="12" customHeight="1" x14ac:dyDescent="0.2">
      <c r="A295" s="190" t="s">
        <v>373</v>
      </c>
      <c r="B295" s="190" t="s">
        <v>1772</v>
      </c>
      <c r="C295" s="191" t="s">
        <v>527</v>
      </c>
      <c r="D295" s="191" t="s">
        <v>81</v>
      </c>
      <c r="E295" s="191" t="s">
        <v>46</v>
      </c>
      <c r="F295" s="191" t="s">
        <v>14</v>
      </c>
      <c r="G295" s="191">
        <v>120</v>
      </c>
      <c r="H295" s="191">
        <v>89.92</v>
      </c>
    </row>
    <row r="296" spans="1:8" s="2" customFormat="1" ht="12" customHeight="1" x14ac:dyDescent="0.2">
      <c r="A296" s="190" t="s">
        <v>373</v>
      </c>
      <c r="B296" s="190" t="s">
        <v>1049</v>
      </c>
      <c r="C296" s="191" t="s">
        <v>529</v>
      </c>
      <c r="D296" s="191" t="s">
        <v>81</v>
      </c>
      <c r="E296" s="191" t="s">
        <v>46</v>
      </c>
      <c r="F296" s="191" t="s">
        <v>14</v>
      </c>
      <c r="G296" s="191">
        <v>112.5</v>
      </c>
      <c r="H296" s="191">
        <v>99.87</v>
      </c>
    </row>
    <row r="297" spans="1:8" s="2" customFormat="1" ht="12" customHeight="1" x14ac:dyDescent="0.2">
      <c r="A297" s="190" t="s">
        <v>242</v>
      </c>
      <c r="B297" s="190" t="s">
        <v>1424</v>
      </c>
      <c r="C297" s="191" t="s">
        <v>1334</v>
      </c>
      <c r="D297" s="191" t="s">
        <v>47</v>
      </c>
      <c r="E297" s="191" t="s">
        <v>46</v>
      </c>
      <c r="F297" s="191" t="s">
        <v>14</v>
      </c>
      <c r="G297" s="191">
        <v>0.41099999999999998</v>
      </c>
      <c r="H297" s="191">
        <v>0.188</v>
      </c>
    </row>
    <row r="298" spans="1:8" s="2" customFormat="1" ht="12" customHeight="1" x14ac:dyDescent="0.2">
      <c r="A298" s="190" t="s">
        <v>242</v>
      </c>
      <c r="B298" s="190" t="s">
        <v>1327</v>
      </c>
      <c r="C298" s="191" t="s">
        <v>1326</v>
      </c>
      <c r="D298" s="191" t="s">
        <v>47</v>
      </c>
      <c r="E298" s="191" t="s">
        <v>46</v>
      </c>
      <c r="F298" s="191" t="s">
        <v>6</v>
      </c>
      <c r="G298" s="191">
        <v>0.4</v>
      </c>
      <c r="H298" s="191">
        <v>5.0999999999999997E-2</v>
      </c>
    </row>
    <row r="299" spans="1:8" s="2" customFormat="1" ht="12" customHeight="1" x14ac:dyDescent="0.2">
      <c r="A299" s="190" t="s">
        <v>242</v>
      </c>
      <c r="B299" s="190" t="s">
        <v>1893</v>
      </c>
      <c r="C299" s="191" t="s">
        <v>244</v>
      </c>
      <c r="D299" s="191" t="s">
        <v>47</v>
      </c>
      <c r="E299" s="191" t="s">
        <v>46</v>
      </c>
      <c r="F299" s="191" t="s">
        <v>14</v>
      </c>
      <c r="G299" s="191">
        <v>0.27400000000000002</v>
      </c>
      <c r="H299" s="191">
        <v>0.14000000000000001</v>
      </c>
    </row>
    <row r="300" spans="1:8" s="2" customFormat="1" ht="12" customHeight="1" x14ac:dyDescent="0.2">
      <c r="A300" s="190" t="s">
        <v>242</v>
      </c>
      <c r="B300" s="190" t="s">
        <v>1774</v>
      </c>
      <c r="C300" s="191" t="s">
        <v>428</v>
      </c>
      <c r="D300" s="191" t="s">
        <v>47</v>
      </c>
      <c r="E300" s="191" t="s">
        <v>46</v>
      </c>
      <c r="F300" s="191" t="s">
        <v>14</v>
      </c>
      <c r="G300" s="191">
        <v>0.34</v>
      </c>
      <c r="H300" s="191">
        <v>0.16</v>
      </c>
    </row>
    <row r="301" spans="1:8" s="2" customFormat="1" ht="12" customHeight="1" x14ac:dyDescent="0.2">
      <c r="A301" s="190" t="s">
        <v>242</v>
      </c>
      <c r="B301" s="190" t="s">
        <v>1329</v>
      </c>
      <c r="C301" s="191" t="s">
        <v>1328</v>
      </c>
      <c r="D301" s="191" t="s">
        <v>47</v>
      </c>
      <c r="E301" s="191" t="s">
        <v>46</v>
      </c>
      <c r="F301" s="191" t="s">
        <v>6</v>
      </c>
      <c r="G301" s="191">
        <v>0.2</v>
      </c>
      <c r="H301" s="191">
        <v>0.158</v>
      </c>
    </row>
    <row r="302" spans="1:8" s="2" customFormat="1" ht="12" customHeight="1" x14ac:dyDescent="0.2">
      <c r="A302" s="190" t="s">
        <v>242</v>
      </c>
      <c r="B302" s="190" t="s">
        <v>1501</v>
      </c>
      <c r="C302" s="191" t="s">
        <v>1330</v>
      </c>
      <c r="D302" s="191" t="s">
        <v>47</v>
      </c>
      <c r="E302" s="191" t="s">
        <v>46</v>
      </c>
      <c r="F302" s="191" t="s">
        <v>6</v>
      </c>
      <c r="G302" s="191">
        <v>2.2999999999999998</v>
      </c>
      <c r="H302" s="191">
        <v>1.64</v>
      </c>
    </row>
    <row r="303" spans="1:8" s="2" customFormat="1" ht="12" customHeight="1" x14ac:dyDescent="0.2">
      <c r="A303" s="190" t="s">
        <v>242</v>
      </c>
      <c r="B303" s="190" t="s">
        <v>429</v>
      </c>
      <c r="C303" s="191" t="s">
        <v>431</v>
      </c>
      <c r="D303" s="191" t="s">
        <v>47</v>
      </c>
      <c r="E303" s="191" t="s">
        <v>46</v>
      </c>
      <c r="F303" s="191" t="s">
        <v>14</v>
      </c>
      <c r="G303" s="191">
        <v>0.84899999999999998</v>
      </c>
      <c r="H303" s="191">
        <v>0.53100000000000003</v>
      </c>
    </row>
    <row r="304" spans="1:8" s="2" customFormat="1" ht="12" customHeight="1" x14ac:dyDescent="0.2">
      <c r="A304" s="190" t="s">
        <v>242</v>
      </c>
      <c r="B304" s="190" t="s">
        <v>1502</v>
      </c>
      <c r="C304" s="191" t="s">
        <v>1331</v>
      </c>
      <c r="D304" s="191" t="s">
        <v>47</v>
      </c>
      <c r="E304" s="191" t="s">
        <v>46</v>
      </c>
      <c r="F304" s="191" t="s">
        <v>6</v>
      </c>
      <c r="G304" s="191">
        <v>10</v>
      </c>
      <c r="H304" s="191">
        <v>4.07</v>
      </c>
    </row>
    <row r="305" spans="1:8" s="2" customFormat="1" ht="12" customHeight="1" x14ac:dyDescent="0.2">
      <c r="A305" s="190" t="s">
        <v>242</v>
      </c>
      <c r="B305" s="190" t="s">
        <v>1454</v>
      </c>
      <c r="C305" s="191" t="s">
        <v>1471</v>
      </c>
      <c r="D305" s="191" t="s">
        <v>47</v>
      </c>
      <c r="E305" s="191" t="s">
        <v>46</v>
      </c>
      <c r="F305" s="191" t="s">
        <v>14</v>
      </c>
      <c r="G305" s="191">
        <v>0.25</v>
      </c>
      <c r="H305" s="191">
        <v>0.153</v>
      </c>
    </row>
    <row r="306" spans="1:8" s="2" customFormat="1" ht="12" customHeight="1" x14ac:dyDescent="0.2">
      <c r="A306" s="190" t="s">
        <v>242</v>
      </c>
      <c r="B306" s="190" t="s">
        <v>1451</v>
      </c>
      <c r="C306" s="191" t="s">
        <v>1469</v>
      </c>
      <c r="D306" s="191" t="s">
        <v>47</v>
      </c>
      <c r="E306" s="191" t="s">
        <v>46</v>
      </c>
      <c r="F306" s="191" t="s">
        <v>14</v>
      </c>
      <c r="G306" s="191">
        <v>0.4</v>
      </c>
      <c r="H306" s="191">
        <v>0.245</v>
      </c>
    </row>
    <row r="307" spans="1:8" s="2" customFormat="1" ht="12" customHeight="1" x14ac:dyDescent="0.2">
      <c r="A307" s="190" t="s">
        <v>242</v>
      </c>
      <c r="B307" s="190" t="s">
        <v>1453</v>
      </c>
      <c r="C307" s="191" t="s">
        <v>1332</v>
      </c>
      <c r="D307" s="191" t="s">
        <v>47</v>
      </c>
      <c r="E307" s="191" t="s">
        <v>46</v>
      </c>
      <c r="F307" s="191" t="s">
        <v>14</v>
      </c>
      <c r="G307" s="191">
        <v>0.45</v>
      </c>
      <c r="H307" s="191">
        <v>0.24099999999999999</v>
      </c>
    </row>
    <row r="308" spans="1:8" s="2" customFormat="1" ht="12" customHeight="1" x14ac:dyDescent="0.2">
      <c r="A308" s="190" t="s">
        <v>242</v>
      </c>
      <c r="B308" s="190" t="s">
        <v>1452</v>
      </c>
      <c r="C308" s="191" t="s">
        <v>1470</v>
      </c>
      <c r="D308" s="191" t="s">
        <v>47</v>
      </c>
      <c r="E308" s="191" t="s">
        <v>46</v>
      </c>
      <c r="F308" s="191" t="s">
        <v>14</v>
      </c>
      <c r="G308" s="191">
        <v>0.2</v>
      </c>
      <c r="H308" s="191">
        <v>4.5999999999999999E-2</v>
      </c>
    </row>
    <row r="309" spans="1:8" s="2" customFormat="1" ht="12" customHeight="1" x14ac:dyDescent="0.2">
      <c r="A309" s="190" t="s">
        <v>242</v>
      </c>
      <c r="B309" s="190" t="s">
        <v>1416</v>
      </c>
      <c r="C309" s="191" t="s">
        <v>1415</v>
      </c>
      <c r="D309" s="191" t="s">
        <v>47</v>
      </c>
      <c r="E309" s="191" t="s">
        <v>46</v>
      </c>
      <c r="F309" s="191" t="s">
        <v>6</v>
      </c>
      <c r="G309" s="191">
        <v>0.2</v>
      </c>
      <c r="H309" s="191">
        <v>0.08</v>
      </c>
    </row>
    <row r="310" spans="1:8" s="2" customFormat="1" ht="12" customHeight="1" x14ac:dyDescent="0.2">
      <c r="A310" s="190" t="s">
        <v>242</v>
      </c>
      <c r="B310" s="190" t="s">
        <v>1775</v>
      </c>
      <c r="C310" s="191" t="s">
        <v>1333</v>
      </c>
      <c r="D310" s="191" t="s">
        <v>47</v>
      </c>
      <c r="E310" s="191" t="s">
        <v>46</v>
      </c>
      <c r="F310" s="191" t="s">
        <v>14</v>
      </c>
      <c r="G310" s="191">
        <v>0.499</v>
      </c>
      <c r="H310" s="191">
        <v>0.22500000000000001</v>
      </c>
    </row>
    <row r="311" spans="1:8" s="2" customFormat="1" ht="12" customHeight="1" x14ac:dyDescent="0.2">
      <c r="A311" s="190" t="s">
        <v>17</v>
      </c>
      <c r="B311" s="190" t="s">
        <v>1336</v>
      </c>
      <c r="C311" s="191" t="s">
        <v>1335</v>
      </c>
      <c r="D311" s="191" t="s">
        <v>5</v>
      </c>
      <c r="E311" s="191" t="s">
        <v>12</v>
      </c>
      <c r="F311" s="191" t="s">
        <v>6</v>
      </c>
      <c r="G311" s="191">
        <v>0.3</v>
      </c>
      <c r="H311" s="191">
        <v>0.17299999999999999</v>
      </c>
    </row>
    <row r="312" spans="1:8" s="2" customFormat="1" ht="12" customHeight="1" x14ac:dyDescent="0.2">
      <c r="A312" s="190" t="s">
        <v>17</v>
      </c>
      <c r="B312" s="190" t="s">
        <v>1338</v>
      </c>
      <c r="C312" s="191" t="s">
        <v>1337</v>
      </c>
      <c r="D312" s="191" t="s">
        <v>5</v>
      </c>
      <c r="E312" s="191" t="s">
        <v>12</v>
      </c>
      <c r="F312" s="191" t="s">
        <v>6</v>
      </c>
      <c r="G312" s="191">
        <v>3.5</v>
      </c>
      <c r="H312" s="191">
        <v>1.7410000000000001</v>
      </c>
    </row>
    <row r="313" spans="1:8" s="2" customFormat="1" ht="12" customHeight="1" x14ac:dyDescent="0.2">
      <c r="A313" s="190" t="s">
        <v>17</v>
      </c>
      <c r="B313" s="190" t="s">
        <v>1483</v>
      </c>
      <c r="C313" s="191" t="s">
        <v>1339</v>
      </c>
      <c r="D313" s="191" t="s">
        <v>5</v>
      </c>
      <c r="E313" s="191" t="s">
        <v>12</v>
      </c>
      <c r="F313" s="191" t="s">
        <v>14</v>
      </c>
      <c r="G313" s="191">
        <v>0.48</v>
      </c>
      <c r="H313" s="191">
        <v>0.33100000000000002</v>
      </c>
    </row>
    <row r="314" spans="1:8" s="2" customFormat="1" ht="12" customHeight="1" x14ac:dyDescent="0.2">
      <c r="A314" s="190" t="s">
        <v>17</v>
      </c>
      <c r="B314" s="190" t="s">
        <v>1776</v>
      </c>
      <c r="C314" s="191" t="s">
        <v>555</v>
      </c>
      <c r="D314" s="191" t="s">
        <v>5</v>
      </c>
      <c r="E314" s="191" t="s">
        <v>12</v>
      </c>
      <c r="F314" s="191" t="s">
        <v>14</v>
      </c>
      <c r="G314" s="191">
        <v>1.55</v>
      </c>
      <c r="H314" s="191">
        <v>1.2030000000000001</v>
      </c>
    </row>
    <row r="315" spans="1:8" s="2" customFormat="1" ht="12" customHeight="1" x14ac:dyDescent="0.2">
      <c r="A315" s="190" t="s">
        <v>17</v>
      </c>
      <c r="B315" s="190" t="s">
        <v>1396</v>
      </c>
      <c r="C315" s="191" t="s">
        <v>19</v>
      </c>
      <c r="D315" s="191" t="s">
        <v>5</v>
      </c>
      <c r="E315" s="191" t="s">
        <v>12</v>
      </c>
      <c r="F315" s="191" t="s">
        <v>14</v>
      </c>
      <c r="G315" s="191">
        <v>0.95</v>
      </c>
      <c r="H315" s="191">
        <v>0.74099999999999999</v>
      </c>
    </row>
    <row r="316" spans="1:8" s="2" customFormat="1" ht="12" customHeight="1" x14ac:dyDescent="0.2">
      <c r="A316" s="190" t="s">
        <v>206</v>
      </c>
      <c r="B316" s="190" t="s">
        <v>1777</v>
      </c>
      <c r="C316" s="191" t="s">
        <v>208</v>
      </c>
      <c r="D316" s="191" t="s">
        <v>41</v>
      </c>
      <c r="E316" s="191" t="s">
        <v>40</v>
      </c>
      <c r="F316" s="191" t="s">
        <v>14</v>
      </c>
      <c r="G316" s="191">
        <v>2.75</v>
      </c>
      <c r="H316" s="191">
        <v>1.6</v>
      </c>
    </row>
    <row r="317" spans="1:8" s="2" customFormat="1" ht="12" customHeight="1" x14ac:dyDescent="0.2">
      <c r="A317" s="190" t="s">
        <v>206</v>
      </c>
      <c r="B317" s="190" t="s">
        <v>1050</v>
      </c>
      <c r="C317" s="191" t="s">
        <v>241</v>
      </c>
      <c r="D317" s="191" t="s">
        <v>41</v>
      </c>
      <c r="E317" s="191" t="s">
        <v>40</v>
      </c>
      <c r="F317" s="191" t="s">
        <v>14</v>
      </c>
      <c r="G317" s="191">
        <v>6</v>
      </c>
      <c r="H317" s="191">
        <v>3.323</v>
      </c>
    </row>
    <row r="318" spans="1:8" s="2" customFormat="1" ht="12" customHeight="1" x14ac:dyDescent="0.2">
      <c r="A318" s="190" t="s">
        <v>206</v>
      </c>
      <c r="B318" s="190" t="s">
        <v>1779</v>
      </c>
      <c r="C318" s="191" t="s">
        <v>300</v>
      </c>
      <c r="D318" s="191" t="s">
        <v>41</v>
      </c>
      <c r="E318" s="191" t="s">
        <v>40</v>
      </c>
      <c r="F318" s="191" t="s">
        <v>14</v>
      </c>
      <c r="G318" s="191">
        <v>2.2000000000000002</v>
      </c>
      <c r="H318" s="191">
        <v>0</v>
      </c>
    </row>
    <row r="319" spans="1:8" s="2" customFormat="1" ht="12" customHeight="1" x14ac:dyDescent="0.2">
      <c r="A319" s="190" t="s">
        <v>206</v>
      </c>
      <c r="B319" s="190" t="s">
        <v>378</v>
      </c>
      <c r="C319" s="191" t="s">
        <v>379</v>
      </c>
      <c r="D319" s="191" t="s">
        <v>41</v>
      </c>
      <c r="E319" s="191" t="s">
        <v>40</v>
      </c>
      <c r="F319" s="191" t="s">
        <v>14</v>
      </c>
      <c r="G319" s="191">
        <v>1</v>
      </c>
      <c r="H319" s="191">
        <v>0.55800000000000005</v>
      </c>
    </row>
    <row r="320" spans="1:8" s="2" customFormat="1" ht="12" customHeight="1" x14ac:dyDescent="0.2">
      <c r="A320" s="190" t="s">
        <v>206</v>
      </c>
      <c r="B320" s="190" t="s">
        <v>1780</v>
      </c>
      <c r="C320" s="191" t="s">
        <v>592</v>
      </c>
      <c r="D320" s="191" t="s">
        <v>41</v>
      </c>
      <c r="E320" s="191" t="s">
        <v>40</v>
      </c>
      <c r="F320" s="191" t="s">
        <v>14</v>
      </c>
      <c r="G320" s="191">
        <v>0.39100000000000001</v>
      </c>
      <c r="H320" s="191">
        <v>0.11600000000000001</v>
      </c>
    </row>
    <row r="321" spans="1:8" s="2" customFormat="1" ht="12" customHeight="1" x14ac:dyDescent="0.2">
      <c r="A321" s="190" t="s">
        <v>206</v>
      </c>
      <c r="B321" s="190" t="s">
        <v>1051</v>
      </c>
      <c r="C321" s="191" t="s">
        <v>515</v>
      </c>
      <c r="D321" s="191" t="s">
        <v>41</v>
      </c>
      <c r="E321" s="191" t="s">
        <v>40</v>
      </c>
      <c r="F321" s="191" t="s">
        <v>14</v>
      </c>
      <c r="G321" s="191">
        <v>1.1000000000000001</v>
      </c>
      <c r="H321" s="191">
        <v>0.441</v>
      </c>
    </row>
    <row r="322" spans="1:8" s="2" customFormat="1" ht="12" customHeight="1" x14ac:dyDescent="0.2">
      <c r="A322" s="190" t="s">
        <v>206</v>
      </c>
      <c r="B322" s="190" t="s">
        <v>1782</v>
      </c>
      <c r="C322" s="191" t="s">
        <v>564</v>
      </c>
      <c r="D322" s="191" t="s">
        <v>41</v>
      </c>
      <c r="E322" s="191" t="s">
        <v>40</v>
      </c>
      <c r="F322" s="191" t="s">
        <v>14</v>
      </c>
      <c r="G322" s="191">
        <v>3.35</v>
      </c>
      <c r="H322" s="191">
        <v>2.6349999999999998</v>
      </c>
    </row>
    <row r="323" spans="1:8" s="2" customFormat="1" ht="12" customHeight="1" x14ac:dyDescent="0.2">
      <c r="A323" s="190" t="s">
        <v>206</v>
      </c>
      <c r="B323" s="190" t="s">
        <v>1052</v>
      </c>
      <c r="C323" s="191" t="s">
        <v>589</v>
      </c>
      <c r="D323" s="191" t="s">
        <v>41</v>
      </c>
      <c r="E323" s="191" t="s">
        <v>40</v>
      </c>
      <c r="F323" s="191" t="s">
        <v>14</v>
      </c>
      <c r="G323" s="191">
        <v>0.22500000000000001</v>
      </c>
      <c r="H323" s="191">
        <v>0.16600000000000001</v>
      </c>
    </row>
    <row r="324" spans="1:8" s="2" customFormat="1" ht="12" customHeight="1" x14ac:dyDescent="0.2">
      <c r="A324" s="190" t="s">
        <v>206</v>
      </c>
      <c r="B324" s="190" t="s">
        <v>1053</v>
      </c>
      <c r="C324" s="191" t="s">
        <v>591</v>
      </c>
      <c r="D324" s="191" t="s">
        <v>41</v>
      </c>
      <c r="E324" s="191" t="s">
        <v>40</v>
      </c>
      <c r="F324" s="191" t="s">
        <v>14</v>
      </c>
      <c r="G324" s="191">
        <v>12</v>
      </c>
      <c r="H324" s="191">
        <v>6.9050000000000002</v>
      </c>
    </row>
    <row r="325" spans="1:8" s="2" customFormat="1" ht="12" customHeight="1" x14ac:dyDescent="0.2">
      <c r="A325" s="190" t="s">
        <v>206</v>
      </c>
      <c r="B325" s="190" t="s">
        <v>593</v>
      </c>
      <c r="C325" s="191" t="s">
        <v>595</v>
      </c>
      <c r="D325" s="191" t="s">
        <v>41</v>
      </c>
      <c r="E325" s="191" t="s">
        <v>40</v>
      </c>
      <c r="F325" s="191" t="s">
        <v>14</v>
      </c>
      <c r="G325" s="191">
        <v>0.98</v>
      </c>
      <c r="H325" s="191">
        <v>0.54300000000000004</v>
      </c>
    </row>
    <row r="326" spans="1:8" s="2" customFormat="1" ht="12" customHeight="1" x14ac:dyDescent="0.2">
      <c r="A326" s="190" t="s">
        <v>596</v>
      </c>
      <c r="B326" s="190" t="s">
        <v>1054</v>
      </c>
      <c r="C326" s="191" t="s">
        <v>599</v>
      </c>
      <c r="D326" s="191" t="s">
        <v>81</v>
      </c>
      <c r="E326" s="191" t="s">
        <v>46</v>
      </c>
      <c r="F326" s="191" t="s">
        <v>14</v>
      </c>
      <c r="G326" s="191">
        <v>0.2</v>
      </c>
      <c r="H326" s="191">
        <v>0.17</v>
      </c>
    </row>
    <row r="327" spans="1:8" s="2" customFormat="1" ht="12" customHeight="1" x14ac:dyDescent="0.2">
      <c r="A327" s="190" t="s">
        <v>596</v>
      </c>
      <c r="B327" s="190" t="s">
        <v>1055</v>
      </c>
      <c r="C327" s="191" t="s">
        <v>597</v>
      </c>
      <c r="D327" s="191" t="s">
        <v>81</v>
      </c>
      <c r="E327" s="191" t="s">
        <v>46</v>
      </c>
      <c r="F327" s="191" t="s">
        <v>14</v>
      </c>
      <c r="G327" s="191">
        <v>3</v>
      </c>
      <c r="H327" s="191">
        <v>0.46</v>
      </c>
    </row>
    <row r="328" spans="1:8" s="2" customFormat="1" ht="12" customHeight="1" x14ac:dyDescent="0.2">
      <c r="A328" s="190" t="s">
        <v>24</v>
      </c>
      <c r="B328" s="190" t="s">
        <v>1056</v>
      </c>
      <c r="C328" s="191" t="s">
        <v>26</v>
      </c>
      <c r="D328" s="191" t="s">
        <v>13</v>
      </c>
      <c r="E328" s="191" t="s">
        <v>12</v>
      </c>
      <c r="F328" s="191" t="s">
        <v>14</v>
      </c>
      <c r="G328" s="191">
        <v>4.5</v>
      </c>
      <c r="H328" s="191">
        <v>3.4769999999999999</v>
      </c>
    </row>
    <row r="329" spans="1:8" s="2" customFormat="1" ht="12" customHeight="1" x14ac:dyDescent="0.2">
      <c r="A329" s="190" t="s">
        <v>24</v>
      </c>
      <c r="B329" s="190" t="s">
        <v>274</v>
      </c>
      <c r="C329" s="191" t="s">
        <v>276</v>
      </c>
      <c r="D329" s="191" t="s">
        <v>13</v>
      </c>
      <c r="E329" s="191" t="s">
        <v>12</v>
      </c>
      <c r="F329" s="191" t="s">
        <v>14</v>
      </c>
      <c r="G329" s="191">
        <v>0.15</v>
      </c>
      <c r="H329" s="191">
        <v>0.14599999999999999</v>
      </c>
    </row>
    <row r="330" spans="1:8" s="2" customFormat="1" ht="12" customHeight="1" x14ac:dyDescent="0.2">
      <c r="A330" s="190" t="s">
        <v>24</v>
      </c>
      <c r="B330" s="190" t="s">
        <v>333</v>
      </c>
      <c r="C330" s="191" t="s">
        <v>334</v>
      </c>
      <c r="D330" s="191" t="s">
        <v>13</v>
      </c>
      <c r="E330" s="191" t="s">
        <v>12</v>
      </c>
      <c r="F330" s="191" t="s">
        <v>14</v>
      </c>
      <c r="G330" s="191">
        <v>0.1</v>
      </c>
      <c r="H330" s="191">
        <v>5.6000000000000001E-2</v>
      </c>
    </row>
    <row r="331" spans="1:8" s="2" customFormat="1" ht="12" customHeight="1" x14ac:dyDescent="0.2">
      <c r="A331" s="190" t="s">
        <v>24</v>
      </c>
      <c r="B331" s="190" t="s">
        <v>1786</v>
      </c>
      <c r="C331" s="191" t="s">
        <v>581</v>
      </c>
      <c r="D331" s="191" t="s">
        <v>13</v>
      </c>
      <c r="E331" s="191" t="s">
        <v>12</v>
      </c>
      <c r="F331" s="191" t="s">
        <v>14</v>
      </c>
      <c r="G331" s="191">
        <v>3</v>
      </c>
      <c r="H331" s="191">
        <v>1.74</v>
      </c>
    </row>
    <row r="332" spans="1:8" s="2" customFormat="1" ht="12" customHeight="1" x14ac:dyDescent="0.2">
      <c r="A332" s="190" t="s">
        <v>24</v>
      </c>
      <c r="B332" s="190" t="s">
        <v>1057</v>
      </c>
      <c r="C332" s="191" t="s">
        <v>583</v>
      </c>
      <c r="D332" s="191" t="s">
        <v>13</v>
      </c>
      <c r="E332" s="191" t="s">
        <v>12</v>
      </c>
      <c r="F332" s="191" t="s">
        <v>14</v>
      </c>
      <c r="G332" s="191">
        <v>19</v>
      </c>
      <c r="H332" s="191">
        <v>19.265999999999998</v>
      </c>
    </row>
    <row r="333" spans="1:8" s="2" customFormat="1" ht="12" customHeight="1" x14ac:dyDescent="0.2">
      <c r="A333" s="190" t="s">
        <v>24</v>
      </c>
      <c r="B333" s="190" t="s">
        <v>1058</v>
      </c>
      <c r="C333" s="191" t="s">
        <v>585</v>
      </c>
      <c r="D333" s="191" t="s">
        <v>13</v>
      </c>
      <c r="E333" s="191" t="s">
        <v>12</v>
      </c>
      <c r="F333" s="191" t="s">
        <v>14</v>
      </c>
      <c r="G333" s="191">
        <v>11.25</v>
      </c>
      <c r="H333" s="191">
        <v>6.2380000000000004</v>
      </c>
    </row>
    <row r="334" spans="1:8" s="2" customFormat="1" ht="12" customHeight="1" x14ac:dyDescent="0.2">
      <c r="A334" s="190" t="s">
        <v>24</v>
      </c>
      <c r="B334" s="190" t="s">
        <v>1059</v>
      </c>
      <c r="C334" s="191" t="s">
        <v>587</v>
      </c>
      <c r="D334" s="191" t="s">
        <v>13</v>
      </c>
      <c r="E334" s="191" t="s">
        <v>46</v>
      </c>
      <c r="F334" s="191" t="s">
        <v>14</v>
      </c>
      <c r="G334" s="191">
        <v>43</v>
      </c>
      <c r="H334" s="191">
        <v>24.946999999999999</v>
      </c>
    </row>
    <row r="335" spans="1:8" s="2" customFormat="1" ht="12" customHeight="1" x14ac:dyDescent="0.2">
      <c r="A335" s="190" t="s">
        <v>24</v>
      </c>
      <c r="B335" s="190" t="s">
        <v>1787</v>
      </c>
      <c r="C335" s="191" t="s">
        <v>1143</v>
      </c>
      <c r="D335" s="191" t="s">
        <v>13</v>
      </c>
      <c r="E335" s="191" t="s">
        <v>46</v>
      </c>
      <c r="F335" s="191" t="s">
        <v>14</v>
      </c>
      <c r="G335" s="191">
        <v>25</v>
      </c>
      <c r="H335" s="191">
        <v>15.872</v>
      </c>
    </row>
    <row r="336" spans="1:8" s="2" customFormat="1" ht="12" customHeight="1" x14ac:dyDescent="0.2">
      <c r="A336" s="190" t="s">
        <v>24</v>
      </c>
      <c r="B336" s="190" t="s">
        <v>608</v>
      </c>
      <c r="C336" s="191" t="s">
        <v>609</v>
      </c>
      <c r="D336" s="191" t="s">
        <v>13</v>
      </c>
      <c r="E336" s="191" t="s">
        <v>46</v>
      </c>
      <c r="F336" s="191" t="s">
        <v>14</v>
      </c>
      <c r="G336" s="191">
        <v>7.5</v>
      </c>
      <c r="H336" s="191">
        <v>5.03</v>
      </c>
    </row>
    <row r="337" spans="1:8" s="2" customFormat="1" ht="12" customHeight="1" x14ac:dyDescent="0.2">
      <c r="A337" s="190" t="s">
        <v>24</v>
      </c>
      <c r="B337" s="190" t="s">
        <v>696</v>
      </c>
      <c r="C337" s="191" t="s">
        <v>698</v>
      </c>
      <c r="D337" s="191" t="s">
        <v>13</v>
      </c>
      <c r="E337" s="191" t="s">
        <v>46</v>
      </c>
      <c r="F337" s="191" t="s">
        <v>14</v>
      </c>
      <c r="G337" s="191">
        <v>20</v>
      </c>
      <c r="H337" s="191">
        <v>14.211</v>
      </c>
    </row>
    <row r="338" spans="1:8" s="2" customFormat="1" ht="12" customHeight="1" x14ac:dyDescent="0.2">
      <c r="A338" s="190" t="s">
        <v>24</v>
      </c>
      <c r="B338" s="190" t="s">
        <v>706</v>
      </c>
      <c r="C338" s="191" t="s">
        <v>707</v>
      </c>
      <c r="D338" s="191" t="s">
        <v>13</v>
      </c>
      <c r="E338" s="191" t="s">
        <v>12</v>
      </c>
      <c r="F338" s="191" t="s">
        <v>14</v>
      </c>
      <c r="G338" s="191">
        <v>0.15</v>
      </c>
      <c r="H338" s="191">
        <v>8.2000000000000003E-2</v>
      </c>
    </row>
    <row r="339" spans="1:8" s="2" customFormat="1" ht="12" customHeight="1" x14ac:dyDescent="0.2">
      <c r="A339" s="190" t="s">
        <v>24</v>
      </c>
      <c r="B339" s="190" t="s">
        <v>1060</v>
      </c>
      <c r="C339" s="191" t="s">
        <v>915</v>
      </c>
      <c r="D339" s="191" t="s">
        <v>13</v>
      </c>
      <c r="E339" s="191" t="s">
        <v>12</v>
      </c>
      <c r="F339" s="191" t="s">
        <v>14</v>
      </c>
      <c r="G339" s="191">
        <v>0.33</v>
      </c>
      <c r="H339" s="191">
        <v>0.214</v>
      </c>
    </row>
    <row r="340" spans="1:8" s="2" customFormat="1" ht="12" customHeight="1" x14ac:dyDescent="0.2">
      <c r="A340" s="190" t="s">
        <v>24</v>
      </c>
      <c r="B340" s="190" t="s">
        <v>1061</v>
      </c>
      <c r="C340" s="191" t="s">
        <v>929</v>
      </c>
      <c r="D340" s="191" t="s">
        <v>13</v>
      </c>
      <c r="E340" s="191" t="s">
        <v>12</v>
      </c>
      <c r="F340" s="191" t="s">
        <v>14</v>
      </c>
      <c r="G340" s="191">
        <v>4.75</v>
      </c>
      <c r="H340" s="191">
        <v>3.14</v>
      </c>
    </row>
    <row r="341" spans="1:8" s="2" customFormat="1" ht="12" customHeight="1" x14ac:dyDescent="0.2">
      <c r="A341" s="190" t="s">
        <v>24</v>
      </c>
      <c r="B341" s="190" t="s">
        <v>1788</v>
      </c>
      <c r="C341" s="191" t="s">
        <v>933</v>
      </c>
      <c r="D341" s="191" t="s">
        <v>13</v>
      </c>
      <c r="E341" s="191" t="s">
        <v>12</v>
      </c>
      <c r="F341" s="191" t="s">
        <v>14</v>
      </c>
      <c r="G341" s="191">
        <v>0.75</v>
      </c>
      <c r="H341" s="191">
        <v>0.499</v>
      </c>
    </row>
    <row r="342" spans="1:8" s="2" customFormat="1" ht="12" customHeight="1" x14ac:dyDescent="0.2">
      <c r="A342" s="190" t="s">
        <v>433</v>
      </c>
      <c r="B342" s="190" t="s">
        <v>432</v>
      </c>
      <c r="C342" s="191" t="s">
        <v>435</v>
      </c>
      <c r="D342" s="191" t="s">
        <v>13</v>
      </c>
      <c r="E342" s="191" t="s">
        <v>46</v>
      </c>
      <c r="F342" s="191" t="s">
        <v>14</v>
      </c>
      <c r="G342" s="191">
        <v>0.3</v>
      </c>
      <c r="H342" s="191">
        <v>0.16400000000000001</v>
      </c>
    </row>
    <row r="343" spans="1:8" s="2" customFormat="1" ht="12" customHeight="1" x14ac:dyDescent="0.2">
      <c r="A343" s="190" t="s">
        <v>433</v>
      </c>
      <c r="B343" s="190" t="s">
        <v>1062</v>
      </c>
      <c r="C343" s="191" t="s">
        <v>771</v>
      </c>
      <c r="D343" s="191" t="s">
        <v>13</v>
      </c>
      <c r="E343" s="191" t="s">
        <v>46</v>
      </c>
      <c r="F343" s="191" t="s">
        <v>14</v>
      </c>
      <c r="G343" s="191">
        <v>6</v>
      </c>
      <c r="H343" s="191">
        <v>3.7690000000000001</v>
      </c>
    </row>
    <row r="344" spans="1:8" s="2" customFormat="1" ht="12" customHeight="1" x14ac:dyDescent="0.2">
      <c r="A344" s="190" t="s">
        <v>433</v>
      </c>
      <c r="B344" s="190" t="s">
        <v>1895</v>
      </c>
      <c r="C344" s="191" t="s">
        <v>851</v>
      </c>
      <c r="D344" s="191" t="s">
        <v>13</v>
      </c>
      <c r="E344" s="191" t="s">
        <v>46</v>
      </c>
      <c r="F344" s="191" t="s">
        <v>14</v>
      </c>
      <c r="G344" s="191">
        <v>5</v>
      </c>
      <c r="H344" s="191">
        <v>4.0369999999999999</v>
      </c>
    </row>
    <row r="345" spans="1:8" s="2" customFormat="1" ht="12" customHeight="1" x14ac:dyDescent="0.2">
      <c r="A345" s="190" t="s">
        <v>433</v>
      </c>
      <c r="B345" s="190" t="s">
        <v>1620</v>
      </c>
      <c r="C345" s="191" t="s">
        <v>1144</v>
      </c>
      <c r="D345" s="191" t="s">
        <v>13</v>
      </c>
      <c r="E345" s="191" t="s">
        <v>46</v>
      </c>
      <c r="F345" s="191" t="s">
        <v>14</v>
      </c>
      <c r="G345" s="191">
        <v>3</v>
      </c>
      <c r="H345" s="191">
        <v>2.9769999999999999</v>
      </c>
    </row>
    <row r="346" spans="1:8" s="2" customFormat="1" ht="12" customHeight="1" x14ac:dyDescent="0.2">
      <c r="A346" s="190" t="s">
        <v>433</v>
      </c>
      <c r="B346" s="190" t="s">
        <v>1063</v>
      </c>
      <c r="C346" s="191" t="s">
        <v>854</v>
      </c>
      <c r="D346" s="191" t="s">
        <v>13</v>
      </c>
      <c r="E346" s="191" t="s">
        <v>46</v>
      </c>
      <c r="F346" s="191" t="s">
        <v>14</v>
      </c>
      <c r="G346" s="191">
        <v>0.499</v>
      </c>
      <c r="H346" s="191">
        <v>0.14799999999999999</v>
      </c>
    </row>
    <row r="347" spans="1:8" s="2" customFormat="1" ht="12" customHeight="1" x14ac:dyDescent="0.2">
      <c r="A347" s="190" t="s">
        <v>433</v>
      </c>
      <c r="B347" s="190" t="s">
        <v>1621</v>
      </c>
      <c r="C347" s="191" t="s">
        <v>1145</v>
      </c>
      <c r="D347" s="191" t="s">
        <v>13</v>
      </c>
      <c r="E347" s="191" t="s">
        <v>46</v>
      </c>
      <c r="F347" s="191" t="s">
        <v>14</v>
      </c>
      <c r="G347" s="191">
        <v>1.5</v>
      </c>
      <c r="H347" s="191">
        <v>1.494</v>
      </c>
    </row>
    <row r="348" spans="1:8" s="2" customFormat="1" ht="12" customHeight="1" x14ac:dyDescent="0.2">
      <c r="A348" s="190" t="s">
        <v>433</v>
      </c>
      <c r="B348" s="190" t="s">
        <v>855</v>
      </c>
      <c r="C348" s="191" t="s">
        <v>856</v>
      </c>
      <c r="D348" s="191" t="s">
        <v>13</v>
      </c>
      <c r="E348" s="191" t="s">
        <v>46</v>
      </c>
      <c r="F348" s="191" t="s">
        <v>14</v>
      </c>
      <c r="G348" s="191">
        <v>1.5</v>
      </c>
      <c r="H348" s="191">
        <v>0.95</v>
      </c>
    </row>
    <row r="349" spans="1:8" s="2" customFormat="1" ht="12" customHeight="1" x14ac:dyDescent="0.2">
      <c r="A349" s="190" t="s">
        <v>433</v>
      </c>
      <c r="B349" s="190" t="s">
        <v>860</v>
      </c>
      <c r="C349" s="191" t="s">
        <v>861</v>
      </c>
      <c r="D349" s="191" t="s">
        <v>13</v>
      </c>
      <c r="E349" s="191" t="s">
        <v>46</v>
      </c>
      <c r="F349" s="191" t="s">
        <v>14</v>
      </c>
      <c r="G349" s="191">
        <v>6</v>
      </c>
      <c r="H349" s="191">
        <v>4.6360000000000001</v>
      </c>
    </row>
    <row r="350" spans="1:8" s="2" customFormat="1" ht="12" customHeight="1" x14ac:dyDescent="0.2">
      <c r="A350" s="190" t="s">
        <v>433</v>
      </c>
      <c r="B350" s="190" t="s">
        <v>1790</v>
      </c>
      <c r="C350" s="191" t="s">
        <v>1146</v>
      </c>
      <c r="D350" s="191" t="s">
        <v>13</v>
      </c>
      <c r="E350" s="191" t="s">
        <v>46</v>
      </c>
      <c r="F350" s="191" t="s">
        <v>14</v>
      </c>
      <c r="G350" s="191">
        <v>13</v>
      </c>
      <c r="H350" s="191">
        <v>11.42</v>
      </c>
    </row>
    <row r="351" spans="1:8" s="2" customFormat="1" ht="12" customHeight="1" x14ac:dyDescent="0.2">
      <c r="A351" s="190" t="s">
        <v>433</v>
      </c>
      <c r="B351" s="190" t="s">
        <v>1622</v>
      </c>
      <c r="C351" s="191" t="s">
        <v>859</v>
      </c>
      <c r="D351" s="191" t="s">
        <v>13</v>
      </c>
      <c r="E351" s="191" t="s">
        <v>46</v>
      </c>
      <c r="F351" s="191" t="s">
        <v>14</v>
      </c>
      <c r="G351" s="191">
        <v>0.85</v>
      </c>
      <c r="H351" s="191">
        <v>0.78600000000000003</v>
      </c>
    </row>
    <row r="352" spans="1:8" s="2" customFormat="1" ht="12" customHeight="1" x14ac:dyDescent="0.2">
      <c r="A352" s="190" t="s">
        <v>78</v>
      </c>
      <c r="B352" s="190" t="s">
        <v>1791</v>
      </c>
      <c r="C352" s="191" t="s">
        <v>89</v>
      </c>
      <c r="D352" s="191" t="s">
        <v>81</v>
      </c>
      <c r="E352" s="191" t="s">
        <v>46</v>
      </c>
      <c r="F352" s="191" t="s">
        <v>14</v>
      </c>
      <c r="G352" s="191">
        <v>17.5</v>
      </c>
      <c r="H352" s="191">
        <v>15.24</v>
      </c>
    </row>
    <row r="353" spans="1:8" s="2" customFormat="1" ht="12" customHeight="1" x14ac:dyDescent="0.2">
      <c r="A353" s="190" t="s">
        <v>78</v>
      </c>
      <c r="B353" s="190" t="s">
        <v>1064</v>
      </c>
      <c r="C353" s="191" t="s">
        <v>490</v>
      </c>
      <c r="D353" s="191" t="s">
        <v>81</v>
      </c>
      <c r="E353" s="191" t="s">
        <v>46</v>
      </c>
      <c r="F353" s="191" t="s">
        <v>14</v>
      </c>
      <c r="G353" s="191">
        <v>11</v>
      </c>
      <c r="H353" s="191">
        <v>6.83</v>
      </c>
    </row>
    <row r="354" spans="1:8" s="2" customFormat="1" ht="12" customHeight="1" x14ac:dyDescent="0.2">
      <c r="A354" s="190" t="s">
        <v>78</v>
      </c>
      <c r="B354" s="190" t="s">
        <v>1517</v>
      </c>
      <c r="C354" s="191" t="s">
        <v>628</v>
      </c>
      <c r="D354" s="191" t="s">
        <v>81</v>
      </c>
      <c r="E354" s="191" t="s">
        <v>46</v>
      </c>
      <c r="F354" s="191" t="s">
        <v>14</v>
      </c>
      <c r="G354" s="191">
        <v>35</v>
      </c>
      <c r="H354" s="191">
        <v>20.95</v>
      </c>
    </row>
    <row r="355" spans="1:8" s="2" customFormat="1" ht="12" customHeight="1" x14ac:dyDescent="0.2">
      <c r="A355" s="190" t="s">
        <v>78</v>
      </c>
      <c r="B355" s="190" t="s">
        <v>1511</v>
      </c>
      <c r="C355" s="191" t="s">
        <v>152</v>
      </c>
      <c r="D355" s="191" t="s">
        <v>81</v>
      </c>
      <c r="E355" s="191" t="s">
        <v>46</v>
      </c>
      <c r="F355" s="191" t="s">
        <v>14</v>
      </c>
      <c r="G355" s="191">
        <v>3</v>
      </c>
      <c r="H355" s="191">
        <v>0.19400000000000001</v>
      </c>
    </row>
    <row r="356" spans="1:8" s="2" customFormat="1" ht="12" customHeight="1" x14ac:dyDescent="0.2">
      <c r="A356" s="190" t="s">
        <v>78</v>
      </c>
      <c r="B356" s="190" t="s">
        <v>1518</v>
      </c>
      <c r="C356" s="191" t="s">
        <v>621</v>
      </c>
      <c r="D356" s="191" t="s">
        <v>81</v>
      </c>
      <c r="E356" s="191" t="s">
        <v>46</v>
      </c>
      <c r="F356" s="191" t="s">
        <v>14</v>
      </c>
      <c r="G356" s="191">
        <v>1.2</v>
      </c>
      <c r="H356" s="191">
        <v>1.1259999999999999</v>
      </c>
    </row>
    <row r="357" spans="1:8" s="2" customFormat="1" ht="12" customHeight="1" x14ac:dyDescent="0.2">
      <c r="A357" s="190" t="s">
        <v>78</v>
      </c>
      <c r="B357" s="190" t="s">
        <v>1519</v>
      </c>
      <c r="C357" s="191" t="s">
        <v>80</v>
      </c>
      <c r="D357" s="191" t="s">
        <v>81</v>
      </c>
      <c r="E357" s="191" t="s">
        <v>46</v>
      </c>
      <c r="F357" s="191" t="s">
        <v>14</v>
      </c>
      <c r="G357" s="191">
        <v>6.5</v>
      </c>
      <c r="H357" s="191">
        <v>2.5659999999999998</v>
      </c>
    </row>
    <row r="358" spans="1:8" s="2" customFormat="1" ht="12" customHeight="1" x14ac:dyDescent="0.2">
      <c r="A358" s="190" t="s">
        <v>78</v>
      </c>
      <c r="B358" s="190" t="s">
        <v>730</v>
      </c>
      <c r="C358" s="191" t="s">
        <v>732</v>
      </c>
      <c r="D358" s="191" t="s">
        <v>81</v>
      </c>
      <c r="E358" s="191" t="s">
        <v>46</v>
      </c>
      <c r="F358" s="191" t="s">
        <v>14</v>
      </c>
      <c r="G358" s="191">
        <v>12</v>
      </c>
      <c r="H358" s="191">
        <v>9.17</v>
      </c>
    </row>
    <row r="359" spans="1:8" s="2" customFormat="1" ht="12" customHeight="1" x14ac:dyDescent="0.2">
      <c r="A359" s="190" t="s">
        <v>78</v>
      </c>
      <c r="B359" s="190" t="s">
        <v>750</v>
      </c>
      <c r="C359" s="191" t="s">
        <v>752</v>
      </c>
      <c r="D359" s="191" t="s">
        <v>81</v>
      </c>
      <c r="E359" s="191" t="s">
        <v>46</v>
      </c>
      <c r="F359" s="191" t="s">
        <v>14</v>
      </c>
      <c r="G359" s="191">
        <v>24</v>
      </c>
      <c r="H359" s="191">
        <v>17</v>
      </c>
    </row>
    <row r="360" spans="1:8" s="2" customFormat="1" ht="12" customHeight="1" x14ac:dyDescent="0.2">
      <c r="A360" s="190" t="s">
        <v>78</v>
      </c>
      <c r="B360" s="190" t="s">
        <v>1065</v>
      </c>
      <c r="C360" s="191" t="s">
        <v>895</v>
      </c>
      <c r="D360" s="191" t="s">
        <v>81</v>
      </c>
      <c r="E360" s="191" t="s">
        <v>46</v>
      </c>
      <c r="F360" s="191" t="s">
        <v>14</v>
      </c>
      <c r="G360" s="191">
        <v>6.5</v>
      </c>
      <c r="H360" s="191">
        <v>3.58</v>
      </c>
    </row>
    <row r="361" spans="1:8" s="2" customFormat="1" ht="12" customHeight="1" x14ac:dyDescent="0.2">
      <c r="A361" s="190" t="s">
        <v>78</v>
      </c>
      <c r="B361" s="190" t="s">
        <v>1795</v>
      </c>
      <c r="C361" s="191" t="s">
        <v>1648</v>
      </c>
      <c r="D361" s="191" t="s">
        <v>81</v>
      </c>
      <c r="E361" s="191" t="s">
        <v>46</v>
      </c>
      <c r="F361" s="191" t="s">
        <v>14</v>
      </c>
      <c r="G361" s="191">
        <v>70</v>
      </c>
      <c r="H361" s="191">
        <v>44.34</v>
      </c>
    </row>
    <row r="362" spans="1:8" s="2" customFormat="1" ht="12" customHeight="1" x14ac:dyDescent="0.2">
      <c r="A362" s="190" t="s">
        <v>222</v>
      </c>
      <c r="B362" s="190" t="s">
        <v>1797</v>
      </c>
      <c r="C362" s="191" t="s">
        <v>224</v>
      </c>
      <c r="D362" s="191" t="s">
        <v>31</v>
      </c>
      <c r="E362" s="191" t="s">
        <v>30</v>
      </c>
      <c r="F362" s="191" t="s">
        <v>14</v>
      </c>
      <c r="G362" s="191">
        <v>1.5</v>
      </c>
      <c r="H362" s="191">
        <v>0.68200000000000005</v>
      </c>
    </row>
    <row r="363" spans="1:8" s="2" customFormat="1" ht="12" customHeight="1" x14ac:dyDescent="0.2">
      <c r="A363" s="190" t="s">
        <v>222</v>
      </c>
      <c r="B363" s="190" t="s">
        <v>1484</v>
      </c>
      <c r="C363" s="191" t="s">
        <v>404</v>
      </c>
      <c r="D363" s="191" t="s">
        <v>31</v>
      </c>
      <c r="E363" s="191" t="s">
        <v>30</v>
      </c>
      <c r="F363" s="191" t="s">
        <v>14</v>
      </c>
      <c r="G363" s="191">
        <v>0.308</v>
      </c>
      <c r="H363" s="191">
        <v>0.23400000000000001</v>
      </c>
    </row>
    <row r="364" spans="1:8" s="2" customFormat="1" ht="12" customHeight="1" x14ac:dyDescent="0.2">
      <c r="A364" s="190" t="s">
        <v>222</v>
      </c>
      <c r="B364" s="190" t="s">
        <v>1485</v>
      </c>
      <c r="C364" s="191" t="s">
        <v>630</v>
      </c>
      <c r="D364" s="191" t="s">
        <v>31</v>
      </c>
      <c r="E364" s="191" t="s">
        <v>30</v>
      </c>
      <c r="F364" s="191" t="s">
        <v>14</v>
      </c>
      <c r="G364" s="191">
        <v>0.13</v>
      </c>
      <c r="H364" s="191">
        <v>0.107</v>
      </c>
    </row>
    <row r="365" spans="1:8" s="2" customFormat="1" ht="12" customHeight="1" x14ac:dyDescent="0.2">
      <c r="A365" s="190" t="s">
        <v>222</v>
      </c>
      <c r="B365" s="190" t="s">
        <v>1372</v>
      </c>
      <c r="C365" s="191" t="s">
        <v>742</v>
      </c>
      <c r="D365" s="191" t="s">
        <v>31</v>
      </c>
      <c r="E365" s="191" t="s">
        <v>30</v>
      </c>
      <c r="F365" s="191" t="s">
        <v>14</v>
      </c>
      <c r="G365" s="191">
        <v>2.5</v>
      </c>
      <c r="H365" s="191">
        <v>1.78</v>
      </c>
    </row>
    <row r="366" spans="1:8" s="2" customFormat="1" ht="12" customHeight="1" x14ac:dyDescent="0.2">
      <c r="A366" s="190" t="s">
        <v>222</v>
      </c>
      <c r="B366" s="190" t="s">
        <v>1799</v>
      </c>
      <c r="C366" s="191" t="s">
        <v>285</v>
      </c>
      <c r="D366" s="191" t="s">
        <v>31</v>
      </c>
      <c r="E366" s="191" t="s">
        <v>30</v>
      </c>
      <c r="F366" s="191" t="s">
        <v>14</v>
      </c>
      <c r="G366" s="191">
        <v>0.216</v>
      </c>
      <c r="H366" s="191">
        <v>4.2000000000000003E-2</v>
      </c>
    </row>
    <row r="367" spans="1:8" s="2" customFormat="1" ht="12" customHeight="1" x14ac:dyDescent="0.2">
      <c r="A367" s="190" t="s">
        <v>222</v>
      </c>
      <c r="B367" s="190" t="s">
        <v>2014</v>
      </c>
      <c r="C367" s="191" t="s">
        <v>1802</v>
      </c>
      <c r="D367" s="191" t="s">
        <v>31</v>
      </c>
      <c r="E367" s="191" t="s">
        <v>30</v>
      </c>
      <c r="F367" s="191" t="s">
        <v>14</v>
      </c>
      <c r="G367" s="191">
        <v>7.5</v>
      </c>
      <c r="H367" s="191">
        <v>5.5780000000000003</v>
      </c>
    </row>
    <row r="368" spans="1:8" s="2" customFormat="1" ht="12" customHeight="1" x14ac:dyDescent="0.2">
      <c r="A368" s="190" t="s">
        <v>222</v>
      </c>
      <c r="B368" s="190" t="s">
        <v>1066</v>
      </c>
      <c r="C368" s="191" t="s">
        <v>1147</v>
      </c>
      <c r="D368" s="191" t="s">
        <v>31</v>
      </c>
      <c r="E368" s="191" t="s">
        <v>30</v>
      </c>
      <c r="F368" s="191" t="s">
        <v>14</v>
      </c>
      <c r="G368" s="191">
        <v>3.5</v>
      </c>
      <c r="H368" s="191">
        <v>1.4119999999999999</v>
      </c>
    </row>
    <row r="369" spans="1:8" s="2" customFormat="1" ht="12" customHeight="1" x14ac:dyDescent="0.2">
      <c r="A369" s="190" t="s">
        <v>222</v>
      </c>
      <c r="B369" s="190" t="s">
        <v>1067</v>
      </c>
      <c r="C369" s="191" t="s">
        <v>1148</v>
      </c>
      <c r="D369" s="191" t="s">
        <v>31</v>
      </c>
      <c r="E369" s="191" t="s">
        <v>30</v>
      </c>
      <c r="F369" s="191" t="s">
        <v>14</v>
      </c>
      <c r="G369" s="191">
        <v>3.5</v>
      </c>
      <c r="H369" s="191">
        <v>2.391</v>
      </c>
    </row>
    <row r="370" spans="1:8" s="2" customFormat="1" ht="12" customHeight="1" x14ac:dyDescent="0.2">
      <c r="A370" s="190" t="s">
        <v>222</v>
      </c>
      <c r="B370" s="190" t="s">
        <v>1068</v>
      </c>
      <c r="C370" s="191" t="s">
        <v>1149</v>
      </c>
      <c r="D370" s="191" t="s">
        <v>31</v>
      </c>
      <c r="E370" s="191" t="s">
        <v>30</v>
      </c>
      <c r="F370" s="191" t="s">
        <v>14</v>
      </c>
      <c r="G370" s="191">
        <v>14</v>
      </c>
      <c r="H370" s="191">
        <v>8.6609999999999996</v>
      </c>
    </row>
    <row r="371" spans="1:8" s="2" customFormat="1" ht="12" customHeight="1" x14ac:dyDescent="0.2">
      <c r="A371" s="190" t="s">
        <v>222</v>
      </c>
      <c r="B371" s="190" t="s">
        <v>1069</v>
      </c>
      <c r="C371" s="191" t="s">
        <v>1150</v>
      </c>
      <c r="D371" s="191" t="s">
        <v>31</v>
      </c>
      <c r="E371" s="191" t="s">
        <v>30</v>
      </c>
      <c r="F371" s="191" t="s">
        <v>14</v>
      </c>
      <c r="G371" s="191">
        <v>3</v>
      </c>
      <c r="H371" s="191">
        <v>2.4169999999999998</v>
      </c>
    </row>
    <row r="372" spans="1:8" s="2" customFormat="1" ht="12" customHeight="1" x14ac:dyDescent="0.2">
      <c r="A372" s="190" t="s">
        <v>222</v>
      </c>
      <c r="B372" s="190" t="s">
        <v>1070</v>
      </c>
      <c r="C372" s="191" t="s">
        <v>1151</v>
      </c>
      <c r="D372" s="191" t="s">
        <v>31</v>
      </c>
      <c r="E372" s="191" t="s">
        <v>30</v>
      </c>
      <c r="F372" s="191" t="s">
        <v>14</v>
      </c>
      <c r="G372" s="191">
        <v>6</v>
      </c>
      <c r="H372" s="191">
        <v>5.0650000000000004</v>
      </c>
    </row>
    <row r="373" spans="1:8" s="2" customFormat="1" ht="12" customHeight="1" x14ac:dyDescent="0.2">
      <c r="A373" s="190" t="s">
        <v>222</v>
      </c>
      <c r="B373" s="190" t="s">
        <v>1071</v>
      </c>
      <c r="C373" s="191" t="s">
        <v>866</v>
      </c>
      <c r="D373" s="191" t="s">
        <v>31</v>
      </c>
      <c r="E373" s="191" t="s">
        <v>30</v>
      </c>
      <c r="F373" s="191" t="s">
        <v>14</v>
      </c>
      <c r="G373" s="191">
        <v>0.1</v>
      </c>
      <c r="H373" s="191">
        <v>4.4999999999999998E-2</v>
      </c>
    </row>
    <row r="374" spans="1:8" s="2" customFormat="1" ht="12" customHeight="1" x14ac:dyDescent="0.2">
      <c r="A374" s="190" t="s">
        <v>222</v>
      </c>
      <c r="B374" s="190" t="s">
        <v>939</v>
      </c>
      <c r="C374" s="191" t="s">
        <v>940</v>
      </c>
      <c r="D374" s="191" t="s">
        <v>31</v>
      </c>
      <c r="E374" s="191" t="s">
        <v>30</v>
      </c>
      <c r="F374" s="191" t="s">
        <v>14</v>
      </c>
      <c r="G374" s="191">
        <v>4.5</v>
      </c>
      <c r="H374" s="191">
        <v>1.593</v>
      </c>
    </row>
    <row r="375" spans="1:8" s="2" customFormat="1" ht="12" customHeight="1" x14ac:dyDescent="0.2">
      <c r="A375" s="190" t="s">
        <v>170</v>
      </c>
      <c r="B375" s="190" t="s">
        <v>1803</v>
      </c>
      <c r="C375" s="191" t="s">
        <v>1152</v>
      </c>
      <c r="D375" s="191" t="s">
        <v>31</v>
      </c>
      <c r="E375" s="191" t="s">
        <v>30</v>
      </c>
      <c r="F375" s="191" t="s">
        <v>14</v>
      </c>
      <c r="G375" s="191">
        <v>5</v>
      </c>
      <c r="H375" s="191">
        <v>2.66</v>
      </c>
    </row>
    <row r="376" spans="1:8" s="2" customFormat="1" ht="12" customHeight="1" x14ac:dyDescent="0.2">
      <c r="A376" s="190" t="s">
        <v>170</v>
      </c>
      <c r="B376" s="190" t="s">
        <v>1805</v>
      </c>
      <c r="C376" s="191" t="s">
        <v>1153</v>
      </c>
      <c r="D376" s="191" t="s">
        <v>31</v>
      </c>
      <c r="E376" s="191" t="s">
        <v>30</v>
      </c>
      <c r="F376" s="191" t="s">
        <v>14</v>
      </c>
      <c r="G376" s="191">
        <v>10</v>
      </c>
      <c r="H376" s="191">
        <v>5.8</v>
      </c>
    </row>
    <row r="377" spans="1:8" s="2" customFormat="1" ht="12" customHeight="1" x14ac:dyDescent="0.2">
      <c r="A377" s="190" t="s">
        <v>170</v>
      </c>
      <c r="B377" s="190" t="s">
        <v>1806</v>
      </c>
      <c r="C377" s="191" t="s">
        <v>1154</v>
      </c>
      <c r="D377" s="191" t="s">
        <v>31</v>
      </c>
      <c r="E377" s="191" t="s">
        <v>30</v>
      </c>
      <c r="F377" s="191" t="s">
        <v>14</v>
      </c>
      <c r="G377" s="191">
        <v>13.5</v>
      </c>
      <c r="H377" s="191">
        <v>6.47</v>
      </c>
    </row>
    <row r="378" spans="1:8" s="2" customFormat="1" ht="12" customHeight="1" x14ac:dyDescent="0.2">
      <c r="A378" s="190" t="s">
        <v>170</v>
      </c>
      <c r="B378" s="190" t="s">
        <v>2019</v>
      </c>
      <c r="C378" s="191" t="s">
        <v>247</v>
      </c>
      <c r="D378" s="191" t="s">
        <v>31</v>
      </c>
      <c r="E378" s="191" t="s">
        <v>30</v>
      </c>
      <c r="F378" s="191" t="s">
        <v>14</v>
      </c>
      <c r="G378" s="191">
        <v>6</v>
      </c>
      <c r="H378" s="191" t="s">
        <v>2020</v>
      </c>
    </row>
    <row r="379" spans="1:8" s="2" customFormat="1" ht="12" customHeight="1" x14ac:dyDescent="0.2">
      <c r="A379" s="190" t="s">
        <v>170</v>
      </c>
      <c r="B379" s="190" t="s">
        <v>464</v>
      </c>
      <c r="C379" s="191" t="s">
        <v>465</v>
      </c>
      <c r="D379" s="191" t="s">
        <v>31</v>
      </c>
      <c r="E379" s="191" t="s">
        <v>30</v>
      </c>
      <c r="F379" s="191" t="s">
        <v>14</v>
      </c>
      <c r="G379" s="191">
        <v>18</v>
      </c>
      <c r="H379" s="191">
        <v>11.96</v>
      </c>
    </row>
    <row r="380" spans="1:8" s="2" customFormat="1" ht="12" customHeight="1" x14ac:dyDescent="0.2">
      <c r="A380" s="190" t="s">
        <v>170</v>
      </c>
      <c r="B380" s="190" t="s">
        <v>1503</v>
      </c>
      <c r="C380" s="191" t="s">
        <v>1340</v>
      </c>
      <c r="D380" s="191" t="s">
        <v>31</v>
      </c>
      <c r="E380" s="191" t="s">
        <v>30</v>
      </c>
      <c r="F380" s="191" t="s">
        <v>6</v>
      </c>
      <c r="G380" s="191">
        <v>0.9</v>
      </c>
      <c r="H380" s="191">
        <v>0.78</v>
      </c>
    </row>
    <row r="381" spans="1:8" s="2" customFormat="1" ht="12" customHeight="1" x14ac:dyDescent="0.2">
      <c r="A381" s="190" t="s">
        <v>170</v>
      </c>
      <c r="B381" s="190" t="s">
        <v>1807</v>
      </c>
      <c r="C381" s="191" t="s">
        <v>601</v>
      </c>
      <c r="D381" s="191" t="s">
        <v>31</v>
      </c>
      <c r="E381" s="191" t="s">
        <v>30</v>
      </c>
      <c r="F381" s="191" t="s">
        <v>14</v>
      </c>
      <c r="G381" s="191">
        <v>2.25</v>
      </c>
      <c r="H381" s="191">
        <v>1.625</v>
      </c>
    </row>
    <row r="382" spans="1:8" s="2" customFormat="1" ht="12" customHeight="1" x14ac:dyDescent="0.2">
      <c r="A382" s="190" t="s">
        <v>170</v>
      </c>
      <c r="B382" s="190" t="s">
        <v>602</v>
      </c>
      <c r="C382" s="191" t="s">
        <v>603</v>
      </c>
      <c r="D382" s="191" t="s">
        <v>31</v>
      </c>
      <c r="E382" s="191" t="s">
        <v>30</v>
      </c>
      <c r="F382" s="191" t="s">
        <v>14</v>
      </c>
      <c r="G382" s="191">
        <v>0.6</v>
      </c>
      <c r="H382" s="191">
        <v>0.46600000000000003</v>
      </c>
    </row>
    <row r="383" spans="1:8" s="2" customFormat="1" ht="12" customHeight="1" x14ac:dyDescent="0.2">
      <c r="A383" s="190" t="s">
        <v>170</v>
      </c>
      <c r="B383" s="190" t="s">
        <v>647</v>
      </c>
      <c r="C383" s="191" t="s">
        <v>649</v>
      </c>
      <c r="D383" s="191" t="s">
        <v>31</v>
      </c>
      <c r="E383" s="191" t="s">
        <v>30</v>
      </c>
      <c r="F383" s="191" t="s">
        <v>14</v>
      </c>
      <c r="G383" s="191">
        <v>33</v>
      </c>
      <c r="H383" s="191">
        <v>23.46</v>
      </c>
    </row>
    <row r="384" spans="1:8" s="2" customFormat="1" ht="12" customHeight="1" x14ac:dyDescent="0.2">
      <c r="A384" s="190" t="s">
        <v>170</v>
      </c>
      <c r="B384" s="190" t="s">
        <v>650</v>
      </c>
      <c r="C384" s="191" t="s">
        <v>652</v>
      </c>
      <c r="D384" s="191" t="s">
        <v>31</v>
      </c>
      <c r="E384" s="191" t="s">
        <v>30</v>
      </c>
      <c r="F384" s="191" t="s">
        <v>14</v>
      </c>
      <c r="G384" s="191">
        <v>9</v>
      </c>
      <c r="H384" s="191">
        <v>6.61</v>
      </c>
    </row>
    <row r="385" spans="1:8" s="2" customFormat="1" ht="12" customHeight="1" x14ac:dyDescent="0.2">
      <c r="A385" s="190" t="s">
        <v>170</v>
      </c>
      <c r="B385" s="190" t="s">
        <v>1809</v>
      </c>
      <c r="C385" s="191" t="s">
        <v>1155</v>
      </c>
      <c r="D385" s="191" t="s">
        <v>31</v>
      </c>
      <c r="E385" s="191" t="s">
        <v>30</v>
      </c>
      <c r="F385" s="191" t="s">
        <v>14</v>
      </c>
      <c r="G385" s="191">
        <v>16</v>
      </c>
      <c r="H385" s="191">
        <v>8.0559999999999992</v>
      </c>
    </row>
    <row r="386" spans="1:8" s="2" customFormat="1" ht="12" customHeight="1" x14ac:dyDescent="0.2">
      <c r="A386" s="190" t="s">
        <v>170</v>
      </c>
      <c r="B386" s="190" t="s">
        <v>1811</v>
      </c>
      <c r="C386" s="191" t="s">
        <v>1156</v>
      </c>
      <c r="D386" s="191" t="s">
        <v>31</v>
      </c>
      <c r="E386" s="191" t="s">
        <v>30</v>
      </c>
      <c r="F386" s="191" t="s">
        <v>14</v>
      </c>
      <c r="G386" s="191">
        <v>20</v>
      </c>
      <c r="H386" s="191">
        <v>9.8409999999999993</v>
      </c>
    </row>
    <row r="387" spans="1:8" s="2" customFormat="1" ht="12" customHeight="1" x14ac:dyDescent="0.2">
      <c r="A387" s="190" t="s">
        <v>170</v>
      </c>
      <c r="B387" s="190" t="s">
        <v>1812</v>
      </c>
      <c r="C387" s="191" t="s">
        <v>1157</v>
      </c>
      <c r="D387" s="191" t="s">
        <v>31</v>
      </c>
      <c r="E387" s="191" t="s">
        <v>30</v>
      </c>
      <c r="F387" s="191" t="s">
        <v>14</v>
      </c>
      <c r="G387" s="191">
        <v>20</v>
      </c>
      <c r="H387" s="191">
        <v>15.73</v>
      </c>
    </row>
    <row r="388" spans="1:8" s="2" customFormat="1" ht="12" customHeight="1" x14ac:dyDescent="0.2">
      <c r="A388" s="190" t="s">
        <v>170</v>
      </c>
      <c r="B388" s="190" t="s">
        <v>1072</v>
      </c>
      <c r="C388" s="191" t="s">
        <v>831</v>
      </c>
      <c r="D388" s="191" t="s">
        <v>31</v>
      </c>
      <c r="E388" s="191" t="s">
        <v>30</v>
      </c>
      <c r="F388" s="191" t="s">
        <v>14</v>
      </c>
      <c r="G388" s="191">
        <v>4</v>
      </c>
      <c r="H388" s="191">
        <v>1.97</v>
      </c>
    </row>
    <row r="389" spans="1:8" s="2" customFormat="1" ht="12" customHeight="1" x14ac:dyDescent="0.2">
      <c r="A389" s="190" t="s">
        <v>33</v>
      </c>
      <c r="B389" s="190" t="s">
        <v>1813</v>
      </c>
      <c r="C389" s="191" t="s">
        <v>35</v>
      </c>
      <c r="D389" s="191" t="s">
        <v>31</v>
      </c>
      <c r="E389" s="191" t="s">
        <v>30</v>
      </c>
      <c r="F389" s="191" t="s">
        <v>14</v>
      </c>
      <c r="G389" s="191">
        <v>1.4</v>
      </c>
      <c r="H389" s="191">
        <v>0.52200000000000002</v>
      </c>
    </row>
    <row r="390" spans="1:8" s="2" customFormat="1" ht="12" customHeight="1" x14ac:dyDescent="0.2">
      <c r="A390" s="190" t="s">
        <v>33</v>
      </c>
      <c r="B390" s="190" t="s">
        <v>1073</v>
      </c>
      <c r="C390" s="191" t="s">
        <v>37</v>
      </c>
      <c r="D390" s="191" t="s">
        <v>31</v>
      </c>
      <c r="E390" s="191" t="s">
        <v>30</v>
      </c>
      <c r="F390" s="191" t="s">
        <v>14</v>
      </c>
      <c r="G390" s="191">
        <v>2.67</v>
      </c>
      <c r="H390" s="191">
        <v>1.4239999999999999</v>
      </c>
    </row>
    <row r="391" spans="1:8" s="2" customFormat="1" ht="12" customHeight="1" x14ac:dyDescent="0.2">
      <c r="A391" s="190" t="s">
        <v>33</v>
      </c>
      <c r="B391" s="190" t="s">
        <v>1342</v>
      </c>
      <c r="C391" s="191" t="s">
        <v>1341</v>
      </c>
      <c r="D391" s="191" t="s">
        <v>31</v>
      </c>
      <c r="E391" s="191" t="s">
        <v>46</v>
      </c>
      <c r="F391" s="191" t="s">
        <v>6</v>
      </c>
      <c r="G391" s="191">
        <v>0.5</v>
      </c>
      <c r="H391" s="191">
        <v>0.27300000000000002</v>
      </c>
    </row>
    <row r="392" spans="1:8" s="2" customFormat="1" ht="12" customHeight="1" x14ac:dyDescent="0.2">
      <c r="A392" s="190" t="s">
        <v>33</v>
      </c>
      <c r="B392" s="190" t="s">
        <v>1074</v>
      </c>
      <c r="C392" s="191" t="s">
        <v>56</v>
      </c>
      <c r="D392" s="191" t="s">
        <v>31</v>
      </c>
      <c r="E392" s="191" t="s">
        <v>30</v>
      </c>
      <c r="F392" s="191" t="s">
        <v>14</v>
      </c>
      <c r="G392" s="191">
        <v>4</v>
      </c>
      <c r="H392" s="191">
        <v>2.5880000000000001</v>
      </c>
    </row>
    <row r="393" spans="1:8" s="2" customFormat="1" ht="12" customHeight="1" x14ac:dyDescent="0.2">
      <c r="A393" s="190" t="s">
        <v>33</v>
      </c>
      <c r="B393" s="190" t="s">
        <v>1486</v>
      </c>
      <c r="C393" s="191" t="s">
        <v>661</v>
      </c>
      <c r="D393" s="191" t="s">
        <v>31</v>
      </c>
      <c r="E393" s="191" t="s">
        <v>30</v>
      </c>
      <c r="F393" s="191" t="s">
        <v>14</v>
      </c>
      <c r="G393" s="191">
        <v>0.28499999999999998</v>
      </c>
      <c r="H393" s="191">
        <v>0.153</v>
      </c>
    </row>
    <row r="394" spans="1:8" s="2" customFormat="1" ht="12" customHeight="1" x14ac:dyDescent="0.2">
      <c r="A394" s="190" t="s">
        <v>33</v>
      </c>
      <c r="B394" s="190" t="s">
        <v>1649</v>
      </c>
      <c r="C394" s="191" t="s">
        <v>1650</v>
      </c>
      <c r="D394" s="191" t="s">
        <v>31</v>
      </c>
      <c r="E394" s="191" t="s">
        <v>30</v>
      </c>
      <c r="F394" s="191" t="s">
        <v>14</v>
      </c>
      <c r="G394" s="191">
        <v>7.4999999999999997E-2</v>
      </c>
      <c r="H394" s="191">
        <v>2.4E-2</v>
      </c>
    </row>
    <row r="395" spans="1:8" s="2" customFormat="1" ht="12" customHeight="1" x14ac:dyDescent="0.2">
      <c r="A395" s="190" t="s">
        <v>33</v>
      </c>
      <c r="B395" s="190" t="s">
        <v>1075</v>
      </c>
      <c r="C395" s="191" t="s">
        <v>226</v>
      </c>
      <c r="D395" s="191" t="s">
        <v>31</v>
      </c>
      <c r="E395" s="191" t="s">
        <v>30</v>
      </c>
      <c r="F395" s="191" t="s">
        <v>14</v>
      </c>
      <c r="G395" s="191">
        <v>0.52500000000000002</v>
      </c>
      <c r="H395" s="191">
        <v>0.16600000000000001</v>
      </c>
    </row>
    <row r="396" spans="1:8" s="2" customFormat="1" ht="12" customHeight="1" x14ac:dyDescent="0.2">
      <c r="A396" s="190" t="s">
        <v>33</v>
      </c>
      <c r="B396" s="190" t="s">
        <v>1076</v>
      </c>
      <c r="C396" s="191" t="s">
        <v>289</v>
      </c>
      <c r="D396" s="191" t="s">
        <v>31</v>
      </c>
      <c r="E396" s="191" t="s">
        <v>30</v>
      </c>
      <c r="F396" s="191" t="s">
        <v>14</v>
      </c>
      <c r="G396" s="191">
        <v>1</v>
      </c>
      <c r="H396" s="191">
        <v>0.53400000000000003</v>
      </c>
    </row>
    <row r="397" spans="1:8" s="2" customFormat="1" ht="12" customHeight="1" x14ac:dyDescent="0.2">
      <c r="A397" s="190" t="s">
        <v>33</v>
      </c>
      <c r="B397" s="190" t="s">
        <v>1816</v>
      </c>
      <c r="C397" s="191" t="s">
        <v>442</v>
      </c>
      <c r="D397" s="191" t="s">
        <v>31</v>
      </c>
      <c r="E397" s="191" t="s">
        <v>30</v>
      </c>
      <c r="F397" s="191" t="s">
        <v>14</v>
      </c>
      <c r="G397" s="191">
        <v>0.9</v>
      </c>
      <c r="H397" s="191">
        <v>0.47</v>
      </c>
    </row>
    <row r="398" spans="1:8" s="2" customFormat="1" ht="12" customHeight="1" x14ac:dyDescent="0.2">
      <c r="A398" s="190" t="s">
        <v>33</v>
      </c>
      <c r="B398" s="190" t="s">
        <v>1818</v>
      </c>
      <c r="C398" s="191" t="s">
        <v>221</v>
      </c>
      <c r="D398" s="191" t="s">
        <v>31</v>
      </c>
      <c r="E398" s="191" t="s">
        <v>30</v>
      </c>
      <c r="F398" s="191" t="s">
        <v>14</v>
      </c>
      <c r="G398" s="191">
        <v>0.19</v>
      </c>
      <c r="H398" s="191">
        <v>0.105</v>
      </c>
    </row>
    <row r="399" spans="1:8" s="2" customFormat="1" ht="12" customHeight="1" x14ac:dyDescent="0.2">
      <c r="A399" s="190" t="s">
        <v>33</v>
      </c>
      <c r="B399" s="190" t="s">
        <v>1623</v>
      </c>
      <c r="C399" s="191" t="s">
        <v>1611</v>
      </c>
      <c r="D399" s="191" t="s">
        <v>31</v>
      </c>
      <c r="E399" s="191" t="s">
        <v>30</v>
      </c>
      <c r="F399" s="191" t="s">
        <v>14</v>
      </c>
      <c r="G399" s="191">
        <v>0.7</v>
      </c>
      <c r="H399" s="191">
        <v>0.13</v>
      </c>
    </row>
    <row r="400" spans="1:8" s="2" customFormat="1" ht="12" customHeight="1" x14ac:dyDescent="0.2">
      <c r="A400" s="190" t="s">
        <v>33</v>
      </c>
      <c r="B400" s="190" t="s">
        <v>1820</v>
      </c>
      <c r="C400" s="191" t="s">
        <v>1613</v>
      </c>
      <c r="D400" s="191" t="s">
        <v>31</v>
      </c>
      <c r="E400" s="191" t="s">
        <v>30</v>
      </c>
      <c r="F400" s="191" t="s">
        <v>14</v>
      </c>
      <c r="G400" s="191">
        <v>0.25</v>
      </c>
      <c r="H400" s="191">
        <v>0.17299999999999999</v>
      </c>
    </row>
    <row r="401" spans="1:8" s="2" customFormat="1" ht="12" customHeight="1" x14ac:dyDescent="0.2">
      <c r="A401" s="190" t="s">
        <v>33</v>
      </c>
      <c r="B401" s="190" t="s">
        <v>1397</v>
      </c>
      <c r="C401" s="191" t="s">
        <v>455</v>
      </c>
      <c r="D401" s="191" t="s">
        <v>31</v>
      </c>
      <c r="E401" s="191" t="s">
        <v>46</v>
      </c>
      <c r="F401" s="191" t="s">
        <v>14</v>
      </c>
      <c r="G401" s="191">
        <v>0.25</v>
      </c>
      <c r="H401" s="191">
        <v>0.1114</v>
      </c>
    </row>
    <row r="402" spans="1:8" s="2" customFormat="1" ht="12" customHeight="1" x14ac:dyDescent="0.2">
      <c r="A402" s="190" t="s">
        <v>33</v>
      </c>
      <c r="B402" s="190" t="s">
        <v>315</v>
      </c>
      <c r="C402" s="191" t="s">
        <v>317</v>
      </c>
      <c r="D402" s="191" t="s">
        <v>31</v>
      </c>
      <c r="E402" s="191" t="s">
        <v>30</v>
      </c>
      <c r="F402" s="191" t="s">
        <v>14</v>
      </c>
      <c r="G402" s="191">
        <v>0.34</v>
      </c>
      <c r="H402" s="191">
        <v>0.13800000000000001</v>
      </c>
    </row>
    <row r="403" spans="1:8" s="2" customFormat="1" ht="12" customHeight="1" x14ac:dyDescent="0.2">
      <c r="A403" s="190" t="s">
        <v>33</v>
      </c>
      <c r="B403" s="190" t="s">
        <v>335</v>
      </c>
      <c r="C403" s="191" t="s">
        <v>336</v>
      </c>
      <c r="D403" s="191" t="s">
        <v>31</v>
      </c>
      <c r="E403" s="191" t="s">
        <v>30</v>
      </c>
      <c r="F403" s="191" t="s">
        <v>14</v>
      </c>
      <c r="G403" s="191">
        <v>2.97</v>
      </c>
      <c r="H403" s="191">
        <v>1.794</v>
      </c>
    </row>
    <row r="404" spans="1:8" s="2" customFormat="1" ht="12" customHeight="1" x14ac:dyDescent="0.2">
      <c r="A404" s="190" t="s">
        <v>33</v>
      </c>
      <c r="B404" s="190" t="s">
        <v>1822</v>
      </c>
      <c r="C404" s="191" t="s">
        <v>458</v>
      </c>
      <c r="D404" s="191" t="s">
        <v>31</v>
      </c>
      <c r="E404" s="191" t="s">
        <v>30</v>
      </c>
      <c r="F404" s="191" t="s">
        <v>14</v>
      </c>
      <c r="G404" s="191">
        <v>2.19</v>
      </c>
      <c r="H404" s="191">
        <v>1.139</v>
      </c>
    </row>
    <row r="405" spans="1:8" s="2" customFormat="1" ht="12" customHeight="1" x14ac:dyDescent="0.2">
      <c r="A405" s="190" t="s">
        <v>33</v>
      </c>
      <c r="B405" s="190" t="s">
        <v>1823</v>
      </c>
      <c r="C405" s="191" t="s">
        <v>459</v>
      </c>
      <c r="D405" s="191" t="s">
        <v>31</v>
      </c>
      <c r="E405" s="191" t="s">
        <v>30</v>
      </c>
      <c r="F405" s="191" t="s">
        <v>14</v>
      </c>
      <c r="G405" s="191">
        <v>13.7</v>
      </c>
      <c r="H405" s="191">
        <v>10.68</v>
      </c>
    </row>
    <row r="406" spans="1:8" s="2" customFormat="1" ht="12" customHeight="1" x14ac:dyDescent="0.2">
      <c r="A406" s="190" t="s">
        <v>33</v>
      </c>
      <c r="B406" s="190" t="s">
        <v>1825</v>
      </c>
      <c r="C406" s="191" t="s">
        <v>1158</v>
      </c>
      <c r="D406" s="191" t="s">
        <v>31</v>
      </c>
      <c r="E406" s="191" t="s">
        <v>30</v>
      </c>
      <c r="F406" s="191" t="s">
        <v>14</v>
      </c>
      <c r="G406" s="191">
        <v>8</v>
      </c>
      <c r="H406" s="191">
        <v>4.07</v>
      </c>
    </row>
    <row r="407" spans="1:8" s="2" customFormat="1" ht="12" customHeight="1" x14ac:dyDescent="0.2">
      <c r="A407" s="190" t="s">
        <v>33</v>
      </c>
      <c r="B407" s="190" t="s">
        <v>1826</v>
      </c>
      <c r="C407" s="191" t="s">
        <v>1343</v>
      </c>
      <c r="D407" s="191" t="s">
        <v>31</v>
      </c>
      <c r="E407" s="191" t="s">
        <v>30</v>
      </c>
      <c r="F407" s="191" t="s">
        <v>14</v>
      </c>
      <c r="G407" s="191">
        <v>0.75</v>
      </c>
      <c r="H407" s="191">
        <v>0.25</v>
      </c>
    </row>
    <row r="408" spans="1:8" s="2" customFormat="1" ht="12" customHeight="1" x14ac:dyDescent="0.2">
      <c r="A408" s="190" t="s">
        <v>33</v>
      </c>
      <c r="B408" s="190" t="s">
        <v>1077</v>
      </c>
      <c r="C408" s="191" t="s">
        <v>615</v>
      </c>
      <c r="D408" s="191" t="s">
        <v>31</v>
      </c>
      <c r="E408" s="191" t="s">
        <v>30</v>
      </c>
      <c r="F408" s="191" t="s">
        <v>14</v>
      </c>
      <c r="G408" s="191">
        <v>0.125</v>
      </c>
      <c r="H408" s="191">
        <v>0.122</v>
      </c>
    </row>
    <row r="409" spans="1:8" s="2" customFormat="1" ht="12" customHeight="1" x14ac:dyDescent="0.2">
      <c r="A409" s="190" t="s">
        <v>33</v>
      </c>
      <c r="B409" s="190" t="s">
        <v>663</v>
      </c>
      <c r="C409" s="191" t="s">
        <v>664</v>
      </c>
      <c r="D409" s="191" t="s">
        <v>31</v>
      </c>
      <c r="E409" s="191" t="s">
        <v>30</v>
      </c>
      <c r="F409" s="191" t="s">
        <v>14</v>
      </c>
      <c r="G409" s="191">
        <v>4.75</v>
      </c>
      <c r="H409" s="191">
        <v>3.2669999999999999</v>
      </c>
    </row>
    <row r="410" spans="1:8" s="2" customFormat="1" ht="12" customHeight="1" x14ac:dyDescent="0.2">
      <c r="A410" s="190" t="s">
        <v>33</v>
      </c>
      <c r="B410" s="190" t="s">
        <v>665</v>
      </c>
      <c r="C410" s="191" t="s">
        <v>666</v>
      </c>
      <c r="D410" s="191" t="s">
        <v>31</v>
      </c>
      <c r="E410" s="191" t="s">
        <v>30</v>
      </c>
      <c r="F410" s="191" t="s">
        <v>14</v>
      </c>
      <c r="G410" s="191">
        <v>1.5149999999999999</v>
      </c>
      <c r="H410" s="191">
        <v>0.88700000000000001</v>
      </c>
    </row>
    <row r="411" spans="1:8" s="2" customFormat="1" ht="12" customHeight="1" x14ac:dyDescent="0.2">
      <c r="A411" s="190" t="s">
        <v>33</v>
      </c>
      <c r="B411" s="190" t="s">
        <v>667</v>
      </c>
      <c r="C411" s="191" t="s">
        <v>669</v>
      </c>
      <c r="D411" s="191" t="s">
        <v>31</v>
      </c>
      <c r="E411" s="191" t="s">
        <v>30</v>
      </c>
      <c r="F411" s="191" t="s">
        <v>14</v>
      </c>
      <c r="G411" s="191">
        <v>4</v>
      </c>
      <c r="H411" s="191">
        <v>1.9630000000000001</v>
      </c>
    </row>
    <row r="412" spans="1:8" s="2" customFormat="1" ht="12" customHeight="1" x14ac:dyDescent="0.2">
      <c r="A412" s="190" t="s">
        <v>33</v>
      </c>
      <c r="B412" s="190" t="s">
        <v>670</v>
      </c>
      <c r="C412" s="191" t="s">
        <v>672</v>
      </c>
      <c r="D412" s="191" t="s">
        <v>31</v>
      </c>
      <c r="E412" s="191" t="s">
        <v>30</v>
      </c>
      <c r="F412" s="191" t="s">
        <v>14</v>
      </c>
      <c r="G412" s="191">
        <v>1</v>
      </c>
      <c r="H412" s="191">
        <v>0.36699999999999999</v>
      </c>
    </row>
    <row r="413" spans="1:8" s="2" customFormat="1" ht="12" customHeight="1" x14ac:dyDescent="0.2">
      <c r="A413" s="190" t="s">
        <v>33</v>
      </c>
      <c r="B413" s="190" t="s">
        <v>1078</v>
      </c>
      <c r="C413" s="191" t="s">
        <v>675</v>
      </c>
      <c r="D413" s="191" t="s">
        <v>31</v>
      </c>
      <c r="E413" s="191" t="s">
        <v>30</v>
      </c>
      <c r="F413" s="191" t="s">
        <v>14</v>
      </c>
      <c r="G413" s="191">
        <v>0.13</v>
      </c>
      <c r="H413" s="191">
        <v>2.9000000000000001E-2</v>
      </c>
    </row>
    <row r="414" spans="1:8" s="2" customFormat="1" ht="12" customHeight="1" x14ac:dyDescent="0.2">
      <c r="A414" s="190" t="s">
        <v>33</v>
      </c>
      <c r="B414" s="190" t="s">
        <v>1079</v>
      </c>
      <c r="C414" s="191" t="s">
        <v>677</v>
      </c>
      <c r="D414" s="191" t="s">
        <v>31</v>
      </c>
      <c r="E414" s="191" t="s">
        <v>30</v>
      </c>
      <c r="F414" s="191" t="s">
        <v>14</v>
      </c>
      <c r="G414" s="191">
        <v>0.313</v>
      </c>
      <c r="H414" s="191">
        <v>0.14599999999999999</v>
      </c>
    </row>
    <row r="415" spans="1:8" s="2" customFormat="1" ht="12" customHeight="1" x14ac:dyDescent="0.2">
      <c r="A415" s="190" t="s">
        <v>33</v>
      </c>
      <c r="B415" s="190" t="s">
        <v>1631</v>
      </c>
      <c r="C415" s="191" t="s">
        <v>1630</v>
      </c>
      <c r="D415" s="191" t="s">
        <v>31</v>
      </c>
      <c r="E415" s="191" t="s">
        <v>30</v>
      </c>
      <c r="F415" s="191" t="s">
        <v>14</v>
      </c>
      <c r="G415" s="191">
        <v>0.1</v>
      </c>
      <c r="H415" s="191">
        <v>2.4E-2</v>
      </c>
    </row>
    <row r="416" spans="1:8" s="2" customFormat="1" ht="12" customHeight="1" x14ac:dyDescent="0.2">
      <c r="A416" s="190" t="s">
        <v>33</v>
      </c>
      <c r="B416" s="190" t="s">
        <v>1659</v>
      </c>
      <c r="C416" s="191" t="s">
        <v>1652</v>
      </c>
      <c r="D416" s="191" t="s">
        <v>31</v>
      </c>
      <c r="E416" s="191" t="s">
        <v>30</v>
      </c>
      <c r="F416" s="191" t="s">
        <v>14</v>
      </c>
      <c r="G416" s="191">
        <v>7.0000000000000007E-2</v>
      </c>
      <c r="H416" s="191">
        <v>5.1200000000000002E-2</v>
      </c>
    </row>
    <row r="417" spans="1:8" s="2" customFormat="1" ht="12" customHeight="1" x14ac:dyDescent="0.2">
      <c r="A417" s="190" t="s">
        <v>33</v>
      </c>
      <c r="B417" s="190" t="s">
        <v>1828</v>
      </c>
      <c r="C417" s="191" t="s">
        <v>819</v>
      </c>
      <c r="D417" s="191" t="s">
        <v>31</v>
      </c>
      <c r="E417" s="191" t="s">
        <v>30</v>
      </c>
      <c r="F417" s="191" t="s">
        <v>14</v>
      </c>
      <c r="G417" s="191">
        <v>0.17599999999999999</v>
      </c>
      <c r="H417" s="191">
        <v>8.7999999999999995E-2</v>
      </c>
    </row>
    <row r="418" spans="1:8" s="2" customFormat="1" ht="12" customHeight="1" x14ac:dyDescent="0.2">
      <c r="A418" s="190" t="s">
        <v>33</v>
      </c>
      <c r="B418" s="190" t="s">
        <v>1829</v>
      </c>
      <c r="C418" s="191" t="s">
        <v>820</v>
      </c>
      <c r="D418" s="191" t="s">
        <v>31</v>
      </c>
      <c r="E418" s="191" t="s">
        <v>30</v>
      </c>
      <c r="F418" s="191" t="s">
        <v>14</v>
      </c>
      <c r="G418" s="191">
        <v>0.14099999999999999</v>
      </c>
      <c r="H418" s="191">
        <v>0.05</v>
      </c>
    </row>
    <row r="419" spans="1:8" s="2" customFormat="1" ht="12" customHeight="1" x14ac:dyDescent="0.2">
      <c r="A419" s="190" t="s">
        <v>33</v>
      </c>
      <c r="B419" s="190" t="s">
        <v>1831</v>
      </c>
      <c r="C419" s="191" t="s">
        <v>930</v>
      </c>
      <c r="D419" s="191" t="s">
        <v>31</v>
      </c>
      <c r="E419" s="191" t="s">
        <v>30</v>
      </c>
      <c r="F419" s="191" t="s">
        <v>14</v>
      </c>
      <c r="G419" s="191">
        <v>1.7</v>
      </c>
      <c r="H419" s="191">
        <v>0.89800000000000002</v>
      </c>
    </row>
    <row r="420" spans="1:8" s="2" customFormat="1" ht="12" customHeight="1" x14ac:dyDescent="0.2">
      <c r="A420" s="190" t="s">
        <v>33</v>
      </c>
      <c r="B420" s="190" t="s">
        <v>1832</v>
      </c>
      <c r="C420" s="191" t="s">
        <v>931</v>
      </c>
      <c r="D420" s="191" t="s">
        <v>31</v>
      </c>
      <c r="E420" s="191" t="s">
        <v>30</v>
      </c>
      <c r="F420" s="191" t="s">
        <v>14</v>
      </c>
      <c r="G420" s="191">
        <v>7.5</v>
      </c>
      <c r="H420" s="191">
        <v>4.3</v>
      </c>
    </row>
    <row r="421" spans="1:8" s="2" customFormat="1" ht="12" customHeight="1" x14ac:dyDescent="0.2">
      <c r="A421" s="190" t="s">
        <v>203</v>
      </c>
      <c r="B421" s="190" t="s">
        <v>202</v>
      </c>
      <c r="C421" s="191" t="s">
        <v>205</v>
      </c>
      <c r="D421" s="191" t="s">
        <v>5</v>
      </c>
      <c r="E421" s="191" t="s">
        <v>12</v>
      </c>
      <c r="F421" s="191" t="s">
        <v>14</v>
      </c>
      <c r="G421" s="191">
        <v>0.35</v>
      </c>
      <c r="H421" s="191">
        <v>0.105</v>
      </c>
    </row>
    <row r="422" spans="1:8" s="2" customFormat="1" ht="12" customHeight="1" x14ac:dyDescent="0.2">
      <c r="A422" s="190" t="s">
        <v>203</v>
      </c>
      <c r="B422" s="190" t="s">
        <v>1833</v>
      </c>
      <c r="C422" s="191" t="s">
        <v>1835</v>
      </c>
      <c r="D422" s="191" t="s">
        <v>5</v>
      </c>
      <c r="E422" s="191" t="s">
        <v>12</v>
      </c>
      <c r="F422" s="191" t="s">
        <v>14</v>
      </c>
      <c r="G422" s="191">
        <v>0.24</v>
      </c>
      <c r="H422" s="191">
        <v>0.14299999999999999</v>
      </c>
    </row>
    <row r="423" spans="1:8" s="2" customFormat="1" ht="12" customHeight="1" x14ac:dyDescent="0.2">
      <c r="A423" s="190" t="s">
        <v>203</v>
      </c>
      <c r="B423" s="190" t="s">
        <v>622</v>
      </c>
      <c r="C423" s="191" t="s">
        <v>624</v>
      </c>
      <c r="D423" s="191" t="s">
        <v>5</v>
      </c>
      <c r="E423" s="191" t="s">
        <v>12</v>
      </c>
      <c r="F423" s="191" t="s">
        <v>14</v>
      </c>
      <c r="G423" s="191">
        <v>3.5</v>
      </c>
      <c r="H423" s="191">
        <v>1.994</v>
      </c>
    </row>
    <row r="424" spans="1:8" s="2" customFormat="1" ht="12" customHeight="1" x14ac:dyDescent="0.2">
      <c r="A424" s="190" t="s">
        <v>203</v>
      </c>
      <c r="B424" s="190" t="s">
        <v>702</v>
      </c>
      <c r="C424" s="191" t="s">
        <v>704</v>
      </c>
      <c r="D424" s="191" t="s">
        <v>5</v>
      </c>
      <c r="E424" s="191" t="s">
        <v>12</v>
      </c>
      <c r="F424" s="191" t="s">
        <v>14</v>
      </c>
      <c r="G424" s="191">
        <v>0.1</v>
      </c>
      <c r="H424" s="191">
        <v>3.3099999999999997E-2</v>
      </c>
    </row>
    <row r="425" spans="1:8" s="2" customFormat="1" ht="12" customHeight="1" x14ac:dyDescent="0.2">
      <c r="A425" s="190" t="s">
        <v>38</v>
      </c>
      <c r="B425" s="190" t="s">
        <v>360</v>
      </c>
      <c r="C425" s="191" t="s">
        <v>362</v>
      </c>
      <c r="D425" s="191" t="s">
        <v>41</v>
      </c>
      <c r="E425" s="191" t="s">
        <v>40</v>
      </c>
      <c r="F425" s="191" t="s">
        <v>14</v>
      </c>
      <c r="G425" s="191">
        <v>0.25</v>
      </c>
      <c r="H425" s="191">
        <v>8.7999999999999995E-2</v>
      </c>
    </row>
    <row r="426" spans="1:8" s="2" customFormat="1" ht="12" customHeight="1" x14ac:dyDescent="0.2">
      <c r="A426" s="190" t="s">
        <v>38</v>
      </c>
      <c r="B426" s="190" t="s">
        <v>1836</v>
      </c>
      <c r="C426" s="191" t="s">
        <v>1430</v>
      </c>
      <c r="D426" s="191" t="s">
        <v>41</v>
      </c>
      <c r="E426" s="191" t="s">
        <v>40</v>
      </c>
      <c r="F426" s="191" t="s">
        <v>14</v>
      </c>
      <c r="G426" s="191">
        <v>0.14699999999999999</v>
      </c>
      <c r="H426" s="191">
        <v>1.7000000000000001E-2</v>
      </c>
    </row>
    <row r="427" spans="1:8" s="2" customFormat="1" ht="12" customHeight="1" x14ac:dyDescent="0.2">
      <c r="A427" s="190" t="s">
        <v>38</v>
      </c>
      <c r="B427" s="190" t="s">
        <v>1080</v>
      </c>
      <c r="C427" s="191" t="s">
        <v>368</v>
      </c>
      <c r="D427" s="191" t="s">
        <v>41</v>
      </c>
      <c r="E427" s="191" t="s">
        <v>40</v>
      </c>
      <c r="F427" s="191" t="s">
        <v>14</v>
      </c>
      <c r="G427" s="191">
        <v>2.99</v>
      </c>
      <c r="H427" s="191">
        <v>1.46</v>
      </c>
    </row>
    <row r="428" spans="1:8" s="2" customFormat="1" ht="12" customHeight="1" x14ac:dyDescent="0.2">
      <c r="A428" s="190" t="s">
        <v>38</v>
      </c>
      <c r="B428" s="190" t="s">
        <v>1838</v>
      </c>
      <c r="C428" s="191" t="s">
        <v>407</v>
      </c>
      <c r="D428" s="191" t="s">
        <v>41</v>
      </c>
      <c r="E428" s="191" t="s">
        <v>40</v>
      </c>
      <c r="F428" s="191" t="s">
        <v>14</v>
      </c>
      <c r="G428" s="191">
        <v>0.12</v>
      </c>
      <c r="H428" s="191">
        <v>5.6000000000000001E-2</v>
      </c>
    </row>
    <row r="429" spans="1:8" s="2" customFormat="1" ht="12" customHeight="1" x14ac:dyDescent="0.2">
      <c r="A429" s="190" t="s">
        <v>38</v>
      </c>
      <c r="B429" s="190" t="s">
        <v>1081</v>
      </c>
      <c r="C429" s="191" t="s">
        <v>539</v>
      </c>
      <c r="D429" s="191" t="s">
        <v>41</v>
      </c>
      <c r="E429" s="191" t="s">
        <v>40</v>
      </c>
      <c r="F429" s="191" t="s">
        <v>14</v>
      </c>
      <c r="G429" s="191">
        <v>2.5</v>
      </c>
      <c r="H429" s="191">
        <v>1.9630000000000001</v>
      </c>
    </row>
    <row r="430" spans="1:8" s="2" customFormat="1" ht="12" customHeight="1" x14ac:dyDescent="0.2">
      <c r="A430" s="190" t="s">
        <v>38</v>
      </c>
      <c r="B430" s="190" t="s">
        <v>1082</v>
      </c>
      <c r="C430" s="191" t="s">
        <v>619</v>
      </c>
      <c r="D430" s="191" t="s">
        <v>41</v>
      </c>
      <c r="E430" s="191" t="s">
        <v>40</v>
      </c>
      <c r="F430" s="191" t="s">
        <v>14</v>
      </c>
      <c r="G430" s="191">
        <v>2.1</v>
      </c>
      <c r="H430" s="191">
        <v>1.4119999999999999</v>
      </c>
    </row>
    <row r="431" spans="1:8" s="2" customFormat="1" ht="12" customHeight="1" x14ac:dyDescent="0.2">
      <c r="A431" s="190" t="s">
        <v>38</v>
      </c>
      <c r="B431" s="190" t="s">
        <v>1083</v>
      </c>
      <c r="C431" s="191" t="s">
        <v>721</v>
      </c>
      <c r="D431" s="191" t="s">
        <v>41</v>
      </c>
      <c r="E431" s="191" t="s">
        <v>40</v>
      </c>
      <c r="F431" s="191" t="s">
        <v>14</v>
      </c>
      <c r="G431" s="191">
        <v>0.9</v>
      </c>
      <c r="H431" s="191">
        <v>0.315</v>
      </c>
    </row>
    <row r="432" spans="1:8" s="2" customFormat="1" ht="12" customHeight="1" x14ac:dyDescent="0.2">
      <c r="A432" s="190" t="s">
        <v>38</v>
      </c>
      <c r="B432" s="190" t="s">
        <v>1839</v>
      </c>
      <c r="C432" s="191" t="s">
        <v>328</v>
      </c>
      <c r="D432" s="191" t="s">
        <v>41</v>
      </c>
      <c r="E432" s="191" t="s">
        <v>40</v>
      </c>
      <c r="F432" s="191" t="s">
        <v>14</v>
      </c>
      <c r="G432" s="191">
        <v>3.5</v>
      </c>
      <c r="H432" s="191">
        <v>1.569</v>
      </c>
    </row>
    <row r="433" spans="1:8" s="2" customFormat="1" ht="12" customHeight="1" x14ac:dyDescent="0.2">
      <c r="A433" s="190" t="s">
        <v>125</v>
      </c>
      <c r="B433" s="190" t="s">
        <v>124</v>
      </c>
      <c r="C433" s="191" t="s">
        <v>126</v>
      </c>
      <c r="D433" s="191" t="s">
        <v>47</v>
      </c>
      <c r="E433" s="191" t="s">
        <v>30</v>
      </c>
      <c r="F433" s="191" t="s">
        <v>14</v>
      </c>
      <c r="G433" s="191">
        <v>0.16800000000000001</v>
      </c>
      <c r="H433" s="191">
        <v>6.6000000000000003E-2</v>
      </c>
    </row>
    <row r="434" spans="1:8" s="2" customFormat="1" ht="12" customHeight="1" x14ac:dyDescent="0.2">
      <c r="A434" s="190" t="s">
        <v>125</v>
      </c>
      <c r="B434" s="190" t="s">
        <v>571</v>
      </c>
      <c r="C434" s="191" t="s">
        <v>573</v>
      </c>
      <c r="D434" s="191" t="s">
        <v>47</v>
      </c>
      <c r="E434" s="191" t="s">
        <v>30</v>
      </c>
      <c r="F434" s="191" t="s">
        <v>14</v>
      </c>
      <c r="G434" s="191">
        <v>4.99</v>
      </c>
      <c r="H434" s="191">
        <v>2.5</v>
      </c>
    </row>
    <row r="435" spans="1:8" s="2" customFormat="1" ht="12" customHeight="1" x14ac:dyDescent="0.2">
      <c r="A435" s="190" t="s">
        <v>125</v>
      </c>
      <c r="B435" s="190" t="s">
        <v>1084</v>
      </c>
      <c r="C435" s="191" t="s">
        <v>1159</v>
      </c>
      <c r="D435" s="191" t="s">
        <v>47</v>
      </c>
      <c r="E435" s="191" t="s">
        <v>30</v>
      </c>
      <c r="F435" s="191" t="s">
        <v>14</v>
      </c>
      <c r="G435" s="191">
        <v>8.6999999999999993</v>
      </c>
      <c r="H435" s="191">
        <v>6.8</v>
      </c>
    </row>
    <row r="436" spans="1:8" s="2" customFormat="1" ht="12" customHeight="1" x14ac:dyDescent="0.2">
      <c r="A436" s="190" t="s">
        <v>125</v>
      </c>
      <c r="B436" s="190" t="s">
        <v>1842</v>
      </c>
      <c r="C436" s="191" t="s">
        <v>723</v>
      </c>
      <c r="D436" s="191" t="s">
        <v>47</v>
      </c>
      <c r="E436" s="191" t="s">
        <v>30</v>
      </c>
      <c r="F436" s="191" t="s">
        <v>14</v>
      </c>
      <c r="G436" s="191">
        <v>5.2</v>
      </c>
      <c r="H436" s="191">
        <v>4.3</v>
      </c>
    </row>
    <row r="437" spans="1:8" s="2" customFormat="1" ht="12" customHeight="1" x14ac:dyDescent="0.2">
      <c r="A437" s="190" t="s">
        <v>125</v>
      </c>
      <c r="B437" s="190" t="s">
        <v>724</v>
      </c>
      <c r="C437" s="191" t="s">
        <v>725</v>
      </c>
      <c r="D437" s="191" t="s">
        <v>47</v>
      </c>
      <c r="E437" s="191" t="s">
        <v>30</v>
      </c>
      <c r="F437" s="191" t="s">
        <v>14</v>
      </c>
      <c r="G437" s="191">
        <v>3</v>
      </c>
      <c r="H437" s="191">
        <v>2.2599999999999998</v>
      </c>
    </row>
    <row r="438" spans="1:8" s="2" customFormat="1" ht="12" customHeight="1" x14ac:dyDescent="0.2">
      <c r="A438" s="190" t="s">
        <v>125</v>
      </c>
      <c r="B438" s="190" t="s">
        <v>1757</v>
      </c>
      <c r="C438" s="191" t="s">
        <v>727</v>
      </c>
      <c r="D438" s="191" t="s">
        <v>47</v>
      </c>
      <c r="E438" s="191" t="s">
        <v>30</v>
      </c>
      <c r="F438" s="191" t="s">
        <v>14</v>
      </c>
      <c r="G438" s="191">
        <v>10.199999999999999</v>
      </c>
      <c r="H438" s="191">
        <v>7.02</v>
      </c>
    </row>
    <row r="439" spans="1:8" s="2" customFormat="1" ht="12" customHeight="1" x14ac:dyDescent="0.2">
      <c r="A439" s="190" t="s">
        <v>125</v>
      </c>
      <c r="B439" s="190" t="s">
        <v>1345</v>
      </c>
      <c r="C439" s="191" t="s">
        <v>1344</v>
      </c>
      <c r="D439" s="191" t="s">
        <v>31</v>
      </c>
      <c r="E439" s="191" t="s">
        <v>30</v>
      </c>
      <c r="F439" s="191" t="s">
        <v>6</v>
      </c>
      <c r="G439" s="191">
        <v>2.7</v>
      </c>
      <c r="H439" s="191" t="s">
        <v>2021</v>
      </c>
    </row>
    <row r="440" spans="1:8" s="2" customFormat="1" ht="12" customHeight="1" x14ac:dyDescent="0.2">
      <c r="A440" s="190" t="s">
        <v>125</v>
      </c>
      <c r="B440" s="190" t="s">
        <v>1844</v>
      </c>
      <c r="C440" s="191" t="s">
        <v>887</v>
      </c>
      <c r="D440" s="191" t="s">
        <v>47</v>
      </c>
      <c r="E440" s="191" t="s">
        <v>30</v>
      </c>
      <c r="F440" s="191" t="s">
        <v>14</v>
      </c>
      <c r="G440" s="191">
        <v>8</v>
      </c>
      <c r="H440" s="191">
        <v>3.1560000000000001</v>
      </c>
    </row>
    <row r="441" spans="1:8" s="2" customFormat="1" ht="12" customHeight="1" x14ac:dyDescent="0.2">
      <c r="A441" s="190" t="s">
        <v>9</v>
      </c>
      <c r="B441" s="190" t="s">
        <v>1785</v>
      </c>
      <c r="C441" s="191" t="s">
        <v>16</v>
      </c>
      <c r="D441" s="191" t="s">
        <v>13</v>
      </c>
      <c r="E441" s="191" t="s">
        <v>12</v>
      </c>
      <c r="F441" s="191" t="s">
        <v>14</v>
      </c>
      <c r="G441" s="191">
        <v>12.5</v>
      </c>
      <c r="H441" s="191">
        <v>7.19</v>
      </c>
    </row>
    <row r="442" spans="1:8" s="2" customFormat="1" ht="12" customHeight="1" x14ac:dyDescent="0.2">
      <c r="A442" s="190" t="s">
        <v>9</v>
      </c>
      <c r="B442" s="190" t="s">
        <v>135</v>
      </c>
      <c r="C442" s="191" t="s">
        <v>137</v>
      </c>
      <c r="D442" s="191" t="s">
        <v>13</v>
      </c>
      <c r="E442" s="191" t="s">
        <v>12</v>
      </c>
      <c r="F442" s="191" t="s">
        <v>14</v>
      </c>
      <c r="G442" s="191">
        <v>2.2000000000000002</v>
      </c>
      <c r="H442" s="191">
        <v>0.91900000000000004</v>
      </c>
    </row>
    <row r="443" spans="1:8" s="2" customFormat="1" ht="12" customHeight="1" x14ac:dyDescent="0.2">
      <c r="A443" s="190" t="s">
        <v>9</v>
      </c>
      <c r="B443" s="190" t="s">
        <v>1520</v>
      </c>
      <c r="C443" s="191" t="s">
        <v>167</v>
      </c>
      <c r="D443" s="191" t="s">
        <v>13</v>
      </c>
      <c r="E443" s="191" t="s">
        <v>12</v>
      </c>
      <c r="F443" s="191" t="s">
        <v>14</v>
      </c>
      <c r="G443" s="191">
        <v>0.15</v>
      </c>
      <c r="H443" s="191">
        <v>0.156</v>
      </c>
    </row>
    <row r="444" spans="1:8" s="2" customFormat="1" ht="12" customHeight="1" x14ac:dyDescent="0.2">
      <c r="A444" s="190" t="s">
        <v>9</v>
      </c>
      <c r="B444" s="190" t="s">
        <v>606</v>
      </c>
      <c r="C444" s="191" t="s">
        <v>607</v>
      </c>
      <c r="D444" s="191" t="s">
        <v>13</v>
      </c>
      <c r="E444" s="191" t="s">
        <v>12</v>
      </c>
      <c r="F444" s="191" t="s">
        <v>14</v>
      </c>
      <c r="G444" s="191">
        <v>40</v>
      </c>
      <c r="H444" s="191">
        <v>23</v>
      </c>
    </row>
    <row r="445" spans="1:8" s="2" customFormat="1" ht="12" customHeight="1" x14ac:dyDescent="0.2">
      <c r="A445" s="190" t="s">
        <v>9</v>
      </c>
      <c r="B445" s="190" t="s">
        <v>1398</v>
      </c>
      <c r="C445" s="191" t="s">
        <v>11</v>
      </c>
      <c r="D445" s="191" t="s">
        <v>13</v>
      </c>
      <c r="E445" s="191" t="s">
        <v>12</v>
      </c>
      <c r="F445" s="191" t="s">
        <v>14</v>
      </c>
      <c r="G445" s="191">
        <v>2.4</v>
      </c>
      <c r="H445" s="191">
        <v>1.5649999999999999</v>
      </c>
    </row>
    <row r="446" spans="1:8" s="2" customFormat="1" ht="12" customHeight="1" x14ac:dyDescent="0.2">
      <c r="A446" s="190" t="s">
        <v>9</v>
      </c>
      <c r="B446" s="190" t="s">
        <v>1848</v>
      </c>
      <c r="C446" s="191" t="s">
        <v>632</v>
      </c>
      <c r="D446" s="191" t="s">
        <v>13</v>
      </c>
      <c r="E446" s="191" t="s">
        <v>12</v>
      </c>
      <c r="F446" s="191" t="s">
        <v>14</v>
      </c>
      <c r="G446" s="191">
        <v>0.15</v>
      </c>
      <c r="H446" s="191">
        <v>6.8000000000000005E-2</v>
      </c>
    </row>
    <row r="447" spans="1:8" s="2" customFormat="1" ht="12" customHeight="1" x14ac:dyDescent="0.2">
      <c r="A447" s="190" t="s">
        <v>9</v>
      </c>
      <c r="B447" s="190" t="s">
        <v>1085</v>
      </c>
      <c r="C447" s="191" t="s">
        <v>715</v>
      </c>
      <c r="D447" s="191" t="s">
        <v>13</v>
      </c>
      <c r="E447" s="191" t="s">
        <v>12</v>
      </c>
      <c r="F447" s="191" t="s">
        <v>14</v>
      </c>
      <c r="G447" s="191">
        <v>7.3</v>
      </c>
      <c r="H447" s="191">
        <v>5.6680000000000001</v>
      </c>
    </row>
    <row r="448" spans="1:8" s="2" customFormat="1" ht="12" customHeight="1" x14ac:dyDescent="0.2">
      <c r="A448" s="190" t="s">
        <v>9</v>
      </c>
      <c r="B448" s="190" t="s">
        <v>1086</v>
      </c>
      <c r="C448" s="191" t="s">
        <v>1160</v>
      </c>
      <c r="D448" s="191" t="s">
        <v>13</v>
      </c>
      <c r="E448" s="191" t="s">
        <v>12</v>
      </c>
      <c r="F448" s="191" t="s">
        <v>14</v>
      </c>
      <c r="G448" s="191">
        <v>3</v>
      </c>
      <c r="H448" s="191">
        <v>1.1339999999999999</v>
      </c>
    </row>
    <row r="449" spans="1:8" s="2" customFormat="1" ht="12" customHeight="1" x14ac:dyDescent="0.2">
      <c r="A449" s="190" t="s">
        <v>9</v>
      </c>
      <c r="B449" s="190" t="s">
        <v>738</v>
      </c>
      <c r="C449" s="191" t="s">
        <v>740</v>
      </c>
      <c r="D449" s="191" t="s">
        <v>13</v>
      </c>
      <c r="E449" s="191" t="s">
        <v>12</v>
      </c>
      <c r="F449" s="191" t="s">
        <v>14</v>
      </c>
      <c r="G449" s="191">
        <v>3</v>
      </c>
      <c r="H449" s="191">
        <v>2.1920000000000002</v>
      </c>
    </row>
    <row r="450" spans="1:8" s="2" customFormat="1" ht="12" customHeight="1" x14ac:dyDescent="0.2">
      <c r="A450" s="190" t="s">
        <v>9</v>
      </c>
      <c r="B450" s="190" t="s">
        <v>1087</v>
      </c>
      <c r="C450" s="191" t="s">
        <v>1472</v>
      </c>
      <c r="D450" s="191" t="s">
        <v>13</v>
      </c>
      <c r="E450" s="191" t="s">
        <v>12</v>
      </c>
      <c r="F450" s="191" t="s">
        <v>14</v>
      </c>
      <c r="G450" s="191">
        <v>3.5</v>
      </c>
      <c r="H450" s="191">
        <v>2.379</v>
      </c>
    </row>
    <row r="451" spans="1:8" s="2" customFormat="1" ht="12" customHeight="1" x14ac:dyDescent="0.2">
      <c r="A451" s="190" t="s">
        <v>9</v>
      </c>
      <c r="B451" s="190" t="s">
        <v>1088</v>
      </c>
      <c r="C451" s="191" t="s">
        <v>745</v>
      </c>
      <c r="D451" s="191" t="s">
        <v>13</v>
      </c>
      <c r="E451" s="191" t="s">
        <v>12</v>
      </c>
      <c r="F451" s="191" t="s">
        <v>14</v>
      </c>
      <c r="G451" s="191">
        <v>0.47</v>
      </c>
      <c r="H451" s="191">
        <v>0.255</v>
      </c>
    </row>
    <row r="452" spans="1:8" s="2" customFormat="1" ht="12" customHeight="1" x14ac:dyDescent="0.2">
      <c r="A452" s="190" t="s">
        <v>9</v>
      </c>
      <c r="B452" s="190" t="s">
        <v>1089</v>
      </c>
      <c r="C452" s="191" t="s">
        <v>917</v>
      </c>
      <c r="D452" s="191" t="s">
        <v>13</v>
      </c>
      <c r="E452" s="191" t="s">
        <v>12</v>
      </c>
      <c r="F452" s="191" t="s">
        <v>14</v>
      </c>
      <c r="G452" s="191">
        <v>2.9</v>
      </c>
      <c r="H452" s="191">
        <v>3.0630000000000002</v>
      </c>
    </row>
    <row r="453" spans="1:8" s="2" customFormat="1" ht="12" customHeight="1" x14ac:dyDescent="0.2">
      <c r="A453" s="190" t="s">
        <v>9</v>
      </c>
      <c r="B453" s="190" t="s">
        <v>1849</v>
      </c>
      <c r="C453" s="191" t="s">
        <v>936</v>
      </c>
      <c r="D453" s="191" t="s">
        <v>13</v>
      </c>
      <c r="E453" s="191" t="s">
        <v>12</v>
      </c>
      <c r="F453" s="191" t="s">
        <v>14</v>
      </c>
      <c r="G453" s="191">
        <v>2.012</v>
      </c>
      <c r="H453" s="191">
        <v>1.04</v>
      </c>
    </row>
    <row r="454" spans="1:8" s="2" customFormat="1" ht="12" customHeight="1" x14ac:dyDescent="0.2">
      <c r="A454" s="190" t="s">
        <v>9</v>
      </c>
      <c r="B454" s="190" t="s">
        <v>1850</v>
      </c>
      <c r="C454" s="191" t="s">
        <v>938</v>
      </c>
      <c r="D454" s="191" t="s">
        <v>13</v>
      </c>
      <c r="E454" s="191" t="s">
        <v>12</v>
      </c>
      <c r="F454" s="191" t="s">
        <v>14</v>
      </c>
      <c r="G454" s="191">
        <v>2.0699999999999998</v>
      </c>
      <c r="H454" s="191">
        <v>1.43</v>
      </c>
    </row>
    <row r="455" spans="1:8" s="2" customFormat="1" ht="12" customHeight="1" x14ac:dyDescent="0.2">
      <c r="A455" s="190" t="s">
        <v>20</v>
      </c>
      <c r="B455" s="190" t="s">
        <v>1347</v>
      </c>
      <c r="C455" s="191" t="s">
        <v>1346</v>
      </c>
      <c r="D455" s="191" t="s">
        <v>5</v>
      </c>
      <c r="E455" s="191" t="s">
        <v>12</v>
      </c>
      <c r="F455" s="191" t="s">
        <v>6</v>
      </c>
      <c r="G455" s="191">
        <v>0.12</v>
      </c>
      <c r="H455" s="191">
        <v>0.106</v>
      </c>
    </row>
    <row r="456" spans="1:8" s="2" customFormat="1" ht="12" customHeight="1" x14ac:dyDescent="0.2">
      <c r="A456" s="190" t="s">
        <v>20</v>
      </c>
      <c r="B456" s="190" t="s">
        <v>1399</v>
      </c>
      <c r="C456" s="191" t="s">
        <v>1382</v>
      </c>
      <c r="D456" s="191" t="s">
        <v>5</v>
      </c>
      <c r="E456" s="191" t="s">
        <v>12</v>
      </c>
      <c r="F456" s="191" t="s">
        <v>14</v>
      </c>
      <c r="G456" s="191">
        <v>0.24</v>
      </c>
      <c r="H456" s="191">
        <v>4.1000000000000002E-2</v>
      </c>
    </row>
    <row r="457" spans="1:8" s="2" customFormat="1" ht="12" customHeight="1" x14ac:dyDescent="0.2">
      <c r="A457" s="190" t="s">
        <v>20</v>
      </c>
      <c r="B457" s="190" t="s">
        <v>1851</v>
      </c>
      <c r="C457" s="191" t="s">
        <v>681</v>
      </c>
      <c r="D457" s="191" t="s">
        <v>5</v>
      </c>
      <c r="E457" s="191" t="s">
        <v>12</v>
      </c>
      <c r="F457" s="191" t="s">
        <v>14</v>
      </c>
      <c r="G457" s="191">
        <v>0.8</v>
      </c>
      <c r="H457" s="191">
        <v>0.44400000000000001</v>
      </c>
    </row>
    <row r="458" spans="1:8" s="2" customFormat="1" ht="12" customHeight="1" x14ac:dyDescent="0.2">
      <c r="A458" s="190" t="s">
        <v>20</v>
      </c>
      <c r="B458" s="190" t="s">
        <v>567</v>
      </c>
      <c r="C458" s="191" t="s">
        <v>568</v>
      </c>
      <c r="D458" s="191" t="s">
        <v>5</v>
      </c>
      <c r="E458" s="191" t="s">
        <v>12</v>
      </c>
      <c r="F458" s="191" t="s">
        <v>14</v>
      </c>
      <c r="G458" s="191">
        <v>0.3</v>
      </c>
      <c r="H458" s="191">
        <v>0.29899999999999999</v>
      </c>
    </row>
    <row r="459" spans="1:8" s="2" customFormat="1" ht="12" customHeight="1" x14ac:dyDescent="0.2">
      <c r="A459" s="190" t="s">
        <v>20</v>
      </c>
      <c r="B459" s="190" t="s">
        <v>1090</v>
      </c>
      <c r="C459" s="191" t="s">
        <v>768</v>
      </c>
      <c r="D459" s="191" t="s">
        <v>5</v>
      </c>
      <c r="E459" s="191" t="s">
        <v>12</v>
      </c>
      <c r="F459" s="191" t="s">
        <v>14</v>
      </c>
      <c r="G459" s="191">
        <v>4.95</v>
      </c>
      <c r="H459" s="191">
        <v>3.9550000000000001</v>
      </c>
    </row>
    <row r="460" spans="1:8" s="2" customFormat="1" ht="12" customHeight="1" x14ac:dyDescent="0.2">
      <c r="A460" s="190" t="s">
        <v>20</v>
      </c>
      <c r="B460" s="190" t="s">
        <v>1400</v>
      </c>
      <c r="C460" s="191" t="s">
        <v>22</v>
      </c>
      <c r="D460" s="191" t="s">
        <v>5</v>
      </c>
      <c r="E460" s="191" t="s">
        <v>12</v>
      </c>
      <c r="F460" s="191" t="s">
        <v>14</v>
      </c>
      <c r="G460" s="191">
        <v>4.95</v>
      </c>
      <c r="H460" s="191">
        <v>2.7309999999999999</v>
      </c>
    </row>
    <row r="461" spans="1:8" s="2" customFormat="1" ht="12" customHeight="1" x14ac:dyDescent="0.2">
      <c r="A461" s="190" t="s">
        <v>20</v>
      </c>
      <c r="B461" s="190" t="s">
        <v>1091</v>
      </c>
      <c r="C461" s="191" t="s">
        <v>773</v>
      </c>
      <c r="D461" s="191" t="s">
        <v>5</v>
      </c>
      <c r="E461" s="191" t="s">
        <v>12</v>
      </c>
      <c r="F461" s="191" t="s">
        <v>14</v>
      </c>
      <c r="G461" s="191">
        <v>0.5</v>
      </c>
      <c r="H461" s="191">
        <v>0.308</v>
      </c>
    </row>
    <row r="462" spans="1:8" s="2" customFormat="1" ht="12" customHeight="1" x14ac:dyDescent="0.2">
      <c r="A462" s="190" t="s">
        <v>20</v>
      </c>
      <c r="B462" s="190" t="s">
        <v>1092</v>
      </c>
      <c r="C462" s="191" t="s">
        <v>775</v>
      </c>
      <c r="D462" s="191" t="s">
        <v>5</v>
      </c>
      <c r="E462" s="191" t="s">
        <v>12</v>
      </c>
      <c r="F462" s="191" t="s">
        <v>14</v>
      </c>
      <c r="G462" s="191">
        <v>0.25</v>
      </c>
      <c r="H462" s="191">
        <v>0.16700000000000001</v>
      </c>
    </row>
    <row r="463" spans="1:8" s="2" customFormat="1" ht="12" customHeight="1" x14ac:dyDescent="0.2">
      <c r="A463" s="190" t="s">
        <v>20</v>
      </c>
      <c r="B463" s="190" t="s">
        <v>1093</v>
      </c>
      <c r="C463" s="191" t="s">
        <v>777</v>
      </c>
      <c r="D463" s="191" t="s">
        <v>5</v>
      </c>
      <c r="E463" s="191" t="s">
        <v>12</v>
      </c>
      <c r="F463" s="191" t="s">
        <v>14</v>
      </c>
      <c r="G463" s="191">
        <v>0.8</v>
      </c>
      <c r="H463" s="191">
        <v>0.57299999999999995</v>
      </c>
    </row>
    <row r="464" spans="1:8" s="2" customFormat="1" ht="12" customHeight="1" x14ac:dyDescent="0.2">
      <c r="A464" s="190" t="s">
        <v>20</v>
      </c>
      <c r="B464" s="190" t="s">
        <v>1854</v>
      </c>
      <c r="C464" s="191" t="s">
        <v>1654</v>
      </c>
      <c r="D464" s="191" t="s">
        <v>5</v>
      </c>
      <c r="E464" s="191" t="s">
        <v>12</v>
      </c>
      <c r="F464" s="191" t="s">
        <v>14</v>
      </c>
      <c r="G464" s="191">
        <v>3.1</v>
      </c>
      <c r="H464" s="191">
        <v>1.121</v>
      </c>
    </row>
    <row r="465" spans="1:8" s="2" customFormat="1" ht="12" customHeight="1" x14ac:dyDescent="0.2">
      <c r="A465" s="190" t="s">
        <v>20</v>
      </c>
      <c r="B465" s="190" t="s">
        <v>778</v>
      </c>
      <c r="C465" s="191" t="s">
        <v>780</v>
      </c>
      <c r="D465" s="191" t="s">
        <v>5</v>
      </c>
      <c r="E465" s="191" t="s">
        <v>12</v>
      </c>
      <c r="F465" s="191" t="s">
        <v>14</v>
      </c>
      <c r="G465" s="191">
        <v>0.7</v>
      </c>
      <c r="H465" s="191">
        <v>0.436</v>
      </c>
    </row>
    <row r="466" spans="1:8" s="2" customFormat="1" ht="12" customHeight="1" x14ac:dyDescent="0.2">
      <c r="A466" s="190" t="s">
        <v>20</v>
      </c>
      <c r="B466" s="190" t="s">
        <v>1094</v>
      </c>
      <c r="C466" s="191" t="s">
        <v>782</v>
      </c>
      <c r="D466" s="191" t="s">
        <v>5</v>
      </c>
      <c r="E466" s="191" t="s">
        <v>12</v>
      </c>
      <c r="F466" s="191" t="s">
        <v>14</v>
      </c>
      <c r="G466" s="191">
        <v>1.5</v>
      </c>
      <c r="H466" s="191">
        <v>0.82</v>
      </c>
    </row>
    <row r="467" spans="1:8" s="2" customFormat="1" ht="12" customHeight="1" x14ac:dyDescent="0.2">
      <c r="A467" s="190" t="s">
        <v>20</v>
      </c>
      <c r="B467" s="190" t="s">
        <v>1856</v>
      </c>
      <c r="C467" s="191" t="s">
        <v>783</v>
      </c>
      <c r="D467" s="191" t="s">
        <v>5</v>
      </c>
      <c r="E467" s="191" t="s">
        <v>12</v>
      </c>
      <c r="F467" s="191" t="s">
        <v>14</v>
      </c>
      <c r="G467" s="191">
        <v>1.5</v>
      </c>
      <c r="H467" s="191">
        <v>0.52600000000000002</v>
      </c>
    </row>
    <row r="468" spans="1:8" s="2" customFormat="1" ht="12" customHeight="1" x14ac:dyDescent="0.2">
      <c r="A468" s="190" t="s">
        <v>293</v>
      </c>
      <c r="B468" s="190" t="s">
        <v>1095</v>
      </c>
      <c r="C468" s="191" t="s">
        <v>295</v>
      </c>
      <c r="D468" s="191" t="s">
        <v>81</v>
      </c>
      <c r="E468" s="191" t="s">
        <v>46</v>
      </c>
      <c r="F468" s="191" t="s">
        <v>14</v>
      </c>
      <c r="G468" s="191">
        <v>10</v>
      </c>
      <c r="H468" s="191">
        <v>5.5625</v>
      </c>
    </row>
    <row r="469" spans="1:8" s="2" customFormat="1" ht="12" customHeight="1" x14ac:dyDescent="0.2">
      <c r="A469" s="190" t="s">
        <v>293</v>
      </c>
      <c r="B469" s="190" t="s">
        <v>1096</v>
      </c>
      <c r="C469" s="191" t="s">
        <v>339</v>
      </c>
      <c r="D469" s="191" t="s">
        <v>81</v>
      </c>
      <c r="E469" s="191" t="s">
        <v>46</v>
      </c>
      <c r="F469" s="191" t="s">
        <v>14</v>
      </c>
      <c r="G469" s="191">
        <v>0.12</v>
      </c>
      <c r="H469" s="191">
        <v>6.7000000000000004E-2</v>
      </c>
    </row>
    <row r="470" spans="1:8" s="2" customFormat="1" ht="12" customHeight="1" x14ac:dyDescent="0.2">
      <c r="A470" s="190" t="s">
        <v>293</v>
      </c>
      <c r="B470" s="190" t="s">
        <v>1857</v>
      </c>
      <c r="C470" s="191" t="s">
        <v>381</v>
      </c>
      <c r="D470" s="191" t="s">
        <v>81</v>
      </c>
      <c r="E470" s="191" t="s">
        <v>46</v>
      </c>
      <c r="F470" s="191" t="s">
        <v>14</v>
      </c>
      <c r="G470" s="191">
        <v>0.12</v>
      </c>
      <c r="H470" s="191">
        <v>2.1999999999999999E-2</v>
      </c>
    </row>
    <row r="471" spans="1:8" s="2" customFormat="1" ht="12" customHeight="1" x14ac:dyDescent="0.2">
      <c r="A471" s="190" t="s">
        <v>293</v>
      </c>
      <c r="B471" s="190" t="s">
        <v>1859</v>
      </c>
      <c r="C471" s="191" t="s">
        <v>638</v>
      </c>
      <c r="D471" s="191" t="s">
        <v>81</v>
      </c>
      <c r="E471" s="191" t="s">
        <v>46</v>
      </c>
      <c r="F471" s="191" t="s">
        <v>14</v>
      </c>
      <c r="G471" s="191">
        <v>0.105</v>
      </c>
      <c r="H471" s="191">
        <v>6.0999999999999999E-2</v>
      </c>
    </row>
    <row r="472" spans="1:8" s="2" customFormat="1" ht="12" customHeight="1" x14ac:dyDescent="0.2">
      <c r="A472" s="190" t="s">
        <v>293</v>
      </c>
      <c r="B472" s="190" t="s">
        <v>1097</v>
      </c>
      <c r="C472" s="191" t="s">
        <v>1348</v>
      </c>
      <c r="D472" s="191" t="s">
        <v>81</v>
      </c>
      <c r="E472" s="191" t="s">
        <v>46</v>
      </c>
      <c r="F472" s="191" t="s">
        <v>6</v>
      </c>
      <c r="G472" s="191">
        <v>12</v>
      </c>
      <c r="H472" s="191">
        <v>3.9489999999999998</v>
      </c>
    </row>
    <row r="473" spans="1:8" s="2" customFormat="1" ht="12" customHeight="1" x14ac:dyDescent="0.2">
      <c r="A473" s="190" t="s">
        <v>293</v>
      </c>
      <c r="B473" s="190" t="s">
        <v>1861</v>
      </c>
      <c r="C473" s="191" t="s">
        <v>688</v>
      </c>
      <c r="D473" s="191" t="s">
        <v>81</v>
      </c>
      <c r="E473" s="191" t="s">
        <v>46</v>
      </c>
      <c r="F473" s="191" t="s">
        <v>14</v>
      </c>
      <c r="G473" s="191">
        <v>6</v>
      </c>
      <c r="H473" s="191">
        <v>4.1669999999999998</v>
      </c>
    </row>
    <row r="474" spans="1:8" s="2" customFormat="1" ht="12" customHeight="1" x14ac:dyDescent="0.2">
      <c r="A474" s="190" t="s">
        <v>293</v>
      </c>
      <c r="B474" s="190" t="s">
        <v>728</v>
      </c>
      <c r="C474" s="191" t="s">
        <v>729</v>
      </c>
      <c r="D474" s="191" t="s">
        <v>81</v>
      </c>
      <c r="E474" s="191" t="s">
        <v>46</v>
      </c>
      <c r="F474" s="191" t="s">
        <v>14</v>
      </c>
      <c r="G474" s="191">
        <v>0.15</v>
      </c>
      <c r="H474" s="191" t="s">
        <v>2022</v>
      </c>
    </row>
    <row r="475" spans="1:8" s="2" customFormat="1" ht="12" customHeight="1" x14ac:dyDescent="0.2">
      <c r="A475" s="190" t="s">
        <v>293</v>
      </c>
      <c r="B475" s="190" t="s">
        <v>762</v>
      </c>
      <c r="C475" s="191" t="s">
        <v>764</v>
      </c>
      <c r="D475" s="191" t="s">
        <v>81</v>
      </c>
      <c r="E475" s="191" t="s">
        <v>46</v>
      </c>
      <c r="F475" s="191" t="s">
        <v>14</v>
      </c>
      <c r="G475" s="191">
        <v>0.16</v>
      </c>
      <c r="H475" s="191">
        <v>9.0999999999999998E-2</v>
      </c>
    </row>
    <row r="476" spans="1:8" s="2" customFormat="1" ht="12" customHeight="1" x14ac:dyDescent="0.2">
      <c r="A476" s="190" t="s">
        <v>293</v>
      </c>
      <c r="B476" s="190" t="s">
        <v>1098</v>
      </c>
      <c r="C476" s="191" t="s">
        <v>766</v>
      </c>
      <c r="D476" s="191" t="s">
        <v>81</v>
      </c>
      <c r="E476" s="191" t="s">
        <v>46</v>
      </c>
      <c r="F476" s="191" t="s">
        <v>14</v>
      </c>
      <c r="G476" s="191">
        <v>0.25</v>
      </c>
      <c r="H476" s="191">
        <v>0.112</v>
      </c>
    </row>
    <row r="477" spans="1:8" s="2" customFormat="1" ht="12" customHeight="1" x14ac:dyDescent="0.2">
      <c r="A477" s="190" t="s">
        <v>293</v>
      </c>
      <c r="B477" s="190" t="s">
        <v>789</v>
      </c>
      <c r="C477" s="191" t="s">
        <v>790</v>
      </c>
      <c r="D477" s="191" t="s">
        <v>81</v>
      </c>
      <c r="E477" s="191" t="s">
        <v>46</v>
      </c>
      <c r="F477" s="191" t="s">
        <v>14</v>
      </c>
      <c r="G477" s="191">
        <v>0.3</v>
      </c>
      <c r="H477" s="191">
        <v>6.4000000000000001E-2</v>
      </c>
    </row>
    <row r="478" spans="1:8" s="2" customFormat="1" ht="12" customHeight="1" x14ac:dyDescent="0.2">
      <c r="A478" s="190" t="s">
        <v>293</v>
      </c>
      <c r="B478" s="190" t="s">
        <v>1099</v>
      </c>
      <c r="C478" s="191" t="s">
        <v>787</v>
      </c>
      <c r="D478" s="191" t="s">
        <v>81</v>
      </c>
      <c r="E478" s="191" t="s">
        <v>46</v>
      </c>
      <c r="F478" s="191" t="s">
        <v>14</v>
      </c>
      <c r="G478" s="191">
        <v>0.85</v>
      </c>
      <c r="H478" s="191">
        <v>0.21299999999999999</v>
      </c>
    </row>
    <row r="479" spans="1:8" s="2" customFormat="1" ht="12" customHeight="1" x14ac:dyDescent="0.2">
      <c r="A479" s="190" t="s">
        <v>293</v>
      </c>
      <c r="B479" s="190" t="s">
        <v>1100</v>
      </c>
      <c r="C479" s="191" t="s">
        <v>788</v>
      </c>
      <c r="D479" s="191" t="s">
        <v>81</v>
      </c>
      <c r="E479" s="191" t="s">
        <v>46</v>
      </c>
      <c r="F479" s="191" t="s">
        <v>14</v>
      </c>
      <c r="G479" s="191">
        <v>1.6</v>
      </c>
      <c r="H479" s="191">
        <v>0.34300000000000003</v>
      </c>
    </row>
    <row r="480" spans="1:8" s="2" customFormat="1" ht="12" customHeight="1" x14ac:dyDescent="0.2">
      <c r="A480" s="190" t="s">
        <v>293</v>
      </c>
      <c r="B480" s="190" t="s">
        <v>1101</v>
      </c>
      <c r="C480" s="191" t="s">
        <v>793</v>
      </c>
      <c r="D480" s="191" t="s">
        <v>81</v>
      </c>
      <c r="E480" s="191" t="s">
        <v>46</v>
      </c>
      <c r="F480" s="191" t="s">
        <v>14</v>
      </c>
      <c r="G480" s="191">
        <v>2.13</v>
      </c>
      <c r="H480" s="191">
        <v>1.3839999999999999</v>
      </c>
    </row>
    <row r="481" spans="1:8" s="2" customFormat="1" ht="12" customHeight="1" x14ac:dyDescent="0.2">
      <c r="A481" s="190" t="s">
        <v>121</v>
      </c>
      <c r="B481" s="190" t="s">
        <v>120</v>
      </c>
      <c r="C481" s="191" t="s">
        <v>123</v>
      </c>
      <c r="D481" s="191" t="s">
        <v>13</v>
      </c>
      <c r="E481" s="191" t="s">
        <v>30</v>
      </c>
      <c r="F481" s="191" t="s">
        <v>14</v>
      </c>
      <c r="G481" s="191">
        <v>0.5</v>
      </c>
      <c r="H481" s="191">
        <v>0.32300000000000001</v>
      </c>
    </row>
    <row r="482" spans="1:8" s="2" customFormat="1" ht="12" customHeight="1" x14ac:dyDescent="0.2">
      <c r="A482" s="190" t="s">
        <v>121</v>
      </c>
      <c r="B482" s="190" t="s">
        <v>195</v>
      </c>
      <c r="C482" s="191" t="s">
        <v>197</v>
      </c>
      <c r="D482" s="191" t="s">
        <v>13</v>
      </c>
      <c r="E482" s="191" t="s">
        <v>30</v>
      </c>
      <c r="F482" s="191" t="s">
        <v>14</v>
      </c>
      <c r="G482" s="191">
        <v>0.2</v>
      </c>
      <c r="H482" s="191">
        <v>0.121</v>
      </c>
    </row>
    <row r="483" spans="1:8" s="2" customFormat="1" ht="12" customHeight="1" x14ac:dyDescent="0.2">
      <c r="A483" s="190" t="s">
        <v>121</v>
      </c>
      <c r="B483" s="190" t="s">
        <v>1102</v>
      </c>
      <c r="C483" s="191" t="s">
        <v>806</v>
      </c>
      <c r="D483" s="191" t="s">
        <v>13</v>
      </c>
      <c r="E483" s="191" t="s">
        <v>30</v>
      </c>
      <c r="F483" s="191" t="s">
        <v>14</v>
      </c>
      <c r="G483" s="191">
        <v>0.35</v>
      </c>
      <c r="H483" s="191">
        <v>0.314</v>
      </c>
    </row>
    <row r="484" spans="1:8" s="2" customFormat="1" ht="12" customHeight="1" x14ac:dyDescent="0.2">
      <c r="A484" s="190" t="s">
        <v>121</v>
      </c>
      <c r="B484" s="190" t="s">
        <v>1103</v>
      </c>
      <c r="C484" s="191" t="s">
        <v>1161</v>
      </c>
      <c r="D484" s="191" t="s">
        <v>13</v>
      </c>
      <c r="E484" s="191" t="s">
        <v>30</v>
      </c>
      <c r="F484" s="191" t="s">
        <v>14</v>
      </c>
      <c r="G484" s="191">
        <v>1.6</v>
      </c>
      <c r="H484" s="191" t="s">
        <v>2023</v>
      </c>
    </row>
    <row r="485" spans="1:8" s="2" customFormat="1" ht="12" customHeight="1" x14ac:dyDescent="0.2">
      <c r="A485" s="190" t="s">
        <v>121</v>
      </c>
      <c r="B485" s="190" t="s">
        <v>1865</v>
      </c>
      <c r="C485" s="191" t="s">
        <v>841</v>
      </c>
      <c r="D485" s="191" t="s">
        <v>13</v>
      </c>
      <c r="E485" s="191" t="s">
        <v>30</v>
      </c>
      <c r="F485" s="191" t="s">
        <v>14</v>
      </c>
      <c r="G485" s="191">
        <v>3</v>
      </c>
      <c r="H485" s="191">
        <v>1.7809999999999999</v>
      </c>
    </row>
    <row r="486" spans="1:8" s="2" customFormat="1" ht="12" customHeight="1" x14ac:dyDescent="0.2">
      <c r="A486" s="190" t="s">
        <v>121</v>
      </c>
      <c r="B486" s="190" t="s">
        <v>1104</v>
      </c>
      <c r="C486" s="191" t="s">
        <v>1162</v>
      </c>
      <c r="D486" s="191" t="s">
        <v>13</v>
      </c>
      <c r="E486" s="191" t="s">
        <v>30</v>
      </c>
      <c r="F486" s="191" t="s">
        <v>14</v>
      </c>
      <c r="G486" s="191">
        <v>2.8</v>
      </c>
      <c r="H486" s="191">
        <v>2.1</v>
      </c>
    </row>
    <row r="487" spans="1:8" s="2" customFormat="1" ht="12" customHeight="1" x14ac:dyDescent="0.2">
      <c r="A487" s="190" t="s">
        <v>121</v>
      </c>
      <c r="B487" s="190" t="s">
        <v>1105</v>
      </c>
      <c r="C487" s="191" t="s">
        <v>919</v>
      </c>
      <c r="D487" s="191" t="s">
        <v>13</v>
      </c>
      <c r="E487" s="191" t="s">
        <v>30</v>
      </c>
      <c r="F487" s="191" t="s">
        <v>14</v>
      </c>
      <c r="G487" s="191">
        <v>3.55</v>
      </c>
      <c r="H487" s="191">
        <v>1.294</v>
      </c>
    </row>
    <row r="488" spans="1:8" s="2" customFormat="1" ht="12" customHeight="1" x14ac:dyDescent="0.2">
      <c r="A488" s="190" t="s">
        <v>1</v>
      </c>
      <c r="B488" s="190" t="s">
        <v>1106</v>
      </c>
      <c r="C488" s="191" t="s">
        <v>3</v>
      </c>
      <c r="D488" s="191" t="s">
        <v>5</v>
      </c>
      <c r="E488" s="191" t="s">
        <v>4</v>
      </c>
      <c r="F488" s="191" t="s">
        <v>14</v>
      </c>
      <c r="G488" s="191">
        <v>0.15</v>
      </c>
      <c r="H488" s="191">
        <v>4.3999999999999997E-2</v>
      </c>
    </row>
    <row r="489" spans="1:8" s="2" customFormat="1" ht="12" customHeight="1" x14ac:dyDescent="0.2">
      <c r="A489" s="190" t="s">
        <v>1</v>
      </c>
      <c r="B489" s="190" t="s">
        <v>1867</v>
      </c>
      <c r="C489" s="191" t="s">
        <v>102</v>
      </c>
      <c r="D489" s="191" t="s">
        <v>5</v>
      </c>
      <c r="E489" s="191" t="s">
        <v>4</v>
      </c>
      <c r="F489" s="191" t="s">
        <v>14</v>
      </c>
      <c r="G489" s="191">
        <v>9.9000000000000005E-2</v>
      </c>
      <c r="H489" s="191">
        <v>5.6000000000000001E-2</v>
      </c>
    </row>
    <row r="490" spans="1:8" s="2" customFormat="1" ht="12" customHeight="1" x14ac:dyDescent="0.2">
      <c r="A490" s="190" t="s">
        <v>1</v>
      </c>
      <c r="B490" s="190" t="s">
        <v>1107</v>
      </c>
      <c r="C490" s="191" t="s">
        <v>485</v>
      </c>
      <c r="D490" s="191" t="s">
        <v>5</v>
      </c>
      <c r="E490" s="191" t="s">
        <v>4</v>
      </c>
      <c r="F490" s="191" t="s">
        <v>14</v>
      </c>
      <c r="G490" s="191">
        <v>1.82</v>
      </c>
      <c r="H490" s="191">
        <v>0.95299999999999996</v>
      </c>
    </row>
    <row r="491" spans="1:8" s="2" customFormat="1" ht="12" customHeight="1" x14ac:dyDescent="0.2">
      <c r="A491" s="190" t="s">
        <v>644</v>
      </c>
      <c r="B491" s="190" t="s">
        <v>643</v>
      </c>
      <c r="C491" s="191" t="s">
        <v>646</v>
      </c>
      <c r="D491" s="191" t="s">
        <v>5</v>
      </c>
      <c r="E491" s="191" t="s">
        <v>4</v>
      </c>
      <c r="F491" s="191" t="s">
        <v>14</v>
      </c>
      <c r="G491" s="191">
        <v>1.25</v>
      </c>
      <c r="H491" s="191">
        <v>0.93700000000000006</v>
      </c>
    </row>
    <row r="492" spans="1:8" s="2" customFormat="1" ht="12" customHeight="1" x14ac:dyDescent="0.2">
      <c r="A492" s="190" t="s">
        <v>644</v>
      </c>
      <c r="B492" s="190" t="s">
        <v>835</v>
      </c>
      <c r="C492" s="191" t="s">
        <v>836</v>
      </c>
      <c r="D492" s="191" t="s">
        <v>5</v>
      </c>
      <c r="E492" s="191" t="s">
        <v>4</v>
      </c>
      <c r="F492" s="191" t="s">
        <v>14</v>
      </c>
      <c r="G492" s="191">
        <v>0.4</v>
      </c>
      <c r="H492" s="191">
        <v>0.16400000000000001</v>
      </c>
    </row>
    <row r="493" spans="1:8" s="2" customFormat="1" ht="12" customHeight="1" x14ac:dyDescent="0.2">
      <c r="A493" s="190" t="s">
        <v>443</v>
      </c>
      <c r="B493" s="190" t="s">
        <v>1869</v>
      </c>
      <c r="C493" s="191" t="s">
        <v>445</v>
      </c>
      <c r="D493" s="191" t="s">
        <v>5</v>
      </c>
      <c r="E493" s="191" t="s">
        <v>4</v>
      </c>
      <c r="F493" s="191" t="s">
        <v>14</v>
      </c>
      <c r="G493" s="191">
        <v>0.7</v>
      </c>
      <c r="H493" s="191">
        <v>0.54</v>
      </c>
    </row>
    <row r="494" spans="1:8" s="2" customFormat="1" ht="12" customHeight="1" x14ac:dyDescent="0.2">
      <c r="A494" s="190" t="s">
        <v>228</v>
      </c>
      <c r="B494" s="190" t="s">
        <v>1871</v>
      </c>
      <c r="C494" s="191" t="s">
        <v>1163</v>
      </c>
      <c r="D494" s="191" t="s">
        <v>13</v>
      </c>
      <c r="E494" s="191" t="s">
        <v>12</v>
      </c>
      <c r="F494" s="191" t="s">
        <v>14</v>
      </c>
      <c r="G494" s="191">
        <v>13</v>
      </c>
      <c r="H494" s="191">
        <v>5.3</v>
      </c>
    </row>
    <row r="495" spans="1:8" s="2" customFormat="1" ht="12" customHeight="1" x14ac:dyDescent="0.2">
      <c r="A495" s="190" t="s">
        <v>228</v>
      </c>
      <c r="B495" s="190" t="s">
        <v>1872</v>
      </c>
      <c r="C495" s="191" t="s">
        <v>1873</v>
      </c>
      <c r="D495" s="191" t="s">
        <v>13</v>
      </c>
      <c r="E495" s="191" t="s">
        <v>12</v>
      </c>
      <c r="F495" s="191" t="s">
        <v>14</v>
      </c>
      <c r="G495" s="191">
        <v>15</v>
      </c>
      <c r="H495" s="191">
        <v>7.8</v>
      </c>
    </row>
    <row r="496" spans="1:8" s="2" customFormat="1" ht="12" customHeight="1" x14ac:dyDescent="0.2">
      <c r="A496" s="190" t="s">
        <v>228</v>
      </c>
      <c r="B496" s="190" t="s">
        <v>1874</v>
      </c>
      <c r="C496" s="191" t="s">
        <v>234</v>
      </c>
      <c r="D496" s="191" t="s">
        <v>13</v>
      </c>
      <c r="E496" s="191" t="s">
        <v>12</v>
      </c>
      <c r="F496" s="191" t="s">
        <v>14</v>
      </c>
      <c r="G496" s="191">
        <v>6</v>
      </c>
      <c r="H496" s="191">
        <v>3.47</v>
      </c>
    </row>
    <row r="497" spans="1:8" s="2" customFormat="1" ht="12" customHeight="1" x14ac:dyDescent="0.2">
      <c r="A497" s="190" t="s">
        <v>228</v>
      </c>
      <c r="B497" s="190" t="s">
        <v>1660</v>
      </c>
      <c r="C497" s="191" t="s">
        <v>1661</v>
      </c>
      <c r="D497" s="191" t="s">
        <v>13</v>
      </c>
      <c r="E497" s="191" t="s">
        <v>12</v>
      </c>
      <c r="F497" s="191" t="s">
        <v>14</v>
      </c>
      <c r="G497" s="191">
        <v>1</v>
      </c>
      <c r="H497" s="191">
        <v>0.46700000000000003</v>
      </c>
    </row>
    <row r="498" spans="1:8" s="2" customFormat="1" ht="12" customHeight="1" x14ac:dyDescent="0.2">
      <c r="A498" s="190" t="s">
        <v>228</v>
      </c>
      <c r="B498" s="190" t="s">
        <v>1876</v>
      </c>
      <c r="C498" s="191" t="s">
        <v>236</v>
      </c>
      <c r="D498" s="191" t="s">
        <v>13</v>
      </c>
      <c r="E498" s="191" t="s">
        <v>12</v>
      </c>
      <c r="F498" s="191" t="s">
        <v>14</v>
      </c>
      <c r="G498" s="191">
        <v>1.4</v>
      </c>
      <c r="H498" s="191">
        <v>0.68</v>
      </c>
    </row>
    <row r="499" spans="1:8" s="2" customFormat="1" ht="12" customHeight="1" x14ac:dyDescent="0.2">
      <c r="A499" s="190" t="s">
        <v>228</v>
      </c>
      <c r="B499" s="190" t="s">
        <v>1877</v>
      </c>
      <c r="C499" s="191" t="s">
        <v>266</v>
      </c>
      <c r="D499" s="191" t="s">
        <v>13</v>
      </c>
      <c r="E499" s="191" t="s">
        <v>12</v>
      </c>
      <c r="F499" s="191" t="s">
        <v>14</v>
      </c>
      <c r="G499" s="191">
        <v>2.75</v>
      </c>
      <c r="H499" s="191">
        <v>1.71</v>
      </c>
    </row>
    <row r="500" spans="1:8" s="2" customFormat="1" ht="12" customHeight="1" x14ac:dyDescent="0.2">
      <c r="A500" s="190" t="s">
        <v>228</v>
      </c>
      <c r="B500" s="190" t="s">
        <v>1108</v>
      </c>
      <c r="C500" s="191" t="s">
        <v>370</v>
      </c>
      <c r="D500" s="191" t="s">
        <v>13</v>
      </c>
      <c r="E500" s="191" t="s">
        <v>12</v>
      </c>
      <c r="F500" s="191" t="s">
        <v>14</v>
      </c>
      <c r="G500" s="191">
        <v>2.4</v>
      </c>
      <c r="H500" s="191">
        <v>2.0299999999999998</v>
      </c>
    </row>
    <row r="501" spans="1:8" s="2" customFormat="1" ht="12" customHeight="1" x14ac:dyDescent="0.2">
      <c r="A501" s="190" t="s">
        <v>228</v>
      </c>
      <c r="B501" s="190" t="s">
        <v>1879</v>
      </c>
      <c r="C501" s="191" t="s">
        <v>559</v>
      </c>
      <c r="D501" s="191" t="s">
        <v>13</v>
      </c>
      <c r="E501" s="191" t="s">
        <v>12</v>
      </c>
      <c r="F501" s="191" t="s">
        <v>14</v>
      </c>
      <c r="G501" s="191">
        <v>7</v>
      </c>
      <c r="H501" s="191">
        <v>3.54</v>
      </c>
    </row>
    <row r="502" spans="1:8" s="2" customFormat="1" ht="12" customHeight="1" x14ac:dyDescent="0.2">
      <c r="A502" s="190" t="s">
        <v>228</v>
      </c>
      <c r="B502" s="190" t="s">
        <v>1880</v>
      </c>
      <c r="C502" s="191" t="s">
        <v>552</v>
      </c>
      <c r="D502" s="191" t="s">
        <v>13</v>
      </c>
      <c r="E502" s="191" t="s">
        <v>12</v>
      </c>
      <c r="F502" s="191" t="s">
        <v>14</v>
      </c>
      <c r="G502" s="191">
        <v>0.18099999999999999</v>
      </c>
      <c r="H502" s="191">
        <v>4.7E-2</v>
      </c>
    </row>
    <row r="503" spans="1:8" s="2" customFormat="1" ht="12" customHeight="1" x14ac:dyDescent="0.2">
      <c r="A503" s="190" t="s">
        <v>228</v>
      </c>
      <c r="B503" s="190" t="s">
        <v>1109</v>
      </c>
      <c r="C503" s="191" t="s">
        <v>613</v>
      </c>
      <c r="D503" s="191" t="s">
        <v>13</v>
      </c>
      <c r="E503" s="191" t="s">
        <v>12</v>
      </c>
      <c r="F503" s="191" t="s">
        <v>14</v>
      </c>
      <c r="G503" s="191">
        <v>8</v>
      </c>
      <c r="H503" s="191">
        <v>4.8499999999999996</v>
      </c>
    </row>
    <row r="504" spans="1:8" s="2" customFormat="1" ht="12" customHeight="1" x14ac:dyDescent="0.2">
      <c r="A504" s="190" t="s">
        <v>228</v>
      </c>
      <c r="B504" s="190" t="s">
        <v>1882</v>
      </c>
      <c r="C504" s="191" t="s">
        <v>685</v>
      </c>
      <c r="D504" s="191" t="s">
        <v>13</v>
      </c>
      <c r="E504" s="191" t="s">
        <v>12</v>
      </c>
      <c r="F504" s="191" t="s">
        <v>14</v>
      </c>
      <c r="G504" s="191">
        <v>12</v>
      </c>
      <c r="H504" s="191">
        <v>6.16</v>
      </c>
    </row>
    <row r="505" spans="1:8" s="2" customFormat="1" ht="12" customHeight="1" x14ac:dyDescent="0.2">
      <c r="A505" s="190" t="s">
        <v>228</v>
      </c>
      <c r="B505" s="190" t="s">
        <v>869</v>
      </c>
      <c r="C505" s="191" t="s">
        <v>870</v>
      </c>
      <c r="D505" s="191" t="s">
        <v>13</v>
      </c>
      <c r="E505" s="191" t="s">
        <v>12</v>
      </c>
      <c r="F505" s="191" t="s">
        <v>14</v>
      </c>
      <c r="G505" s="191">
        <v>0.13100000000000001</v>
      </c>
      <c r="H505" s="191">
        <v>7.0000000000000007E-2</v>
      </c>
    </row>
    <row r="506" spans="1:8" s="2" customFormat="1" ht="12" customHeight="1" x14ac:dyDescent="0.2">
      <c r="A506" s="190" t="s">
        <v>228</v>
      </c>
      <c r="B506" s="190" t="s">
        <v>877</v>
      </c>
      <c r="C506" s="191" t="s">
        <v>878</v>
      </c>
      <c r="D506" s="191" t="s">
        <v>13</v>
      </c>
      <c r="E506" s="191" t="s">
        <v>12</v>
      </c>
      <c r="F506" s="191" t="s">
        <v>14</v>
      </c>
      <c r="G506" s="191">
        <v>0.3</v>
      </c>
      <c r="H506" s="191">
        <v>0.17499999999999999</v>
      </c>
    </row>
    <row r="507" spans="1:8" s="2" customFormat="1" ht="12" customHeight="1" x14ac:dyDescent="0.2">
      <c r="A507" s="190" t="s">
        <v>228</v>
      </c>
      <c r="B507" s="190" t="s">
        <v>879</v>
      </c>
      <c r="C507" s="191" t="s">
        <v>881</v>
      </c>
      <c r="D507" s="191" t="s">
        <v>13</v>
      </c>
      <c r="E507" s="191" t="s">
        <v>12</v>
      </c>
      <c r="F507" s="191" t="s">
        <v>14</v>
      </c>
      <c r="G507" s="191">
        <v>0.6</v>
      </c>
      <c r="H507" s="191">
        <v>0.219</v>
      </c>
    </row>
    <row r="508" spans="1:8" s="2" customFormat="1" ht="12" customHeight="1" x14ac:dyDescent="0.2">
      <c r="A508" s="190" t="s">
        <v>228</v>
      </c>
      <c r="B508" s="190" t="s">
        <v>1110</v>
      </c>
      <c r="C508" s="191" t="s">
        <v>884</v>
      </c>
      <c r="D508" s="191" t="s">
        <v>13</v>
      </c>
      <c r="E508" s="191" t="s">
        <v>12</v>
      </c>
      <c r="F508" s="191" t="s">
        <v>14</v>
      </c>
      <c r="G508" s="191">
        <v>2.3410000000000002</v>
      </c>
      <c r="H508" s="191">
        <v>1.431</v>
      </c>
    </row>
    <row r="509" spans="1:8" s="2" customFormat="1" ht="12" customHeight="1" x14ac:dyDescent="0.2">
      <c r="A509" s="190" t="s">
        <v>228</v>
      </c>
      <c r="B509" s="190" t="s">
        <v>1614</v>
      </c>
      <c r="C509" s="191" t="s">
        <v>876</v>
      </c>
      <c r="D509" s="191" t="s">
        <v>13</v>
      </c>
      <c r="E509" s="191" t="s">
        <v>12</v>
      </c>
      <c r="F509" s="191" t="s">
        <v>14</v>
      </c>
      <c r="G509" s="191">
        <v>0.6</v>
      </c>
      <c r="H509" s="191">
        <v>0.17699999999999999</v>
      </c>
    </row>
    <row r="510" spans="1:8" s="2" customFormat="1" ht="12" customHeight="1" x14ac:dyDescent="0.2">
      <c r="A510" s="190" t="s">
        <v>616</v>
      </c>
      <c r="B510" s="190" t="s">
        <v>794</v>
      </c>
      <c r="C510" s="191" t="s">
        <v>796</v>
      </c>
      <c r="D510" s="191" t="s">
        <v>41</v>
      </c>
      <c r="E510" s="191" t="s">
        <v>40</v>
      </c>
      <c r="F510" s="191" t="s">
        <v>14</v>
      </c>
      <c r="G510" s="191">
        <v>0.1</v>
      </c>
      <c r="H510" s="191">
        <v>3.6999999999999998E-2</v>
      </c>
    </row>
    <row r="511" spans="1:8" s="2" customFormat="1" ht="12" customHeight="1" x14ac:dyDescent="0.2">
      <c r="A511" s="190" t="s">
        <v>616</v>
      </c>
      <c r="B511" s="190" t="s">
        <v>1883</v>
      </c>
      <c r="C511" s="191" t="s">
        <v>896</v>
      </c>
      <c r="D511" s="191" t="s">
        <v>41</v>
      </c>
      <c r="E511" s="191" t="s">
        <v>40</v>
      </c>
      <c r="F511" s="191" t="s">
        <v>14</v>
      </c>
      <c r="G511" s="191">
        <v>0.6</v>
      </c>
      <c r="H511" s="191">
        <v>0.65700000000000003</v>
      </c>
    </row>
    <row r="512" spans="1:8" s="2" customFormat="1" ht="12" customHeight="1" x14ac:dyDescent="0.2">
      <c r="A512" s="190" t="s">
        <v>616</v>
      </c>
      <c r="B512" s="190" t="s">
        <v>922</v>
      </c>
      <c r="C512" s="191" t="s">
        <v>924</v>
      </c>
      <c r="D512" s="191" t="s">
        <v>41</v>
      </c>
      <c r="E512" s="191" t="s">
        <v>40</v>
      </c>
      <c r="F512" s="191" t="s">
        <v>14</v>
      </c>
      <c r="G512" s="191">
        <v>0.495</v>
      </c>
      <c r="H512" s="191">
        <v>0.29299999999999998</v>
      </c>
    </row>
    <row r="513" spans="1:8" s="2" customFormat="1" ht="12" customHeight="1" x14ac:dyDescent="0.2">
      <c r="A513" s="190" t="s">
        <v>231</v>
      </c>
      <c r="B513" s="190" t="s">
        <v>1885</v>
      </c>
      <c r="C513" s="191" t="s">
        <v>232</v>
      </c>
      <c r="D513" s="191" t="s">
        <v>41</v>
      </c>
      <c r="E513" s="191" t="s">
        <v>40</v>
      </c>
      <c r="F513" s="191" t="s">
        <v>14</v>
      </c>
      <c r="G513" s="191">
        <v>1.5</v>
      </c>
      <c r="H513" s="191">
        <v>0.73099999999999998</v>
      </c>
    </row>
    <row r="514" spans="1:8" s="2" customFormat="1" ht="12" customHeight="1" x14ac:dyDescent="0.2">
      <c r="A514" s="190" t="s">
        <v>231</v>
      </c>
      <c r="B514" s="190" t="s">
        <v>1886</v>
      </c>
      <c r="C514" s="191" t="s">
        <v>298</v>
      </c>
      <c r="D514" s="191" t="s">
        <v>41</v>
      </c>
      <c r="E514" s="191" t="s">
        <v>40</v>
      </c>
      <c r="F514" s="191" t="s">
        <v>14</v>
      </c>
      <c r="G514" s="191">
        <v>0.6</v>
      </c>
      <c r="H514" s="191">
        <v>0.34300000000000003</v>
      </c>
    </row>
    <row r="515" spans="1:8" s="2" customFormat="1" ht="12" customHeight="1" x14ac:dyDescent="0.2">
      <c r="A515" s="190" t="s">
        <v>231</v>
      </c>
      <c r="B515" s="190" t="s">
        <v>1111</v>
      </c>
      <c r="C515" s="191" t="s">
        <v>759</v>
      </c>
      <c r="D515" s="191" t="s">
        <v>41</v>
      </c>
      <c r="E515" s="191" t="s">
        <v>40</v>
      </c>
      <c r="F515" s="191" t="s">
        <v>14</v>
      </c>
      <c r="G515" s="191">
        <v>2.75</v>
      </c>
      <c r="H515" s="191">
        <v>1.52366</v>
      </c>
    </row>
    <row r="516" spans="1:8" s="2" customFormat="1" ht="12" customHeight="1" x14ac:dyDescent="0.2">
      <c r="A516" s="190" t="s">
        <v>231</v>
      </c>
      <c r="B516" s="190" t="s">
        <v>1887</v>
      </c>
      <c r="C516" s="191" t="s">
        <v>898</v>
      </c>
      <c r="D516" s="191" t="s">
        <v>41</v>
      </c>
      <c r="E516" s="191" t="s">
        <v>40</v>
      </c>
      <c r="F516" s="191" t="s">
        <v>14</v>
      </c>
      <c r="G516" s="191">
        <v>4</v>
      </c>
      <c r="H516" s="191">
        <v>1.357</v>
      </c>
    </row>
    <row r="517" spans="1:8" s="2" customFormat="1" ht="12" customHeight="1" x14ac:dyDescent="0.2">
      <c r="A517" s="190" t="s">
        <v>231</v>
      </c>
      <c r="B517" s="190" t="s">
        <v>1888</v>
      </c>
      <c r="C517" s="191" t="s">
        <v>900</v>
      </c>
      <c r="D517" s="191" t="s">
        <v>41</v>
      </c>
      <c r="E517" s="191" t="s">
        <v>40</v>
      </c>
      <c r="F517" s="191" t="s">
        <v>14</v>
      </c>
      <c r="G517" s="191">
        <v>4</v>
      </c>
      <c r="H517" s="191">
        <v>1.7210000000000001</v>
      </c>
    </row>
    <row r="518" spans="1:8" s="2" customFormat="1" ht="12" customHeight="1" x14ac:dyDescent="0.2">
      <c r="A518" s="190" t="s">
        <v>231</v>
      </c>
      <c r="B518" s="190" t="s">
        <v>1889</v>
      </c>
      <c r="C518" s="191" t="s">
        <v>902</v>
      </c>
      <c r="D518" s="191" t="s">
        <v>41</v>
      </c>
      <c r="E518" s="191" t="s">
        <v>40</v>
      </c>
      <c r="F518" s="191" t="s">
        <v>14</v>
      </c>
      <c r="G518" s="191">
        <v>2</v>
      </c>
      <c r="H518" s="191">
        <v>0.29399999999999998</v>
      </c>
    </row>
    <row r="519" spans="1:8" s="2" customFormat="1" ht="12" customHeight="1" x14ac:dyDescent="0.2">
      <c r="A519" s="190" t="s">
        <v>231</v>
      </c>
      <c r="B519" s="190" t="s">
        <v>903</v>
      </c>
      <c r="C519" s="191" t="s">
        <v>905</v>
      </c>
      <c r="D519" s="191" t="s">
        <v>41</v>
      </c>
      <c r="E519" s="191" t="s">
        <v>40</v>
      </c>
      <c r="F519" s="191" t="s">
        <v>14</v>
      </c>
      <c r="G519" s="191">
        <v>0.22500000000000001</v>
      </c>
      <c r="H519" s="191">
        <v>0.17100000000000001</v>
      </c>
    </row>
    <row r="520" spans="1:8" s="2" customFormat="1" ht="12" customHeight="1" x14ac:dyDescent="0.2">
      <c r="A520" s="190" t="s">
        <v>231</v>
      </c>
      <c r="B520" s="190" t="s">
        <v>1890</v>
      </c>
      <c r="C520" s="191" t="s">
        <v>1891</v>
      </c>
      <c r="D520" s="191" t="s">
        <v>41</v>
      </c>
      <c r="E520" s="191" t="s">
        <v>40</v>
      </c>
      <c r="F520" s="191" t="s">
        <v>14</v>
      </c>
      <c r="G520" s="191">
        <v>0.25</v>
      </c>
      <c r="H520" s="191">
        <v>2.1899999999999999E-2</v>
      </c>
    </row>
    <row r="521" spans="1:8" s="2" customFormat="1" ht="12" customHeight="1" x14ac:dyDescent="0.2">
      <c r="A521" s="190" t="s">
        <v>889</v>
      </c>
      <c r="B521" s="190" t="s">
        <v>1459</v>
      </c>
      <c r="C521" s="191" t="s">
        <v>1349</v>
      </c>
      <c r="D521" s="191" t="s">
        <v>41</v>
      </c>
      <c r="E521" s="191" t="s">
        <v>40</v>
      </c>
      <c r="F521" s="191" t="s">
        <v>14</v>
      </c>
      <c r="G521" s="191">
        <v>1.2</v>
      </c>
      <c r="H521" s="191">
        <v>0.46</v>
      </c>
    </row>
    <row r="522" spans="1:8" s="2" customFormat="1" ht="12" customHeight="1" x14ac:dyDescent="0.2">
      <c r="A522" s="190" t="s">
        <v>889</v>
      </c>
      <c r="B522" s="190" t="s">
        <v>1615</v>
      </c>
      <c r="C522" s="191" t="s">
        <v>1617</v>
      </c>
      <c r="D522" s="191" t="s">
        <v>41</v>
      </c>
      <c r="E522" s="191" t="s">
        <v>40</v>
      </c>
      <c r="F522" s="191" t="s">
        <v>14</v>
      </c>
      <c r="G522" s="191">
        <v>0.01</v>
      </c>
      <c r="H522" s="191">
        <v>2E-3</v>
      </c>
    </row>
    <row r="523" spans="1:8" s="2" customFormat="1" ht="12" customHeight="1" x14ac:dyDescent="0.2">
      <c r="A523" s="190" t="s">
        <v>889</v>
      </c>
      <c r="B523" s="190" t="s">
        <v>1487</v>
      </c>
      <c r="C523" s="191" t="s">
        <v>907</v>
      </c>
      <c r="D523" s="191" t="s">
        <v>41</v>
      </c>
      <c r="E523" s="191" t="s">
        <v>40</v>
      </c>
      <c r="F523" s="191" t="s">
        <v>14</v>
      </c>
      <c r="G523" s="191">
        <v>0.46500000000000002</v>
      </c>
      <c r="H523" s="191">
        <v>0.312</v>
      </c>
    </row>
    <row r="524" spans="1:8" s="2" customFormat="1" ht="12" customHeight="1" thickBot="1" x14ac:dyDescent="0.25">
      <c r="A524" s="193" t="s">
        <v>889</v>
      </c>
      <c r="B524" s="193" t="s">
        <v>1113</v>
      </c>
      <c r="C524" s="194" t="s">
        <v>891</v>
      </c>
      <c r="D524" s="194" t="s">
        <v>41</v>
      </c>
      <c r="E524" s="194" t="s">
        <v>40</v>
      </c>
      <c r="F524" s="194" t="s">
        <v>14</v>
      </c>
      <c r="G524" s="194">
        <v>0.21</v>
      </c>
      <c r="H524" s="194">
        <v>7.0000000000000007E-2</v>
      </c>
    </row>
    <row r="525" spans="1:8" s="2" customFormat="1" ht="15" x14ac:dyDescent="0.25">
      <c r="A525" s="197" t="s">
        <v>1558</v>
      </c>
      <c r="B525" s="198"/>
      <c r="C525" s="198"/>
      <c r="D525" s="198"/>
      <c r="E525" s="198"/>
      <c r="F525" s="198"/>
      <c r="G525" s="199">
        <v>2583.61</v>
      </c>
      <c r="H525" s="199">
        <v>1661.77</v>
      </c>
    </row>
    <row r="526" spans="1:8" s="2" customFormat="1" x14ac:dyDescent="0.2">
      <c r="A526" s="196"/>
      <c r="B526"/>
      <c r="C526"/>
      <c r="D526"/>
      <c r="E526"/>
      <c r="F526"/>
      <c r="G526"/>
      <c r="H526"/>
    </row>
    <row r="527" spans="1:8" s="6" customFormat="1" x14ac:dyDescent="0.2">
      <c r="A527" s="196"/>
      <c r="B527"/>
      <c r="C527"/>
      <c r="D527"/>
      <c r="E527"/>
      <c r="F527"/>
      <c r="G527"/>
      <c r="H527"/>
    </row>
    <row r="528" spans="1:8" s="2" customFormat="1" x14ac:dyDescent="0.2">
      <c r="A528" s="196"/>
      <c r="B528"/>
      <c r="C528"/>
      <c r="D528"/>
      <c r="E528"/>
      <c r="F528"/>
      <c r="G528"/>
      <c r="H528"/>
    </row>
    <row r="529" spans="1:8" s="2" customFormat="1" x14ac:dyDescent="0.2">
      <c r="A529" s="196"/>
      <c r="B529"/>
      <c r="C529"/>
      <c r="D529"/>
      <c r="E529"/>
      <c r="F529"/>
      <c r="G529"/>
      <c r="H529"/>
    </row>
    <row r="530" spans="1:8" s="2" customFormat="1" x14ac:dyDescent="0.2">
      <c r="A530" s="196"/>
      <c r="B530"/>
      <c r="C530"/>
      <c r="D530"/>
      <c r="E530"/>
      <c r="F530"/>
      <c r="G530"/>
      <c r="H530"/>
    </row>
    <row r="531" spans="1:8" s="2" customFormat="1" x14ac:dyDescent="0.2">
      <c r="A531" s="196"/>
      <c r="B531"/>
      <c r="C531"/>
      <c r="D531"/>
      <c r="E531"/>
      <c r="F531"/>
      <c r="G531"/>
      <c r="H531"/>
    </row>
    <row r="532" spans="1:8" x14ac:dyDescent="0.2">
      <c r="A532" s="196"/>
      <c r="C532"/>
      <c r="D532"/>
      <c r="E532"/>
      <c r="F532"/>
      <c r="G532"/>
      <c r="H532"/>
    </row>
    <row r="533" spans="1:8" x14ac:dyDescent="0.2">
      <c r="A533" s="196"/>
      <c r="C533"/>
      <c r="D533"/>
      <c r="E533"/>
      <c r="F533"/>
      <c r="G533"/>
      <c r="H533"/>
    </row>
  </sheetData>
  <autoFilter ref="A2:H267" xr:uid="{68E1F468-FF8E-4629-9589-AAF943A37368}">
    <sortState xmlns:xlrd2="http://schemas.microsoft.com/office/spreadsheetml/2017/richdata2" ref="A3:H267">
      <sortCondition ref="A2:A267"/>
    </sortState>
  </autoFilter>
  <printOptions horizontalCentered="1"/>
  <pageMargins left="0.7" right="0.7" top="1.25" bottom="1.5" header="0.3" footer="1.25"/>
  <pageSetup orientation="landscape" r:id="rId1"/>
  <headerFooter>
    <oddHeader>&amp;L&amp;"Times New Roman,Italic"Florida Department of Environmental Protection
2018 Reuse Inventory</oddHeader>
    <oddFooter>&amp;L&amp;"Times New Roman,Italic"August 2019, Page L-&amp;P of L-16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31"/>
  <sheetViews>
    <sheetView showWhiteSpace="0" view="pageLayout" topLeftCell="A31" zoomScale="115" zoomScaleNormal="115" zoomScaleSheetLayoutView="100" zoomScalePageLayoutView="115" workbookViewId="0"/>
  </sheetViews>
  <sheetFormatPr defaultRowHeight="12.75" x14ac:dyDescent="0.2"/>
  <cols>
    <col min="1" max="1" width="10" style="2" customWidth="1"/>
    <col min="2" max="2" width="37.85546875" style="48" customWidth="1"/>
    <col min="3" max="3" width="39.7109375" style="48" customWidth="1"/>
    <col min="4" max="4" width="10.5703125" style="7" customWidth="1"/>
    <col min="5" max="5" width="11.85546875" style="7" customWidth="1"/>
    <col min="6" max="6" width="14.7109375" style="7" customWidth="1"/>
    <col min="7" max="7" width="11.7109375" style="7" customWidth="1"/>
    <col min="8" max="9" width="9.140625" style="1"/>
    <col min="10" max="10" width="9.85546875" style="1" customWidth="1"/>
  </cols>
  <sheetData>
    <row r="1" spans="1:10" s="11" customFormat="1" ht="31.5" customHeight="1" x14ac:dyDescent="0.2">
      <c r="A1" s="98" t="s">
        <v>1636</v>
      </c>
      <c r="B1" s="47"/>
      <c r="C1" s="47"/>
      <c r="D1" s="12"/>
      <c r="E1" s="12"/>
      <c r="F1" s="12"/>
      <c r="G1" s="12"/>
      <c r="H1" s="12"/>
      <c r="I1" s="12"/>
      <c r="J1" s="12"/>
    </row>
    <row r="2" spans="1:10" s="45" customFormat="1" ht="25.5" customHeight="1" thickBot="1" x14ac:dyDescent="0.25">
      <c r="A2" s="100" t="s">
        <v>944</v>
      </c>
      <c r="B2" s="101" t="s">
        <v>1637</v>
      </c>
      <c r="C2" s="101" t="s">
        <v>943</v>
      </c>
      <c r="D2" s="100" t="s">
        <v>946</v>
      </c>
      <c r="E2" s="102" t="s">
        <v>949</v>
      </c>
      <c r="F2" s="103" t="s">
        <v>1638</v>
      </c>
      <c r="G2" s="103" t="s">
        <v>950</v>
      </c>
      <c r="H2" s="134"/>
      <c r="I2" s="134"/>
      <c r="J2" s="134"/>
    </row>
    <row r="3" spans="1:10" s="68" customFormat="1" x14ac:dyDescent="0.2">
      <c r="A3" s="136" t="s">
        <v>7</v>
      </c>
      <c r="B3" s="137" t="s">
        <v>1669</v>
      </c>
      <c r="C3" s="137" t="s">
        <v>1670</v>
      </c>
      <c r="D3" s="136" t="s">
        <v>8</v>
      </c>
      <c r="E3" s="138" t="s">
        <v>1114</v>
      </c>
      <c r="F3" s="146">
        <v>1.5</v>
      </c>
      <c r="G3" s="146">
        <v>0.72</v>
      </c>
      <c r="H3" s="140"/>
      <c r="I3" s="140"/>
      <c r="J3" s="140"/>
    </row>
    <row r="4" spans="1:10" s="68" customFormat="1" x14ac:dyDescent="0.2">
      <c r="A4" s="136" t="s">
        <v>7</v>
      </c>
      <c r="B4" s="137" t="s">
        <v>1383</v>
      </c>
      <c r="C4" s="137" t="s">
        <v>322</v>
      </c>
      <c r="D4" s="136" t="s">
        <v>324</v>
      </c>
      <c r="E4" s="138" t="s">
        <v>1114</v>
      </c>
      <c r="F4" s="146">
        <v>14.9</v>
      </c>
      <c r="G4" s="146">
        <v>11.619</v>
      </c>
      <c r="H4" s="140"/>
      <c r="I4" s="140"/>
      <c r="J4" s="140"/>
    </row>
    <row r="5" spans="1:10" s="68" customFormat="1" x14ac:dyDescent="0.2">
      <c r="A5" s="136" t="s">
        <v>7</v>
      </c>
      <c r="B5" s="137" t="s">
        <v>1384</v>
      </c>
      <c r="C5" s="137" t="s">
        <v>325</v>
      </c>
      <c r="D5" s="136" t="s">
        <v>326</v>
      </c>
      <c r="E5" s="138" t="s">
        <v>1117</v>
      </c>
      <c r="F5" s="146">
        <v>7.5</v>
      </c>
      <c r="G5" s="146">
        <v>6.71</v>
      </c>
      <c r="H5" s="140"/>
      <c r="I5" s="140"/>
      <c r="J5" s="140"/>
    </row>
    <row r="6" spans="1:10" s="68" customFormat="1" x14ac:dyDescent="0.2">
      <c r="A6" s="136" t="s">
        <v>7</v>
      </c>
      <c r="B6" s="137" t="s">
        <v>951</v>
      </c>
      <c r="C6" s="137" t="s">
        <v>1671</v>
      </c>
      <c r="D6" s="136" t="s">
        <v>346</v>
      </c>
      <c r="E6" s="138" t="s">
        <v>1115</v>
      </c>
      <c r="F6" s="146">
        <v>0.2</v>
      </c>
      <c r="G6" s="146">
        <v>0.13600000000000001</v>
      </c>
      <c r="H6" s="140"/>
      <c r="I6" s="140"/>
      <c r="J6" s="140"/>
    </row>
    <row r="7" spans="1:10" s="68" customFormat="1" x14ac:dyDescent="0.2">
      <c r="A7" s="136" t="s">
        <v>7</v>
      </c>
      <c r="B7" s="137" t="s">
        <v>952</v>
      </c>
      <c r="C7" s="137" t="s">
        <v>1672</v>
      </c>
      <c r="D7" s="136" t="s">
        <v>359</v>
      </c>
      <c r="E7" s="138" t="s">
        <v>1115</v>
      </c>
      <c r="F7" s="146">
        <v>0.24</v>
      </c>
      <c r="G7" s="146">
        <v>0.16</v>
      </c>
      <c r="H7" s="140"/>
      <c r="I7" s="140"/>
      <c r="J7" s="140"/>
    </row>
    <row r="8" spans="1:10" s="68" customFormat="1" x14ac:dyDescent="0.2">
      <c r="A8" s="136" t="s">
        <v>7</v>
      </c>
      <c r="B8" s="137" t="s">
        <v>560</v>
      </c>
      <c r="C8" s="137" t="s">
        <v>560</v>
      </c>
      <c r="D8" s="136" t="s">
        <v>562</v>
      </c>
      <c r="E8" s="138" t="s">
        <v>1115</v>
      </c>
      <c r="F8" s="146">
        <v>0.499</v>
      </c>
      <c r="G8" s="146">
        <v>0.20799999999999999</v>
      </c>
      <c r="H8" s="140"/>
      <c r="I8" s="140"/>
      <c r="J8" s="140"/>
    </row>
    <row r="9" spans="1:10" s="68" customFormat="1" x14ac:dyDescent="0.2">
      <c r="A9" s="136" t="s">
        <v>7</v>
      </c>
      <c r="B9" s="137" t="s">
        <v>953</v>
      </c>
      <c r="C9" s="137" t="s">
        <v>1673</v>
      </c>
      <c r="D9" s="136" t="s">
        <v>871</v>
      </c>
      <c r="E9" s="138" t="s">
        <v>1114</v>
      </c>
      <c r="F9" s="146">
        <v>3</v>
      </c>
      <c r="G9" s="146">
        <v>1.74</v>
      </c>
      <c r="H9" s="140"/>
      <c r="I9" s="140"/>
      <c r="J9" s="140"/>
    </row>
    <row r="10" spans="1:10" s="68" customFormat="1" x14ac:dyDescent="0.2">
      <c r="A10" s="136" t="s">
        <v>52</v>
      </c>
      <c r="B10" s="137" t="s">
        <v>51</v>
      </c>
      <c r="C10" s="137" t="s">
        <v>51</v>
      </c>
      <c r="D10" s="136" t="s">
        <v>54</v>
      </c>
      <c r="E10" s="138" t="s">
        <v>1114</v>
      </c>
      <c r="F10" s="146">
        <v>0.32</v>
      </c>
      <c r="G10" s="146">
        <v>0.20799999999999999</v>
      </c>
      <c r="H10" s="140"/>
      <c r="I10" s="140"/>
      <c r="J10" s="140"/>
    </row>
    <row r="11" spans="1:10" s="68" customFormat="1" x14ac:dyDescent="0.2">
      <c r="A11" s="136" t="s">
        <v>57</v>
      </c>
      <c r="B11" s="137" t="s">
        <v>1674</v>
      </c>
      <c r="C11" s="137" t="s">
        <v>1675</v>
      </c>
      <c r="D11" s="136" t="s">
        <v>1505</v>
      </c>
      <c r="E11" s="138" t="s">
        <v>1115</v>
      </c>
      <c r="F11" s="146">
        <v>0.25</v>
      </c>
      <c r="G11" s="146">
        <v>3.9E-2</v>
      </c>
      <c r="H11" s="140"/>
      <c r="I11" s="140"/>
      <c r="J11" s="140"/>
    </row>
    <row r="12" spans="1:10" s="68" customFormat="1" x14ac:dyDescent="0.2">
      <c r="A12" s="136" t="s">
        <v>57</v>
      </c>
      <c r="B12" s="137" t="s">
        <v>1676</v>
      </c>
      <c r="C12" s="137" t="s">
        <v>1677</v>
      </c>
      <c r="D12" s="136" t="s">
        <v>492</v>
      </c>
      <c r="E12" s="138" t="s">
        <v>1114</v>
      </c>
      <c r="F12" s="146">
        <v>2.5</v>
      </c>
      <c r="G12" s="146">
        <v>1.6319999999999999</v>
      </c>
      <c r="H12" s="140"/>
      <c r="I12" s="140"/>
      <c r="J12" s="140"/>
    </row>
    <row r="13" spans="1:10" s="68" customFormat="1" x14ac:dyDescent="0.2">
      <c r="A13" s="136" t="s">
        <v>57</v>
      </c>
      <c r="B13" s="137" t="s">
        <v>535</v>
      </c>
      <c r="C13" s="137" t="s">
        <v>535</v>
      </c>
      <c r="D13" s="136" t="s">
        <v>537</v>
      </c>
      <c r="E13" s="138" t="s">
        <v>1114</v>
      </c>
      <c r="F13" s="146">
        <v>7</v>
      </c>
      <c r="G13" s="146">
        <v>3.46</v>
      </c>
      <c r="H13" s="140"/>
      <c r="I13" s="140"/>
      <c r="J13" s="140"/>
    </row>
    <row r="14" spans="1:10" s="68" customFormat="1" x14ac:dyDescent="0.2">
      <c r="A14" s="136" t="s">
        <v>57</v>
      </c>
      <c r="B14" s="137" t="s">
        <v>636</v>
      </c>
      <c r="C14" s="137" t="s">
        <v>1678</v>
      </c>
      <c r="D14" s="136" t="s">
        <v>637</v>
      </c>
      <c r="E14" s="138" t="s">
        <v>1114</v>
      </c>
      <c r="F14" s="146">
        <v>14</v>
      </c>
      <c r="G14" s="146">
        <v>6.5</v>
      </c>
      <c r="H14" s="140"/>
      <c r="I14" s="140"/>
      <c r="J14" s="140"/>
    </row>
    <row r="15" spans="1:10" s="68" customFormat="1" x14ac:dyDescent="0.2">
      <c r="A15" s="136" t="s">
        <v>280</v>
      </c>
      <c r="B15" s="137" t="s">
        <v>279</v>
      </c>
      <c r="C15" s="137" t="s">
        <v>279</v>
      </c>
      <c r="D15" s="136" t="s">
        <v>282</v>
      </c>
      <c r="E15" s="138" t="s">
        <v>1115</v>
      </c>
      <c r="F15" s="146">
        <v>1.78</v>
      </c>
      <c r="G15" s="146">
        <v>1.01</v>
      </c>
      <c r="H15" s="140"/>
      <c r="I15" s="140"/>
      <c r="J15" s="140"/>
    </row>
    <row r="16" spans="1:10" s="68" customFormat="1" x14ac:dyDescent="0.2">
      <c r="A16" s="136" t="s">
        <v>280</v>
      </c>
      <c r="B16" s="137" t="s">
        <v>1679</v>
      </c>
      <c r="C16" s="137" t="s">
        <v>798</v>
      </c>
      <c r="D16" s="136" t="s">
        <v>800</v>
      </c>
      <c r="E16" s="138" t="s">
        <v>1115</v>
      </c>
      <c r="F16" s="146">
        <v>1.65</v>
      </c>
      <c r="G16" s="146">
        <v>0.752</v>
      </c>
      <c r="H16" s="140"/>
      <c r="I16" s="140"/>
      <c r="J16" s="140"/>
    </row>
    <row r="17" spans="1:10" s="68" customFormat="1" x14ac:dyDescent="0.2">
      <c r="A17" s="136" t="s">
        <v>60</v>
      </c>
      <c r="B17" s="137" t="s">
        <v>954</v>
      </c>
      <c r="C17" s="137" t="s">
        <v>59</v>
      </c>
      <c r="D17" s="136" t="s">
        <v>62</v>
      </c>
      <c r="E17" s="138" t="s">
        <v>1114</v>
      </c>
      <c r="F17" s="146">
        <v>0.9</v>
      </c>
      <c r="G17" s="146">
        <v>0.746</v>
      </c>
      <c r="H17" s="140"/>
      <c r="I17" s="140"/>
      <c r="J17" s="140"/>
    </row>
    <row r="18" spans="1:10" s="68" customFormat="1" x14ac:dyDescent="0.2">
      <c r="A18" s="136" t="s">
        <v>60</v>
      </c>
      <c r="B18" s="137" t="s">
        <v>955</v>
      </c>
      <c r="C18" s="137" t="s">
        <v>63</v>
      </c>
      <c r="D18" s="136" t="s">
        <v>65</v>
      </c>
      <c r="E18" s="138" t="s">
        <v>1114</v>
      </c>
      <c r="F18" s="146">
        <v>0.99</v>
      </c>
      <c r="G18" s="146">
        <v>0.31900000000000001</v>
      </c>
      <c r="H18" s="140"/>
      <c r="I18" s="140"/>
      <c r="J18" s="140"/>
    </row>
    <row r="19" spans="1:10" s="68" customFormat="1" x14ac:dyDescent="0.2">
      <c r="A19" s="136" t="s">
        <v>60</v>
      </c>
      <c r="B19" s="137" t="s">
        <v>1680</v>
      </c>
      <c r="C19" s="137" t="s">
        <v>66</v>
      </c>
      <c r="D19" s="136" t="s">
        <v>68</v>
      </c>
      <c r="E19" s="138" t="s">
        <v>1114</v>
      </c>
      <c r="F19" s="146">
        <v>0.49</v>
      </c>
      <c r="G19" s="146">
        <v>0.39800000000000002</v>
      </c>
      <c r="H19" s="140"/>
      <c r="I19" s="140"/>
      <c r="J19" s="140"/>
    </row>
    <row r="20" spans="1:10" s="68" customFormat="1" x14ac:dyDescent="0.2">
      <c r="A20" s="136" t="s">
        <v>60</v>
      </c>
      <c r="B20" s="137" t="s">
        <v>956</v>
      </c>
      <c r="C20" s="137" t="s">
        <v>69</v>
      </c>
      <c r="D20" s="136" t="s">
        <v>71</v>
      </c>
      <c r="E20" s="138" t="s">
        <v>1114</v>
      </c>
      <c r="F20" s="146">
        <v>8</v>
      </c>
      <c r="G20" s="146">
        <v>6.8339999999999996</v>
      </c>
      <c r="H20" s="140"/>
      <c r="I20" s="140"/>
      <c r="J20" s="140"/>
    </row>
    <row r="21" spans="1:10" s="68" customFormat="1" x14ac:dyDescent="0.2">
      <c r="A21" s="136" t="s">
        <v>60</v>
      </c>
      <c r="B21" s="137" t="s">
        <v>72</v>
      </c>
      <c r="C21" s="137" t="s">
        <v>72</v>
      </c>
      <c r="D21" s="136" t="s">
        <v>74</v>
      </c>
      <c r="E21" s="138" t="s">
        <v>1117</v>
      </c>
      <c r="F21" s="146">
        <v>6</v>
      </c>
      <c r="G21" s="146">
        <v>4.984</v>
      </c>
      <c r="H21" s="140"/>
      <c r="I21" s="140"/>
      <c r="J21" s="140"/>
    </row>
    <row r="22" spans="1:10" s="68" customFormat="1" x14ac:dyDescent="0.2">
      <c r="A22" s="136" t="s">
        <v>60</v>
      </c>
      <c r="B22" s="137" t="s">
        <v>75</v>
      </c>
      <c r="C22" s="137" t="s">
        <v>75</v>
      </c>
      <c r="D22" s="136" t="s">
        <v>77</v>
      </c>
      <c r="E22" s="138" t="s">
        <v>1114</v>
      </c>
      <c r="F22" s="146">
        <v>6</v>
      </c>
      <c r="G22" s="146">
        <v>3.379</v>
      </c>
      <c r="H22" s="140"/>
      <c r="I22" s="140"/>
      <c r="J22" s="140"/>
    </row>
    <row r="23" spans="1:10" s="68" customFormat="1" x14ac:dyDescent="0.2">
      <c r="A23" s="136" t="s">
        <v>60</v>
      </c>
      <c r="B23" s="137" t="s">
        <v>957</v>
      </c>
      <c r="C23" s="137" t="s">
        <v>1681</v>
      </c>
      <c r="D23" s="136" t="s">
        <v>128</v>
      </c>
      <c r="E23" s="138" t="s">
        <v>1114</v>
      </c>
      <c r="F23" s="146"/>
      <c r="G23" s="146">
        <v>1.7000000000000001E-2</v>
      </c>
      <c r="H23" s="140"/>
      <c r="I23" s="140"/>
      <c r="J23" s="140"/>
    </row>
    <row r="24" spans="1:10" s="68" customFormat="1" x14ac:dyDescent="0.2">
      <c r="A24" s="136" t="s">
        <v>60</v>
      </c>
      <c r="B24" s="137" t="s">
        <v>957</v>
      </c>
      <c r="C24" s="137" t="s">
        <v>1682</v>
      </c>
      <c r="D24" s="136" t="s">
        <v>128</v>
      </c>
      <c r="E24" s="138" t="s">
        <v>1114</v>
      </c>
      <c r="F24" s="146">
        <v>1.8</v>
      </c>
      <c r="G24" s="146">
        <v>1.2669999999999999</v>
      </c>
      <c r="H24" s="140"/>
      <c r="I24" s="140"/>
      <c r="J24" s="140"/>
    </row>
    <row r="25" spans="1:10" s="68" customFormat="1" ht="22.5" x14ac:dyDescent="0.2">
      <c r="A25" s="136" t="s">
        <v>60</v>
      </c>
      <c r="B25" s="137" t="s">
        <v>138</v>
      </c>
      <c r="C25" s="137" t="s">
        <v>1683</v>
      </c>
      <c r="D25" s="136" t="s">
        <v>140</v>
      </c>
      <c r="E25" s="138" t="s">
        <v>1115</v>
      </c>
      <c r="F25" s="146">
        <v>0.8</v>
      </c>
      <c r="G25" s="146">
        <v>0.52500000000000002</v>
      </c>
      <c r="H25" s="140"/>
      <c r="I25" s="140"/>
      <c r="J25" s="140"/>
    </row>
    <row r="26" spans="1:10" s="68" customFormat="1" x14ac:dyDescent="0.2">
      <c r="A26" s="136" t="s">
        <v>60</v>
      </c>
      <c r="B26" s="137" t="s">
        <v>182</v>
      </c>
      <c r="C26" s="137" t="s">
        <v>1681</v>
      </c>
      <c r="D26" s="136" t="s">
        <v>184</v>
      </c>
      <c r="E26" s="138" t="s">
        <v>1114</v>
      </c>
      <c r="F26" s="146">
        <v>6</v>
      </c>
      <c r="G26" s="146">
        <v>4.4029999999999996</v>
      </c>
      <c r="H26" s="140"/>
      <c r="I26" s="140"/>
      <c r="J26" s="140"/>
    </row>
    <row r="27" spans="1:10" s="68" customFormat="1" x14ac:dyDescent="0.2">
      <c r="A27" s="136" t="s">
        <v>60</v>
      </c>
      <c r="B27" s="137" t="s">
        <v>1385</v>
      </c>
      <c r="C27" s="137" t="s">
        <v>1684</v>
      </c>
      <c r="D27" s="136" t="s">
        <v>185</v>
      </c>
      <c r="E27" s="138" t="s">
        <v>1114</v>
      </c>
      <c r="F27" s="146"/>
      <c r="G27" s="146">
        <v>0</v>
      </c>
      <c r="H27" s="140"/>
      <c r="I27" s="140"/>
      <c r="J27" s="140"/>
    </row>
    <row r="28" spans="1:10" s="68" customFormat="1" x14ac:dyDescent="0.2">
      <c r="A28" s="136" t="s">
        <v>60</v>
      </c>
      <c r="B28" s="137" t="s">
        <v>1385</v>
      </c>
      <c r="C28" s="137" t="s">
        <v>1685</v>
      </c>
      <c r="D28" s="136" t="s">
        <v>185</v>
      </c>
      <c r="E28" s="138" t="s">
        <v>1114</v>
      </c>
      <c r="F28" s="146">
        <v>4.5</v>
      </c>
      <c r="G28" s="146">
        <v>2.0499999999999998</v>
      </c>
      <c r="H28" s="140"/>
      <c r="I28" s="140"/>
      <c r="J28" s="140"/>
    </row>
    <row r="29" spans="1:10" s="68" customFormat="1" x14ac:dyDescent="0.2">
      <c r="A29" s="136" t="s">
        <v>60</v>
      </c>
      <c r="B29" s="137" t="s">
        <v>958</v>
      </c>
      <c r="C29" s="137" t="s">
        <v>1352</v>
      </c>
      <c r="D29" s="136" t="s">
        <v>531</v>
      </c>
      <c r="E29" s="138" t="s">
        <v>1117</v>
      </c>
      <c r="F29" s="146">
        <v>7</v>
      </c>
      <c r="G29" s="146">
        <v>3.64</v>
      </c>
      <c r="H29" s="140"/>
      <c r="I29" s="140"/>
      <c r="J29" s="140"/>
    </row>
    <row r="30" spans="1:10" s="68" customFormat="1" x14ac:dyDescent="0.2">
      <c r="A30" s="136" t="s">
        <v>60</v>
      </c>
      <c r="B30" s="137" t="s">
        <v>959</v>
      </c>
      <c r="C30" s="137" t="s">
        <v>1352</v>
      </c>
      <c r="D30" s="136" t="s">
        <v>532</v>
      </c>
      <c r="E30" s="138" t="s">
        <v>1117</v>
      </c>
      <c r="F30" s="146">
        <v>5.5</v>
      </c>
      <c r="G30" s="146">
        <v>4.54</v>
      </c>
      <c r="H30" s="140"/>
      <c r="I30" s="140"/>
      <c r="J30" s="140"/>
    </row>
    <row r="31" spans="1:10" s="68" customFormat="1" x14ac:dyDescent="0.2">
      <c r="A31" s="136" t="s">
        <v>60</v>
      </c>
      <c r="B31" s="137" t="s">
        <v>1686</v>
      </c>
      <c r="C31" s="137" t="s">
        <v>1687</v>
      </c>
      <c r="D31" s="136" t="s">
        <v>626</v>
      </c>
      <c r="E31" s="138" t="s">
        <v>1114</v>
      </c>
      <c r="F31" s="146">
        <v>2.2999999999999998</v>
      </c>
      <c r="G31" s="146">
        <v>0.77600000000000002</v>
      </c>
      <c r="H31" s="140"/>
      <c r="I31" s="140"/>
      <c r="J31" s="140"/>
    </row>
    <row r="32" spans="1:10" s="68" customFormat="1" x14ac:dyDescent="0.2">
      <c r="A32" s="136" t="s">
        <v>60</v>
      </c>
      <c r="B32" s="137" t="s">
        <v>693</v>
      </c>
      <c r="C32" s="137" t="s">
        <v>1688</v>
      </c>
      <c r="D32" s="136" t="s">
        <v>695</v>
      </c>
      <c r="E32" s="138" t="s">
        <v>1114</v>
      </c>
      <c r="F32" s="146">
        <v>3</v>
      </c>
      <c r="G32" s="146">
        <v>1.8</v>
      </c>
      <c r="H32" s="140"/>
      <c r="I32" s="140"/>
      <c r="J32" s="140"/>
    </row>
    <row r="33" spans="1:10" s="68" customFormat="1" x14ac:dyDescent="0.2">
      <c r="A33" s="136" t="s">
        <v>60</v>
      </c>
      <c r="B33" s="137" t="s">
        <v>960</v>
      </c>
      <c r="C33" s="137" t="s">
        <v>1684</v>
      </c>
      <c r="D33" s="136" t="s">
        <v>709</v>
      </c>
      <c r="E33" s="138" t="s">
        <v>1117</v>
      </c>
      <c r="F33" s="146">
        <v>4.5</v>
      </c>
      <c r="G33" s="146">
        <v>2.2999999999999998</v>
      </c>
      <c r="H33" s="140"/>
      <c r="I33" s="140"/>
      <c r="J33" s="140"/>
    </row>
    <row r="34" spans="1:10" s="68" customFormat="1" x14ac:dyDescent="0.2">
      <c r="A34" s="136" t="s">
        <v>60</v>
      </c>
      <c r="B34" s="137" t="s">
        <v>807</v>
      </c>
      <c r="C34" s="137" t="s">
        <v>807</v>
      </c>
      <c r="D34" s="136" t="s">
        <v>808</v>
      </c>
      <c r="E34" s="138" t="s">
        <v>1115</v>
      </c>
      <c r="F34" s="146">
        <v>9.9000000000000005E-2</v>
      </c>
      <c r="G34" s="146">
        <v>0.04</v>
      </c>
      <c r="H34" s="140"/>
      <c r="I34" s="140"/>
      <c r="J34" s="140"/>
    </row>
    <row r="35" spans="1:10" s="68" customFormat="1" x14ac:dyDescent="0.2">
      <c r="A35" s="136" t="s">
        <v>60</v>
      </c>
      <c r="B35" s="137" t="s">
        <v>961</v>
      </c>
      <c r="C35" s="137" t="s">
        <v>837</v>
      </c>
      <c r="D35" s="136" t="s">
        <v>839</v>
      </c>
      <c r="E35" s="138" t="s">
        <v>1114</v>
      </c>
      <c r="F35" s="146">
        <v>0.182</v>
      </c>
      <c r="G35" s="146">
        <v>0.108</v>
      </c>
      <c r="H35" s="140"/>
      <c r="I35" s="140"/>
      <c r="J35" s="140"/>
    </row>
    <row r="36" spans="1:10" s="68" customFormat="1" x14ac:dyDescent="0.2">
      <c r="A36" s="136" t="s">
        <v>60</v>
      </c>
      <c r="B36" s="137" t="s">
        <v>962</v>
      </c>
      <c r="C36" s="137" t="s">
        <v>848</v>
      </c>
      <c r="D36" s="136" t="s">
        <v>1118</v>
      </c>
      <c r="E36" s="138" t="s">
        <v>1114</v>
      </c>
      <c r="F36" s="146">
        <v>2.75</v>
      </c>
      <c r="G36" s="146">
        <v>2.3839999999999999</v>
      </c>
      <c r="H36" s="140"/>
      <c r="I36" s="140"/>
      <c r="J36" s="140"/>
    </row>
    <row r="37" spans="1:10" s="68" customFormat="1" x14ac:dyDescent="0.2">
      <c r="A37" s="136" t="s">
        <v>60</v>
      </c>
      <c r="B37" s="137" t="s">
        <v>963</v>
      </c>
      <c r="C37" s="137" t="s">
        <v>837</v>
      </c>
      <c r="D37" s="136" t="s">
        <v>849</v>
      </c>
      <c r="E37" s="138" t="s">
        <v>1114</v>
      </c>
      <c r="F37" s="146"/>
      <c r="G37" s="146">
        <v>0.17799999999999999</v>
      </c>
      <c r="H37" s="140"/>
      <c r="I37" s="140"/>
      <c r="J37" s="140"/>
    </row>
    <row r="38" spans="1:10" s="68" customFormat="1" x14ac:dyDescent="0.2">
      <c r="A38" s="136" t="s">
        <v>60</v>
      </c>
      <c r="B38" s="137" t="s">
        <v>963</v>
      </c>
      <c r="C38" s="137" t="s">
        <v>848</v>
      </c>
      <c r="D38" s="136" t="s">
        <v>849</v>
      </c>
      <c r="E38" s="138" t="s">
        <v>1114</v>
      </c>
      <c r="F38" s="146">
        <v>4</v>
      </c>
      <c r="G38" s="146">
        <v>2.306</v>
      </c>
      <c r="H38" s="140"/>
      <c r="I38" s="140"/>
      <c r="J38" s="140"/>
    </row>
    <row r="39" spans="1:10" s="68" customFormat="1" x14ac:dyDescent="0.2">
      <c r="A39" s="136" t="s">
        <v>113</v>
      </c>
      <c r="B39" s="137" t="s">
        <v>112</v>
      </c>
      <c r="C39" s="137" t="s">
        <v>112</v>
      </c>
      <c r="D39" s="136" t="s">
        <v>115</v>
      </c>
      <c r="E39" s="138" t="s">
        <v>1114</v>
      </c>
      <c r="F39" s="146">
        <v>95</v>
      </c>
      <c r="G39" s="146">
        <v>69.5</v>
      </c>
      <c r="H39" s="140"/>
      <c r="I39" s="140"/>
      <c r="J39" s="140"/>
    </row>
    <row r="40" spans="1:10" s="68" customFormat="1" x14ac:dyDescent="0.2">
      <c r="A40" s="136" t="s">
        <v>113</v>
      </c>
      <c r="B40" s="137" t="s">
        <v>1689</v>
      </c>
      <c r="C40" s="137" t="s">
        <v>1690</v>
      </c>
      <c r="D40" s="136" t="s">
        <v>1119</v>
      </c>
      <c r="E40" s="138" t="s">
        <v>1114</v>
      </c>
      <c r="F40" s="146">
        <v>3.1</v>
      </c>
      <c r="G40" s="146">
        <v>2.21</v>
      </c>
      <c r="H40" s="140"/>
      <c r="I40" s="140"/>
      <c r="J40" s="140"/>
    </row>
    <row r="41" spans="1:10" s="68" customFormat="1" x14ac:dyDescent="0.2">
      <c r="A41" s="136" t="s">
        <v>113</v>
      </c>
      <c r="B41" s="137" t="s">
        <v>964</v>
      </c>
      <c r="C41" s="137" t="s">
        <v>1690</v>
      </c>
      <c r="D41" s="136" t="s">
        <v>1120</v>
      </c>
      <c r="E41" s="138" t="s">
        <v>1114</v>
      </c>
      <c r="F41" s="146">
        <v>4.8499999999999996</v>
      </c>
      <c r="G41" s="146">
        <v>2.36</v>
      </c>
      <c r="H41" s="140"/>
      <c r="I41" s="140"/>
      <c r="J41" s="140"/>
    </row>
    <row r="42" spans="1:10" s="68" customFormat="1" x14ac:dyDescent="0.2">
      <c r="A42" s="136" t="s">
        <v>113</v>
      </c>
      <c r="B42" s="137" t="s">
        <v>965</v>
      </c>
      <c r="C42" s="137" t="s">
        <v>1690</v>
      </c>
      <c r="D42" s="136" t="s">
        <v>372</v>
      </c>
      <c r="E42" s="138" t="s">
        <v>1117</v>
      </c>
      <c r="F42" s="146">
        <v>55.5</v>
      </c>
      <c r="G42" s="146">
        <v>39.03</v>
      </c>
      <c r="H42" s="140"/>
      <c r="I42" s="140"/>
      <c r="J42" s="140"/>
    </row>
    <row r="43" spans="1:10" s="68" customFormat="1" x14ac:dyDescent="0.2">
      <c r="A43" s="136" t="s">
        <v>113</v>
      </c>
      <c r="B43" s="137" t="s">
        <v>543</v>
      </c>
      <c r="C43" s="137" t="s">
        <v>543</v>
      </c>
      <c r="D43" s="136" t="s">
        <v>545</v>
      </c>
      <c r="E43" s="138" t="s">
        <v>1114</v>
      </c>
      <c r="F43" s="146">
        <v>12.7</v>
      </c>
      <c r="G43" s="146">
        <v>9.77</v>
      </c>
      <c r="H43" s="140"/>
      <c r="I43" s="140"/>
      <c r="J43" s="140"/>
    </row>
    <row r="44" spans="1:10" s="68" customFormat="1" x14ac:dyDescent="0.2">
      <c r="A44" s="136" t="s">
        <v>113</v>
      </c>
      <c r="B44" s="137" t="s">
        <v>656</v>
      </c>
      <c r="C44" s="137" t="s">
        <v>1691</v>
      </c>
      <c r="D44" s="136" t="s">
        <v>658</v>
      </c>
      <c r="E44" s="138" t="s">
        <v>1114</v>
      </c>
      <c r="F44" s="146">
        <v>18.899999999999999</v>
      </c>
      <c r="G44" s="146">
        <v>12.534000000000001</v>
      </c>
      <c r="H44" s="140"/>
      <c r="I44" s="140"/>
      <c r="J44" s="140"/>
    </row>
    <row r="45" spans="1:10" s="68" customFormat="1" x14ac:dyDescent="0.2">
      <c r="A45" s="136" t="s">
        <v>113</v>
      </c>
      <c r="B45" s="137" t="s">
        <v>966</v>
      </c>
      <c r="C45" s="137" t="s">
        <v>678</v>
      </c>
      <c r="D45" s="136" t="s">
        <v>679</v>
      </c>
      <c r="E45" s="138" t="s">
        <v>1114</v>
      </c>
      <c r="F45" s="146">
        <v>7.5</v>
      </c>
      <c r="G45" s="146">
        <v>2.3199999999999998</v>
      </c>
      <c r="H45" s="140"/>
      <c r="I45" s="140"/>
      <c r="J45" s="140"/>
    </row>
    <row r="46" spans="1:10" s="68" customFormat="1" x14ac:dyDescent="0.2">
      <c r="A46" s="136" t="s">
        <v>113</v>
      </c>
      <c r="B46" s="137" t="s">
        <v>967</v>
      </c>
      <c r="C46" s="137" t="s">
        <v>813</v>
      </c>
      <c r="D46" s="136" t="s">
        <v>815</v>
      </c>
      <c r="E46" s="138" t="s">
        <v>1115</v>
      </c>
      <c r="F46" s="146">
        <v>0.99</v>
      </c>
      <c r="G46" s="146">
        <v>0.38</v>
      </c>
      <c r="H46" s="140"/>
      <c r="I46" s="140"/>
      <c r="J46" s="140"/>
    </row>
    <row r="47" spans="1:10" s="68" customFormat="1" x14ac:dyDescent="0.2">
      <c r="A47" s="136" t="s">
        <v>113</v>
      </c>
      <c r="B47" s="137" t="s">
        <v>846</v>
      </c>
      <c r="C47" s="137" t="s">
        <v>846</v>
      </c>
      <c r="D47" s="136" t="s">
        <v>847</v>
      </c>
      <c r="E47" s="138" t="s">
        <v>1114</v>
      </c>
      <c r="F47" s="146">
        <v>0.6</v>
      </c>
      <c r="G47" s="146">
        <v>0.39</v>
      </c>
      <c r="H47" s="140"/>
      <c r="I47" s="140"/>
      <c r="J47" s="140"/>
    </row>
    <row r="48" spans="1:10" s="68" customFormat="1" x14ac:dyDescent="0.2">
      <c r="A48" s="136" t="s">
        <v>113</v>
      </c>
      <c r="B48" s="137" t="s">
        <v>1515</v>
      </c>
      <c r="C48" s="137" t="s">
        <v>1506</v>
      </c>
      <c r="D48" s="136" t="s">
        <v>1507</v>
      </c>
      <c r="E48" s="138" t="s">
        <v>1114</v>
      </c>
      <c r="F48" s="146">
        <v>3.5</v>
      </c>
      <c r="G48" s="146">
        <v>1.3759999999999999</v>
      </c>
      <c r="H48" s="140"/>
      <c r="I48" s="140"/>
      <c r="J48" s="140"/>
    </row>
    <row r="49" spans="1:10" s="68" customFormat="1" x14ac:dyDescent="0.2">
      <c r="A49" s="136" t="s">
        <v>154</v>
      </c>
      <c r="B49" s="137" t="s">
        <v>1692</v>
      </c>
      <c r="C49" s="137" t="s">
        <v>1417</v>
      </c>
      <c r="D49" s="136" t="s">
        <v>158</v>
      </c>
      <c r="E49" s="138" t="s">
        <v>1114</v>
      </c>
      <c r="F49" s="146"/>
      <c r="G49" s="146">
        <v>0.66600000000000004</v>
      </c>
      <c r="H49" s="140"/>
      <c r="I49" s="140"/>
      <c r="J49" s="140"/>
    </row>
    <row r="50" spans="1:10" s="68" customFormat="1" ht="22.5" x14ac:dyDescent="0.2">
      <c r="A50" s="136" t="s">
        <v>154</v>
      </c>
      <c r="B50" s="137" t="s">
        <v>1692</v>
      </c>
      <c r="C50" s="137" t="s">
        <v>1528</v>
      </c>
      <c r="D50" s="136" t="s">
        <v>158</v>
      </c>
      <c r="E50" s="138" t="s">
        <v>1114</v>
      </c>
      <c r="F50" s="146">
        <v>6</v>
      </c>
      <c r="G50" s="146">
        <v>4.0229999999999997</v>
      </c>
      <c r="H50" s="140"/>
      <c r="I50" s="140"/>
      <c r="J50" s="140"/>
    </row>
    <row r="51" spans="1:10" s="68" customFormat="1" ht="22.5" x14ac:dyDescent="0.2">
      <c r="A51" s="136" t="s">
        <v>154</v>
      </c>
      <c r="B51" s="137" t="s">
        <v>1693</v>
      </c>
      <c r="C51" s="137" t="s">
        <v>1528</v>
      </c>
      <c r="D51" s="136" t="s">
        <v>159</v>
      </c>
      <c r="E51" s="138" t="s">
        <v>1114</v>
      </c>
      <c r="F51" s="146">
        <v>2</v>
      </c>
      <c r="G51" s="146">
        <v>1.0840000000000001</v>
      </c>
      <c r="H51" s="140"/>
      <c r="I51" s="140"/>
      <c r="J51" s="140"/>
    </row>
    <row r="52" spans="1:10" s="68" customFormat="1" ht="22.5" x14ac:dyDescent="0.2">
      <c r="A52" s="136" t="s">
        <v>154</v>
      </c>
      <c r="B52" s="137" t="s">
        <v>1694</v>
      </c>
      <c r="C52" s="137" t="s">
        <v>1528</v>
      </c>
      <c r="D52" s="136" t="s">
        <v>160</v>
      </c>
      <c r="E52" s="138" t="s">
        <v>1114</v>
      </c>
      <c r="F52" s="146">
        <v>1.2</v>
      </c>
      <c r="G52" s="146">
        <v>0.68500000000000005</v>
      </c>
      <c r="H52" s="140"/>
      <c r="I52" s="140"/>
      <c r="J52" s="140"/>
    </row>
    <row r="53" spans="1:10" s="68" customFormat="1" x14ac:dyDescent="0.2">
      <c r="A53" s="136" t="s">
        <v>154</v>
      </c>
      <c r="B53" s="137" t="s">
        <v>153</v>
      </c>
      <c r="C53" s="137" t="s">
        <v>153</v>
      </c>
      <c r="D53" s="136" t="s">
        <v>156</v>
      </c>
      <c r="E53" s="138" t="s">
        <v>1114</v>
      </c>
      <c r="F53" s="146">
        <v>0.5</v>
      </c>
      <c r="G53" s="146">
        <v>0.308</v>
      </c>
      <c r="H53" s="140"/>
      <c r="I53" s="140"/>
      <c r="J53" s="140"/>
    </row>
    <row r="54" spans="1:10" s="68" customFormat="1" x14ac:dyDescent="0.2">
      <c r="A54" s="136" t="s">
        <v>154</v>
      </c>
      <c r="B54" s="137" t="s">
        <v>161</v>
      </c>
      <c r="C54" s="137" t="s">
        <v>161</v>
      </c>
      <c r="D54" s="136" t="s">
        <v>162</v>
      </c>
      <c r="E54" s="138" t="s">
        <v>1114</v>
      </c>
      <c r="F54" s="146">
        <v>0.25</v>
      </c>
      <c r="G54" s="146">
        <v>0.249</v>
      </c>
      <c r="H54" s="140"/>
      <c r="I54" s="140"/>
      <c r="J54" s="140"/>
    </row>
    <row r="55" spans="1:10" s="68" customFormat="1" x14ac:dyDescent="0.2">
      <c r="A55" s="136" t="s">
        <v>154</v>
      </c>
      <c r="B55" s="137" t="s">
        <v>968</v>
      </c>
      <c r="C55" s="137" t="s">
        <v>267</v>
      </c>
      <c r="D55" s="136" t="s">
        <v>269</v>
      </c>
      <c r="E55" s="138" t="s">
        <v>1114</v>
      </c>
      <c r="F55" s="146">
        <v>3</v>
      </c>
      <c r="G55" s="146">
        <v>1.407</v>
      </c>
      <c r="H55" s="140"/>
      <c r="I55" s="140"/>
      <c r="J55" s="140"/>
    </row>
    <row r="56" spans="1:10" s="68" customFormat="1" x14ac:dyDescent="0.2">
      <c r="A56" s="136" t="s">
        <v>154</v>
      </c>
      <c r="B56" s="137" t="s">
        <v>1431</v>
      </c>
      <c r="C56" s="137" t="s">
        <v>1417</v>
      </c>
      <c r="D56" s="136" t="s">
        <v>705</v>
      </c>
      <c r="E56" s="138" t="s">
        <v>1117</v>
      </c>
      <c r="F56" s="146">
        <v>0.499</v>
      </c>
      <c r="G56" s="146">
        <v>0.128</v>
      </c>
      <c r="H56" s="140"/>
      <c r="I56" s="140"/>
      <c r="J56" s="140"/>
    </row>
    <row r="57" spans="1:10" s="68" customFormat="1" x14ac:dyDescent="0.2">
      <c r="A57" s="136" t="s">
        <v>85</v>
      </c>
      <c r="B57" s="137" t="s">
        <v>1695</v>
      </c>
      <c r="C57" s="137" t="s">
        <v>1695</v>
      </c>
      <c r="D57" s="136" t="s">
        <v>87</v>
      </c>
      <c r="E57" s="138" t="s">
        <v>1115</v>
      </c>
      <c r="F57" s="146">
        <v>0.57499999999999996</v>
      </c>
      <c r="G57" s="146">
        <v>0.45200000000000001</v>
      </c>
      <c r="H57" s="140"/>
      <c r="I57" s="140"/>
      <c r="J57" s="140"/>
    </row>
    <row r="58" spans="1:10" s="68" customFormat="1" x14ac:dyDescent="0.2">
      <c r="A58" s="136" t="s">
        <v>85</v>
      </c>
      <c r="B58" s="137" t="s">
        <v>1386</v>
      </c>
      <c r="C58" s="137" t="s">
        <v>1356</v>
      </c>
      <c r="D58" s="136" t="s">
        <v>104</v>
      </c>
      <c r="E58" s="138" t="s">
        <v>1115</v>
      </c>
      <c r="F58" s="146">
        <v>0.5</v>
      </c>
      <c r="G58" s="146">
        <v>0.38100000000000001</v>
      </c>
      <c r="H58" s="140"/>
      <c r="I58" s="140"/>
      <c r="J58" s="140"/>
    </row>
    <row r="59" spans="1:10" s="68" customFormat="1" x14ac:dyDescent="0.2">
      <c r="A59" s="136" t="s">
        <v>85</v>
      </c>
      <c r="B59" s="137" t="s">
        <v>1387</v>
      </c>
      <c r="C59" s="137" t="s">
        <v>1353</v>
      </c>
      <c r="D59" s="136" t="s">
        <v>530</v>
      </c>
      <c r="E59" s="138" t="s">
        <v>1114</v>
      </c>
      <c r="F59" s="146">
        <v>2</v>
      </c>
      <c r="G59" s="146">
        <v>0.78900000000000003</v>
      </c>
      <c r="H59" s="140"/>
      <c r="I59" s="140"/>
      <c r="J59" s="140"/>
    </row>
    <row r="60" spans="1:10" s="68" customFormat="1" x14ac:dyDescent="0.2">
      <c r="A60" s="136" t="s">
        <v>85</v>
      </c>
      <c r="B60" s="137" t="s">
        <v>1696</v>
      </c>
      <c r="C60" s="137" t="s">
        <v>1354</v>
      </c>
      <c r="D60" s="136" t="s">
        <v>659</v>
      </c>
      <c r="E60" s="138" t="s">
        <v>1114</v>
      </c>
      <c r="F60" s="146">
        <v>3.5999999999999997E-2</v>
      </c>
      <c r="G60" s="146">
        <v>2.7E-2</v>
      </c>
      <c r="H60" s="140"/>
      <c r="I60" s="140"/>
      <c r="J60" s="140"/>
    </row>
    <row r="61" spans="1:10" s="68" customFormat="1" x14ac:dyDescent="0.2">
      <c r="A61" s="136" t="s">
        <v>85</v>
      </c>
      <c r="B61" s="137" t="s">
        <v>1602</v>
      </c>
      <c r="C61" s="137" t="s">
        <v>1997</v>
      </c>
      <c r="D61" s="136" t="s">
        <v>803</v>
      </c>
      <c r="E61" s="138" t="s">
        <v>1115</v>
      </c>
      <c r="F61" s="146">
        <v>0.7</v>
      </c>
      <c r="G61" s="146">
        <v>0.45100000000000001</v>
      </c>
      <c r="H61" s="140"/>
      <c r="I61" s="140"/>
      <c r="J61" s="140"/>
    </row>
    <row r="62" spans="1:10" s="68" customFormat="1" x14ac:dyDescent="0.2">
      <c r="A62" s="136" t="s">
        <v>85</v>
      </c>
      <c r="B62" s="137" t="s">
        <v>1388</v>
      </c>
      <c r="C62" s="137" t="s">
        <v>1355</v>
      </c>
      <c r="D62" s="136" t="s">
        <v>215</v>
      </c>
      <c r="E62" s="138" t="s">
        <v>1115</v>
      </c>
      <c r="F62" s="146">
        <v>1.5</v>
      </c>
      <c r="G62" s="146">
        <v>0.71399999999999997</v>
      </c>
      <c r="H62" s="140"/>
      <c r="I62" s="140"/>
      <c r="J62" s="140"/>
    </row>
    <row r="63" spans="1:10" s="68" customFormat="1" x14ac:dyDescent="0.2">
      <c r="A63" s="136" t="s">
        <v>85</v>
      </c>
      <c r="B63" s="137" t="s">
        <v>969</v>
      </c>
      <c r="C63" s="137" t="s">
        <v>389</v>
      </c>
      <c r="D63" s="136" t="s">
        <v>391</v>
      </c>
      <c r="E63" s="138" t="s">
        <v>1115</v>
      </c>
      <c r="F63" s="146">
        <v>1.5</v>
      </c>
      <c r="G63" s="146">
        <v>0.58799999999999997</v>
      </c>
      <c r="H63" s="140"/>
      <c r="I63" s="140"/>
      <c r="J63" s="140"/>
    </row>
    <row r="64" spans="1:10" s="68" customFormat="1" x14ac:dyDescent="0.2">
      <c r="A64" s="136" t="s">
        <v>141</v>
      </c>
      <c r="B64" s="137" t="s">
        <v>1656</v>
      </c>
      <c r="C64" s="137" t="s">
        <v>1640</v>
      </c>
      <c r="D64" s="136" t="s">
        <v>143</v>
      </c>
      <c r="E64" s="138" t="s">
        <v>1114</v>
      </c>
      <c r="F64" s="146">
        <v>4</v>
      </c>
      <c r="G64" s="146">
        <v>2.1160000000000001</v>
      </c>
      <c r="H64" s="140"/>
      <c r="I64" s="140"/>
      <c r="J64" s="140"/>
    </row>
    <row r="65" spans="1:10" s="68" customFormat="1" x14ac:dyDescent="0.2">
      <c r="A65" s="136" t="s">
        <v>141</v>
      </c>
      <c r="B65" s="137" t="s">
        <v>1529</v>
      </c>
      <c r="C65" s="137" t="s">
        <v>1529</v>
      </c>
      <c r="D65" s="136" t="s">
        <v>1533</v>
      </c>
      <c r="E65" s="138" t="s">
        <v>1115</v>
      </c>
      <c r="F65" s="146">
        <v>7.3999999999999996E-2</v>
      </c>
      <c r="G65" s="146">
        <v>1.6E-2</v>
      </c>
      <c r="H65" s="140"/>
      <c r="I65" s="140"/>
      <c r="J65" s="140"/>
    </row>
    <row r="66" spans="1:10" s="68" customFormat="1" x14ac:dyDescent="0.2">
      <c r="A66" s="136" t="s">
        <v>141</v>
      </c>
      <c r="B66" s="137" t="s">
        <v>1657</v>
      </c>
      <c r="C66" s="137" t="s">
        <v>1640</v>
      </c>
      <c r="D66" s="136" t="s">
        <v>144</v>
      </c>
      <c r="E66" s="138" t="s">
        <v>1114</v>
      </c>
      <c r="F66" s="146">
        <v>0.65</v>
      </c>
      <c r="G66" s="146">
        <v>0.22700000000000001</v>
      </c>
      <c r="H66" s="140"/>
      <c r="I66" s="140"/>
      <c r="J66" s="140"/>
    </row>
    <row r="67" spans="1:10" s="68" customFormat="1" x14ac:dyDescent="0.2">
      <c r="A67" s="136" t="s">
        <v>141</v>
      </c>
      <c r="B67" s="137" t="s">
        <v>1432</v>
      </c>
      <c r="C67" s="137" t="s">
        <v>1640</v>
      </c>
      <c r="D67" s="136" t="s">
        <v>1281</v>
      </c>
      <c r="E67" s="138" t="s">
        <v>1114</v>
      </c>
      <c r="F67" s="146">
        <v>4.99</v>
      </c>
      <c r="G67" s="146">
        <v>1.2809999999999999</v>
      </c>
      <c r="H67" s="140"/>
      <c r="I67" s="140"/>
      <c r="J67" s="140"/>
    </row>
    <row r="68" spans="1:10" s="68" customFormat="1" x14ac:dyDescent="0.2">
      <c r="A68" s="136" t="s">
        <v>141</v>
      </c>
      <c r="B68" s="137" t="s">
        <v>1530</v>
      </c>
      <c r="C68" s="137" t="s">
        <v>1530</v>
      </c>
      <c r="D68" s="136" t="s">
        <v>1534</v>
      </c>
      <c r="E68" s="138" t="s">
        <v>1115</v>
      </c>
      <c r="F68" s="146">
        <v>0.1</v>
      </c>
      <c r="G68" s="146">
        <v>4.2000000000000003E-2</v>
      </c>
      <c r="H68" s="140"/>
      <c r="I68" s="140"/>
      <c r="J68" s="140"/>
    </row>
    <row r="69" spans="1:10" s="68" customFormat="1" x14ac:dyDescent="0.2">
      <c r="A69" s="136" t="s">
        <v>141</v>
      </c>
      <c r="B69" s="137" t="s">
        <v>970</v>
      </c>
      <c r="C69" s="137" t="s">
        <v>1640</v>
      </c>
      <c r="D69" s="136" t="s">
        <v>145</v>
      </c>
      <c r="E69" s="138" t="s">
        <v>1114</v>
      </c>
      <c r="F69" s="146">
        <v>2.37</v>
      </c>
      <c r="G69" s="146">
        <v>1.766</v>
      </c>
      <c r="H69" s="140"/>
      <c r="I69" s="140"/>
      <c r="J69" s="140"/>
    </row>
    <row r="70" spans="1:10" s="68" customFormat="1" x14ac:dyDescent="0.2">
      <c r="A70" s="136" t="s">
        <v>141</v>
      </c>
      <c r="B70" s="137" t="s">
        <v>971</v>
      </c>
      <c r="C70" s="137" t="s">
        <v>1640</v>
      </c>
      <c r="D70" s="136" t="s">
        <v>146</v>
      </c>
      <c r="E70" s="138" t="s">
        <v>1114</v>
      </c>
      <c r="F70" s="146">
        <v>4</v>
      </c>
      <c r="G70" s="146">
        <v>1.5580000000000001</v>
      </c>
      <c r="H70" s="140"/>
      <c r="I70" s="140"/>
      <c r="J70" s="140"/>
    </row>
    <row r="71" spans="1:10" s="68" customFormat="1" x14ac:dyDescent="0.2">
      <c r="A71" s="136" t="s">
        <v>141</v>
      </c>
      <c r="B71" s="137" t="s">
        <v>308</v>
      </c>
      <c r="C71" s="137" t="s">
        <v>308</v>
      </c>
      <c r="D71" s="136" t="s">
        <v>310</v>
      </c>
      <c r="E71" s="138" t="s">
        <v>1114</v>
      </c>
      <c r="F71" s="146">
        <v>0.75</v>
      </c>
      <c r="G71" s="146">
        <v>0.496</v>
      </c>
      <c r="H71" s="140"/>
      <c r="I71" s="140"/>
      <c r="J71" s="140"/>
    </row>
    <row r="72" spans="1:10" s="68" customFormat="1" x14ac:dyDescent="0.2">
      <c r="A72" s="136" t="s">
        <v>141</v>
      </c>
      <c r="B72" s="137" t="s">
        <v>1603</v>
      </c>
      <c r="C72" s="137" t="s">
        <v>1640</v>
      </c>
      <c r="D72" s="136" t="s">
        <v>1286</v>
      </c>
      <c r="E72" s="138" t="s">
        <v>1115</v>
      </c>
      <c r="F72" s="146"/>
      <c r="G72" s="146">
        <v>1E-3</v>
      </c>
      <c r="H72" s="140"/>
      <c r="I72" s="140"/>
      <c r="J72" s="140"/>
    </row>
    <row r="73" spans="1:10" s="68" customFormat="1" x14ac:dyDescent="0.2">
      <c r="A73" s="136" t="s">
        <v>141</v>
      </c>
      <c r="B73" s="137" t="s">
        <v>1603</v>
      </c>
      <c r="C73" s="137" t="s">
        <v>1603</v>
      </c>
      <c r="D73" s="136" t="s">
        <v>1286</v>
      </c>
      <c r="E73" s="138" t="s">
        <v>1115</v>
      </c>
      <c r="F73" s="146">
        <v>2.5</v>
      </c>
      <c r="G73" s="146">
        <v>0.98599999999999999</v>
      </c>
      <c r="H73" s="140"/>
      <c r="I73" s="140"/>
      <c r="J73" s="140"/>
    </row>
    <row r="74" spans="1:10" s="68" customFormat="1" x14ac:dyDescent="0.2">
      <c r="A74" s="136" t="s">
        <v>43</v>
      </c>
      <c r="B74" s="137" t="s">
        <v>42</v>
      </c>
      <c r="C74" s="137" t="s">
        <v>42</v>
      </c>
      <c r="D74" s="136" t="s">
        <v>45</v>
      </c>
      <c r="E74" s="138" t="s">
        <v>1114</v>
      </c>
      <c r="F74" s="146">
        <v>0.9</v>
      </c>
      <c r="G74" s="146">
        <v>0.39</v>
      </c>
      <c r="H74" s="140"/>
      <c r="I74" s="140"/>
      <c r="J74" s="140"/>
    </row>
    <row r="75" spans="1:10" s="68" customFormat="1" x14ac:dyDescent="0.2">
      <c r="A75" s="136" t="s">
        <v>43</v>
      </c>
      <c r="B75" s="137" t="s">
        <v>1697</v>
      </c>
      <c r="C75" s="137" t="s">
        <v>1698</v>
      </c>
      <c r="D75" s="136" t="s">
        <v>307</v>
      </c>
      <c r="E75" s="138" t="s">
        <v>1115</v>
      </c>
      <c r="F75" s="146">
        <v>1.5</v>
      </c>
      <c r="G75" s="146">
        <v>1.1140000000000001</v>
      </c>
      <c r="H75" s="140"/>
      <c r="I75" s="140"/>
      <c r="J75" s="140"/>
    </row>
    <row r="76" spans="1:10" s="68" customFormat="1" x14ac:dyDescent="0.2">
      <c r="A76" s="136" t="s">
        <v>43</v>
      </c>
      <c r="B76" s="137" t="s">
        <v>1699</v>
      </c>
      <c r="C76" s="137" t="s">
        <v>1700</v>
      </c>
      <c r="D76" s="136" t="s">
        <v>1701</v>
      </c>
      <c r="E76" s="138" t="s">
        <v>1114</v>
      </c>
      <c r="F76" s="146">
        <v>0.75</v>
      </c>
      <c r="G76" s="146">
        <v>0.443</v>
      </c>
      <c r="H76" s="140"/>
      <c r="I76" s="140"/>
      <c r="J76" s="140"/>
    </row>
    <row r="77" spans="1:10" s="68" customFormat="1" x14ac:dyDescent="0.2">
      <c r="A77" s="136" t="s">
        <v>43</v>
      </c>
      <c r="B77" s="137" t="s">
        <v>186</v>
      </c>
      <c r="C77" s="137" t="s">
        <v>1418</v>
      </c>
      <c r="D77" s="136" t="s">
        <v>188</v>
      </c>
      <c r="E77" s="138" t="s">
        <v>1114</v>
      </c>
      <c r="F77" s="146">
        <v>24.1</v>
      </c>
      <c r="G77" s="146">
        <v>9.75</v>
      </c>
      <c r="H77" s="140"/>
      <c r="I77" s="140"/>
      <c r="J77" s="140"/>
    </row>
    <row r="78" spans="1:10" s="68" customFormat="1" x14ac:dyDescent="0.2">
      <c r="A78" s="136" t="s">
        <v>43</v>
      </c>
      <c r="B78" s="137" t="s">
        <v>189</v>
      </c>
      <c r="C78" s="137" t="s">
        <v>1418</v>
      </c>
      <c r="D78" s="136" t="s">
        <v>190</v>
      </c>
      <c r="E78" s="138" t="s">
        <v>1114</v>
      </c>
      <c r="F78" s="146">
        <v>16</v>
      </c>
      <c r="G78" s="146">
        <v>8.2829999999999995</v>
      </c>
      <c r="H78" s="140"/>
      <c r="I78" s="140"/>
      <c r="J78" s="140"/>
    </row>
    <row r="79" spans="1:10" s="68" customFormat="1" x14ac:dyDescent="0.2">
      <c r="A79" s="136" t="s">
        <v>43</v>
      </c>
      <c r="B79" s="137" t="s">
        <v>1702</v>
      </c>
      <c r="C79" s="137" t="s">
        <v>1703</v>
      </c>
      <c r="D79" s="136" t="s">
        <v>1604</v>
      </c>
      <c r="E79" s="138" t="s">
        <v>1114</v>
      </c>
      <c r="F79" s="146">
        <v>0.16</v>
      </c>
      <c r="G79" s="146">
        <v>6.2E-2</v>
      </c>
      <c r="H79" s="140"/>
      <c r="I79" s="140"/>
      <c r="J79" s="140"/>
    </row>
    <row r="80" spans="1:10" s="68" customFormat="1" x14ac:dyDescent="0.2">
      <c r="A80" s="136" t="s">
        <v>43</v>
      </c>
      <c r="B80" s="137" t="s">
        <v>972</v>
      </c>
      <c r="C80" s="137" t="s">
        <v>382</v>
      </c>
      <c r="D80" s="136" t="s">
        <v>383</v>
      </c>
      <c r="E80" s="138" t="s">
        <v>1115</v>
      </c>
      <c r="F80" s="146">
        <v>2.5</v>
      </c>
      <c r="G80" s="146">
        <v>1.95</v>
      </c>
      <c r="H80" s="140"/>
      <c r="I80" s="140"/>
      <c r="J80" s="140"/>
    </row>
    <row r="81" spans="1:10" s="68" customFormat="1" x14ac:dyDescent="0.2">
      <c r="A81" s="136" t="s">
        <v>43</v>
      </c>
      <c r="B81" s="137" t="s">
        <v>1704</v>
      </c>
      <c r="C81" s="137" t="s">
        <v>1704</v>
      </c>
      <c r="D81" s="136" t="s">
        <v>500</v>
      </c>
      <c r="E81" s="138" t="s">
        <v>1114</v>
      </c>
      <c r="F81" s="146">
        <v>4.92</v>
      </c>
      <c r="G81" s="146">
        <v>2.17</v>
      </c>
      <c r="H81" s="140"/>
      <c r="I81" s="140"/>
      <c r="J81" s="140"/>
    </row>
    <row r="82" spans="1:10" s="68" customFormat="1" x14ac:dyDescent="0.2">
      <c r="A82" s="136" t="s">
        <v>43</v>
      </c>
      <c r="B82" s="137" t="s">
        <v>1705</v>
      </c>
      <c r="C82" s="137" t="s">
        <v>1706</v>
      </c>
      <c r="D82" s="136" t="s">
        <v>501</v>
      </c>
      <c r="E82" s="138" t="s">
        <v>1115</v>
      </c>
      <c r="F82" s="146">
        <v>0.3</v>
      </c>
      <c r="G82" s="146">
        <v>9.0999999999999998E-2</v>
      </c>
      <c r="H82" s="140"/>
      <c r="I82" s="140"/>
      <c r="J82" s="140"/>
    </row>
    <row r="83" spans="1:10" s="68" customFormat="1" x14ac:dyDescent="0.2">
      <c r="A83" s="136" t="s">
        <v>43</v>
      </c>
      <c r="B83" s="137" t="s">
        <v>973</v>
      </c>
      <c r="C83" s="137" t="s">
        <v>1707</v>
      </c>
      <c r="D83" s="136" t="s">
        <v>553</v>
      </c>
      <c r="E83" s="138" t="s">
        <v>1114</v>
      </c>
      <c r="F83" s="146">
        <v>10</v>
      </c>
      <c r="G83" s="146">
        <v>5.2569999999999997</v>
      </c>
      <c r="H83" s="140"/>
      <c r="I83" s="140"/>
      <c r="J83" s="140"/>
    </row>
    <row r="84" spans="1:10" s="68" customFormat="1" ht="22.5" x14ac:dyDescent="0.2">
      <c r="A84" s="136" t="s">
        <v>43</v>
      </c>
      <c r="B84" s="137" t="s">
        <v>1708</v>
      </c>
      <c r="C84" s="137" t="s">
        <v>1709</v>
      </c>
      <c r="D84" s="136" t="s">
        <v>1535</v>
      </c>
      <c r="E84" s="138" t="s">
        <v>1114</v>
      </c>
      <c r="F84" s="146">
        <v>0.2</v>
      </c>
      <c r="G84" s="146">
        <v>6.0999999999999999E-2</v>
      </c>
      <c r="H84" s="140"/>
      <c r="I84" s="140"/>
      <c r="J84" s="140"/>
    </row>
    <row r="85" spans="1:10" s="68" customFormat="1" x14ac:dyDescent="0.2">
      <c r="A85" s="136" t="s">
        <v>192</v>
      </c>
      <c r="B85" s="137" t="s">
        <v>191</v>
      </c>
      <c r="C85" s="137" t="s">
        <v>191</v>
      </c>
      <c r="D85" s="136" t="s">
        <v>194</v>
      </c>
      <c r="E85" s="138" t="s">
        <v>1117</v>
      </c>
      <c r="F85" s="146">
        <v>0.52500000000000002</v>
      </c>
      <c r="G85" s="146">
        <v>0.41199999999999998</v>
      </c>
      <c r="H85" s="140"/>
      <c r="I85" s="140"/>
      <c r="J85" s="140"/>
    </row>
    <row r="86" spans="1:10" s="68" customFormat="1" x14ac:dyDescent="0.2">
      <c r="A86" s="136" t="s">
        <v>192</v>
      </c>
      <c r="B86" s="137" t="s">
        <v>1710</v>
      </c>
      <c r="C86" s="137" t="s">
        <v>1711</v>
      </c>
      <c r="D86" s="136" t="s">
        <v>1712</v>
      </c>
      <c r="E86" s="138" t="s">
        <v>1116</v>
      </c>
      <c r="F86" s="146">
        <v>3</v>
      </c>
      <c r="G86" s="146">
        <v>0.39</v>
      </c>
      <c r="H86" s="140"/>
      <c r="I86" s="140"/>
      <c r="J86" s="140"/>
    </row>
    <row r="87" spans="1:10" s="68" customFormat="1" x14ac:dyDescent="0.2">
      <c r="A87" s="136" t="s">
        <v>192</v>
      </c>
      <c r="B87" s="137" t="s">
        <v>1713</v>
      </c>
      <c r="C87" s="137" t="s">
        <v>1711</v>
      </c>
      <c r="D87" s="136" t="s">
        <v>1714</v>
      </c>
      <c r="E87" s="138" t="s">
        <v>1116</v>
      </c>
      <c r="F87" s="146">
        <v>0.05</v>
      </c>
      <c r="G87" s="146">
        <v>2E-3</v>
      </c>
      <c r="H87" s="140"/>
      <c r="I87" s="140"/>
      <c r="J87" s="140"/>
    </row>
    <row r="88" spans="1:10" s="68" customFormat="1" x14ac:dyDescent="0.2">
      <c r="A88" s="136" t="s">
        <v>192</v>
      </c>
      <c r="B88" s="137" t="s">
        <v>1715</v>
      </c>
      <c r="C88" s="137" t="s">
        <v>1711</v>
      </c>
      <c r="D88" s="136" t="s">
        <v>446</v>
      </c>
      <c r="E88" s="138" t="s">
        <v>1116</v>
      </c>
      <c r="F88" s="146">
        <v>3</v>
      </c>
      <c r="G88" s="146">
        <v>2.371</v>
      </c>
      <c r="H88" s="140"/>
      <c r="I88" s="140"/>
      <c r="J88" s="140"/>
    </row>
    <row r="89" spans="1:10" s="68" customFormat="1" x14ac:dyDescent="0.2">
      <c r="A89" s="136" t="s">
        <v>1716</v>
      </c>
      <c r="B89" s="137" t="s">
        <v>974</v>
      </c>
      <c r="C89" s="137" t="s">
        <v>27</v>
      </c>
      <c r="D89" s="136" t="s">
        <v>29</v>
      </c>
      <c r="E89" s="138" t="s">
        <v>1114</v>
      </c>
      <c r="F89" s="146">
        <v>2</v>
      </c>
      <c r="G89" s="146">
        <v>1.08</v>
      </c>
      <c r="H89" s="140"/>
      <c r="I89" s="140"/>
      <c r="J89" s="140"/>
    </row>
    <row r="90" spans="1:10" s="68" customFormat="1" x14ac:dyDescent="0.2">
      <c r="A90" s="136" t="s">
        <v>1716</v>
      </c>
      <c r="B90" s="137" t="s">
        <v>1641</v>
      </c>
      <c r="C90" s="137" t="s">
        <v>1717</v>
      </c>
      <c r="D90" s="136" t="s">
        <v>454</v>
      </c>
      <c r="E90" s="138" t="s">
        <v>1115</v>
      </c>
      <c r="F90" s="146">
        <v>8.6999999999999994E-2</v>
      </c>
      <c r="G90" s="146">
        <v>5.8999999999999997E-2</v>
      </c>
      <c r="H90" s="140"/>
      <c r="I90" s="140"/>
      <c r="J90" s="140"/>
    </row>
    <row r="91" spans="1:10" s="68" customFormat="1" x14ac:dyDescent="0.2">
      <c r="A91" s="136" t="s">
        <v>1716</v>
      </c>
      <c r="B91" s="137" t="s">
        <v>237</v>
      </c>
      <c r="C91" s="137" t="s">
        <v>237</v>
      </c>
      <c r="D91" s="136" t="s">
        <v>238</v>
      </c>
      <c r="E91" s="138" t="s">
        <v>1115</v>
      </c>
      <c r="F91" s="146">
        <v>0.75</v>
      </c>
      <c r="G91" s="146">
        <v>0.32100000000000001</v>
      </c>
      <c r="H91" s="140"/>
      <c r="I91" s="140"/>
      <c r="J91" s="140"/>
    </row>
    <row r="92" spans="1:10" s="68" customFormat="1" x14ac:dyDescent="0.2">
      <c r="A92" s="136" t="s">
        <v>209</v>
      </c>
      <c r="B92" s="137" t="s">
        <v>1433</v>
      </c>
      <c r="C92" s="137" t="s">
        <v>1419</v>
      </c>
      <c r="D92" s="136" t="s">
        <v>1605</v>
      </c>
      <c r="E92" s="138" t="s">
        <v>1114</v>
      </c>
      <c r="F92" s="146">
        <v>0.4</v>
      </c>
      <c r="G92" s="146">
        <v>0.28000000000000003</v>
      </c>
      <c r="H92" s="140"/>
      <c r="I92" s="140"/>
      <c r="J92" s="140"/>
    </row>
    <row r="93" spans="1:10" s="68" customFormat="1" x14ac:dyDescent="0.2">
      <c r="A93" s="136" t="s">
        <v>400</v>
      </c>
      <c r="B93" s="137" t="s">
        <v>399</v>
      </c>
      <c r="C93" s="137" t="s">
        <v>399</v>
      </c>
      <c r="D93" s="136" t="s">
        <v>402</v>
      </c>
      <c r="E93" s="138" t="s">
        <v>1114</v>
      </c>
      <c r="F93" s="146">
        <v>4.5</v>
      </c>
      <c r="G93" s="146">
        <v>2.8380000000000001</v>
      </c>
      <c r="H93" s="140"/>
      <c r="I93" s="140"/>
      <c r="J93" s="140"/>
    </row>
    <row r="94" spans="1:10" s="68" customFormat="1" x14ac:dyDescent="0.2">
      <c r="A94" s="136" t="s">
        <v>400</v>
      </c>
      <c r="B94" s="137" t="s">
        <v>975</v>
      </c>
      <c r="C94" s="137" t="s">
        <v>413</v>
      </c>
      <c r="D94" s="136" t="s">
        <v>1121</v>
      </c>
      <c r="E94" s="138" t="s">
        <v>1114</v>
      </c>
      <c r="F94" s="146">
        <v>25</v>
      </c>
      <c r="G94" s="146">
        <v>21.75</v>
      </c>
      <c r="H94" s="140"/>
      <c r="I94" s="140"/>
      <c r="J94" s="140"/>
    </row>
    <row r="95" spans="1:10" s="68" customFormat="1" x14ac:dyDescent="0.2">
      <c r="A95" s="136" t="s">
        <v>400</v>
      </c>
      <c r="B95" s="137" t="s">
        <v>976</v>
      </c>
      <c r="C95" s="137" t="s">
        <v>413</v>
      </c>
      <c r="D95" s="136" t="s">
        <v>414</v>
      </c>
      <c r="E95" s="138" t="s">
        <v>1114</v>
      </c>
      <c r="F95" s="146">
        <v>3</v>
      </c>
      <c r="G95" s="146">
        <v>2.4500000000000002</v>
      </c>
      <c r="H95" s="140"/>
      <c r="I95" s="140"/>
      <c r="J95" s="140"/>
    </row>
    <row r="96" spans="1:10" s="68" customFormat="1" x14ac:dyDescent="0.2">
      <c r="A96" s="136" t="s">
        <v>400</v>
      </c>
      <c r="B96" s="137" t="s">
        <v>977</v>
      </c>
      <c r="C96" s="137" t="s">
        <v>408</v>
      </c>
      <c r="D96" s="136" t="s">
        <v>410</v>
      </c>
      <c r="E96" s="138" t="s">
        <v>1115</v>
      </c>
      <c r="F96" s="146">
        <v>52.5</v>
      </c>
      <c r="G96" s="146">
        <v>26.17</v>
      </c>
      <c r="H96" s="140"/>
      <c r="I96" s="140"/>
      <c r="J96" s="140"/>
    </row>
    <row r="97" spans="1:10" s="68" customFormat="1" x14ac:dyDescent="0.2">
      <c r="A97" s="136" t="s">
        <v>400</v>
      </c>
      <c r="B97" s="137" t="s">
        <v>978</v>
      </c>
      <c r="C97" s="137" t="s">
        <v>411</v>
      </c>
      <c r="D97" s="136" t="s">
        <v>412</v>
      </c>
      <c r="E97" s="138" t="s">
        <v>1117</v>
      </c>
      <c r="F97" s="146">
        <v>10</v>
      </c>
      <c r="G97" s="146">
        <v>5.53</v>
      </c>
      <c r="H97" s="140"/>
      <c r="I97" s="140"/>
      <c r="J97" s="140"/>
    </row>
    <row r="98" spans="1:10" s="68" customFormat="1" x14ac:dyDescent="0.2">
      <c r="A98" s="136" t="s">
        <v>400</v>
      </c>
      <c r="B98" s="137" t="s">
        <v>979</v>
      </c>
      <c r="C98" s="137" t="s">
        <v>413</v>
      </c>
      <c r="D98" s="136" t="s">
        <v>1122</v>
      </c>
      <c r="E98" s="138" t="s">
        <v>1114</v>
      </c>
      <c r="F98" s="146">
        <v>1</v>
      </c>
      <c r="G98" s="146">
        <v>0.78</v>
      </c>
      <c r="H98" s="140"/>
      <c r="I98" s="140"/>
      <c r="J98" s="140"/>
    </row>
    <row r="99" spans="1:10" s="68" customFormat="1" x14ac:dyDescent="0.2">
      <c r="A99" s="136" t="s">
        <v>400</v>
      </c>
      <c r="B99" s="137" t="s">
        <v>980</v>
      </c>
      <c r="C99" s="137" t="s">
        <v>413</v>
      </c>
      <c r="D99" s="136" t="s">
        <v>1123</v>
      </c>
      <c r="E99" s="138" t="s">
        <v>1114</v>
      </c>
      <c r="F99" s="146">
        <v>8.75</v>
      </c>
      <c r="G99" s="146">
        <v>8.33</v>
      </c>
      <c r="H99" s="140"/>
      <c r="I99" s="140"/>
      <c r="J99" s="140"/>
    </row>
    <row r="100" spans="1:10" s="68" customFormat="1" x14ac:dyDescent="0.2">
      <c r="A100" s="136" t="s">
        <v>400</v>
      </c>
      <c r="B100" s="137" t="s">
        <v>981</v>
      </c>
      <c r="C100" s="137" t="s">
        <v>415</v>
      </c>
      <c r="D100" s="136" t="s">
        <v>416</v>
      </c>
      <c r="E100" s="138" t="s">
        <v>1115</v>
      </c>
      <c r="F100" s="146">
        <v>14</v>
      </c>
      <c r="G100" s="146">
        <v>12.05</v>
      </c>
      <c r="H100" s="140"/>
      <c r="I100" s="140"/>
      <c r="J100" s="140"/>
    </row>
    <row r="101" spans="1:10" s="68" customFormat="1" x14ac:dyDescent="0.2">
      <c r="A101" s="136" t="s">
        <v>400</v>
      </c>
      <c r="B101" s="137" t="s">
        <v>565</v>
      </c>
      <c r="C101" s="137" t="s">
        <v>565</v>
      </c>
      <c r="D101" s="136" t="s">
        <v>566</v>
      </c>
      <c r="E101" s="138" t="s">
        <v>1115</v>
      </c>
      <c r="F101" s="146">
        <v>0.4</v>
      </c>
      <c r="G101" s="146">
        <v>0.35299999999999998</v>
      </c>
      <c r="H101" s="140"/>
      <c r="I101" s="140"/>
      <c r="J101" s="140"/>
    </row>
    <row r="102" spans="1:10" s="68" customFormat="1" x14ac:dyDescent="0.2">
      <c r="A102" s="136" t="s">
        <v>400</v>
      </c>
      <c r="B102" s="137" t="s">
        <v>874</v>
      </c>
      <c r="C102" s="137" t="s">
        <v>874</v>
      </c>
      <c r="D102" s="136" t="s">
        <v>875</v>
      </c>
      <c r="E102" s="138" t="s">
        <v>1114</v>
      </c>
      <c r="F102" s="146">
        <v>2.2999999999999998</v>
      </c>
      <c r="G102" s="146">
        <v>0.66400000000000003</v>
      </c>
      <c r="H102" s="140"/>
      <c r="I102" s="140"/>
      <c r="J102" s="140"/>
    </row>
    <row r="103" spans="1:10" s="68" customFormat="1" x14ac:dyDescent="0.2">
      <c r="A103" s="136" t="s">
        <v>258</v>
      </c>
      <c r="B103" s="137" t="s">
        <v>257</v>
      </c>
      <c r="C103" s="137" t="s">
        <v>257</v>
      </c>
      <c r="D103" s="136" t="s">
        <v>260</v>
      </c>
      <c r="E103" s="138" t="s">
        <v>1115</v>
      </c>
      <c r="F103" s="146">
        <v>8.1999999999999993</v>
      </c>
      <c r="G103" s="146">
        <v>5.1950000000000003</v>
      </c>
      <c r="H103" s="140"/>
      <c r="I103" s="140"/>
      <c r="J103" s="140"/>
    </row>
    <row r="104" spans="1:10" s="68" customFormat="1" x14ac:dyDescent="0.2">
      <c r="A104" s="136" t="s">
        <v>258</v>
      </c>
      <c r="B104" s="137" t="s">
        <v>1420</v>
      </c>
      <c r="C104" s="137" t="s">
        <v>1420</v>
      </c>
      <c r="D104" s="136" t="s">
        <v>1434</v>
      </c>
      <c r="E104" s="138" t="s">
        <v>1114</v>
      </c>
      <c r="F104" s="146">
        <v>22.5</v>
      </c>
      <c r="G104" s="146">
        <v>14.260999999999999</v>
      </c>
      <c r="H104" s="140"/>
      <c r="I104" s="140"/>
      <c r="J104" s="140"/>
    </row>
    <row r="105" spans="1:10" s="68" customFormat="1" x14ac:dyDescent="0.2">
      <c r="A105" s="136" t="s">
        <v>258</v>
      </c>
      <c r="B105" s="137" t="s">
        <v>261</v>
      </c>
      <c r="C105" s="137" t="s">
        <v>261</v>
      </c>
      <c r="D105" s="136" t="s">
        <v>263</v>
      </c>
      <c r="E105" s="138" t="s">
        <v>1114</v>
      </c>
      <c r="F105" s="146">
        <v>2.4</v>
      </c>
      <c r="G105" s="146">
        <v>0.91100000000000003</v>
      </c>
      <c r="H105" s="140"/>
      <c r="I105" s="140"/>
      <c r="J105" s="140"/>
    </row>
    <row r="106" spans="1:10" s="68" customFormat="1" x14ac:dyDescent="0.2">
      <c r="A106" s="136" t="s">
        <v>117</v>
      </c>
      <c r="B106" s="137" t="s">
        <v>1642</v>
      </c>
      <c r="C106" s="137" t="s">
        <v>1642</v>
      </c>
      <c r="D106" s="136" t="s">
        <v>1643</v>
      </c>
      <c r="E106" s="138" t="s">
        <v>1114</v>
      </c>
      <c r="F106" s="146">
        <v>4.9000000000000002E-2</v>
      </c>
      <c r="G106" s="146">
        <v>8.9999999999999993E-3</v>
      </c>
      <c r="H106" s="140"/>
      <c r="I106" s="140"/>
      <c r="J106" s="140"/>
    </row>
    <row r="107" spans="1:10" s="68" customFormat="1" x14ac:dyDescent="0.2">
      <c r="A107" s="136" t="s">
        <v>117</v>
      </c>
      <c r="B107" s="137" t="s">
        <v>1389</v>
      </c>
      <c r="C107" s="137" t="s">
        <v>1357</v>
      </c>
      <c r="D107" s="136" t="s">
        <v>1380</v>
      </c>
      <c r="E107" s="138" t="s">
        <v>1115</v>
      </c>
      <c r="F107" s="146">
        <v>8.7999999999999995E-2</v>
      </c>
      <c r="G107" s="146">
        <v>4.1000000000000002E-2</v>
      </c>
      <c r="H107" s="140"/>
      <c r="I107" s="140"/>
      <c r="J107" s="140"/>
    </row>
    <row r="108" spans="1:10" s="68" customFormat="1" ht="22.5" x14ac:dyDescent="0.2">
      <c r="A108" s="136" t="s">
        <v>117</v>
      </c>
      <c r="B108" s="137" t="s">
        <v>1718</v>
      </c>
      <c r="C108" s="137" t="s">
        <v>116</v>
      </c>
      <c r="D108" s="136" t="s">
        <v>119</v>
      </c>
      <c r="E108" s="138" t="s">
        <v>1114</v>
      </c>
      <c r="F108" s="146">
        <v>0.6</v>
      </c>
      <c r="G108" s="146">
        <v>0.44700000000000001</v>
      </c>
      <c r="H108" s="140"/>
      <c r="I108" s="140"/>
      <c r="J108" s="140"/>
    </row>
    <row r="109" spans="1:10" s="68" customFormat="1" x14ac:dyDescent="0.2">
      <c r="A109" s="136" t="s">
        <v>117</v>
      </c>
      <c r="B109" s="137" t="s">
        <v>982</v>
      </c>
      <c r="C109" s="137" t="s">
        <v>1719</v>
      </c>
      <c r="D109" s="136" t="s">
        <v>249</v>
      </c>
      <c r="E109" s="138" t="s">
        <v>1114</v>
      </c>
      <c r="F109" s="146">
        <v>3.2</v>
      </c>
      <c r="G109" s="146">
        <v>2.1</v>
      </c>
      <c r="H109" s="140"/>
      <c r="I109" s="140"/>
      <c r="J109" s="140"/>
    </row>
    <row r="110" spans="1:10" s="68" customFormat="1" x14ac:dyDescent="0.2">
      <c r="A110" s="136" t="s">
        <v>117</v>
      </c>
      <c r="B110" s="137" t="s">
        <v>1720</v>
      </c>
      <c r="C110" s="137" t="s">
        <v>1721</v>
      </c>
      <c r="D110" s="136" t="s">
        <v>655</v>
      </c>
      <c r="E110" s="138" t="s">
        <v>1114</v>
      </c>
      <c r="F110" s="146">
        <v>0.47499999999999998</v>
      </c>
      <c r="G110" s="146">
        <v>0.161</v>
      </c>
      <c r="H110" s="140"/>
      <c r="I110" s="140"/>
      <c r="J110" s="140"/>
    </row>
    <row r="111" spans="1:10" s="68" customFormat="1" x14ac:dyDescent="0.2">
      <c r="A111" s="136" t="s">
        <v>117</v>
      </c>
      <c r="B111" s="137" t="s">
        <v>516</v>
      </c>
      <c r="C111" s="137" t="s">
        <v>516</v>
      </c>
      <c r="D111" s="136" t="s">
        <v>517</v>
      </c>
      <c r="E111" s="138" t="s">
        <v>1115</v>
      </c>
      <c r="F111" s="146">
        <v>0.32200000000000001</v>
      </c>
      <c r="G111" s="146">
        <v>0.107</v>
      </c>
      <c r="H111" s="140"/>
      <c r="I111" s="140"/>
      <c r="J111" s="140"/>
    </row>
    <row r="112" spans="1:10" s="68" customFormat="1" x14ac:dyDescent="0.2">
      <c r="A112" s="136" t="s">
        <v>117</v>
      </c>
      <c r="B112" s="137" t="s">
        <v>1722</v>
      </c>
      <c r="C112" s="137" t="s">
        <v>1723</v>
      </c>
      <c r="D112" s="136" t="s">
        <v>629</v>
      </c>
      <c r="E112" s="138" t="s">
        <v>1114</v>
      </c>
      <c r="F112" s="146">
        <v>6.83</v>
      </c>
      <c r="G112" s="146">
        <v>7.6230000000000002</v>
      </c>
      <c r="H112" s="140"/>
      <c r="I112" s="140"/>
      <c r="J112" s="140"/>
    </row>
    <row r="113" spans="1:10" s="68" customFormat="1" x14ac:dyDescent="0.2">
      <c r="A113" s="136" t="s">
        <v>117</v>
      </c>
      <c r="B113" s="137" t="s">
        <v>1724</v>
      </c>
      <c r="C113" s="137" t="s">
        <v>1723</v>
      </c>
      <c r="D113" s="136" t="s">
        <v>1725</v>
      </c>
      <c r="E113" s="138" t="s">
        <v>1114</v>
      </c>
      <c r="F113" s="146">
        <v>2</v>
      </c>
      <c r="G113" s="146">
        <v>0.32700000000000001</v>
      </c>
      <c r="H113" s="140"/>
      <c r="I113" s="140"/>
      <c r="J113" s="140"/>
    </row>
    <row r="114" spans="1:10" s="68" customFormat="1" x14ac:dyDescent="0.2">
      <c r="A114" s="136" t="s">
        <v>132</v>
      </c>
      <c r="B114" s="137" t="s">
        <v>1508</v>
      </c>
      <c r="C114" s="137" t="s">
        <v>1508</v>
      </c>
      <c r="D114" s="136" t="s">
        <v>1606</v>
      </c>
      <c r="E114" s="138" t="s">
        <v>1114</v>
      </c>
      <c r="F114" s="146">
        <v>1</v>
      </c>
      <c r="G114" s="146">
        <v>0.25</v>
      </c>
      <c r="H114" s="140"/>
      <c r="I114" s="140"/>
      <c r="J114" s="140"/>
    </row>
    <row r="115" spans="1:10" s="68" customFormat="1" x14ac:dyDescent="0.2">
      <c r="A115" s="136" t="s">
        <v>132</v>
      </c>
      <c r="B115" s="137" t="s">
        <v>1726</v>
      </c>
      <c r="C115" s="137" t="s">
        <v>254</v>
      </c>
      <c r="D115" s="136" t="s">
        <v>256</v>
      </c>
      <c r="E115" s="138" t="s">
        <v>1115</v>
      </c>
      <c r="F115" s="146">
        <v>0.3</v>
      </c>
      <c r="G115" s="146">
        <v>0.109</v>
      </c>
      <c r="H115" s="140"/>
      <c r="I115" s="140"/>
      <c r="J115" s="140"/>
    </row>
    <row r="116" spans="1:10" s="68" customFormat="1" x14ac:dyDescent="0.2">
      <c r="A116" s="136" t="s">
        <v>132</v>
      </c>
      <c r="B116" s="137" t="s">
        <v>1727</v>
      </c>
      <c r="C116" s="137" t="s">
        <v>1358</v>
      </c>
      <c r="D116" s="136" t="s">
        <v>134</v>
      </c>
      <c r="E116" s="138" t="s">
        <v>1114</v>
      </c>
      <c r="F116" s="146">
        <v>1.2</v>
      </c>
      <c r="G116" s="146">
        <v>0.378</v>
      </c>
      <c r="H116" s="140"/>
      <c r="I116" s="140"/>
      <c r="J116" s="140"/>
    </row>
    <row r="117" spans="1:10" s="68" customFormat="1" x14ac:dyDescent="0.2">
      <c r="A117" s="136" t="s">
        <v>301</v>
      </c>
      <c r="B117" s="137" t="s">
        <v>1390</v>
      </c>
      <c r="C117" s="137" t="s">
        <v>1359</v>
      </c>
      <c r="D117" s="136" t="s">
        <v>319</v>
      </c>
      <c r="E117" s="138" t="s">
        <v>1114</v>
      </c>
      <c r="F117" s="146">
        <v>0.4</v>
      </c>
      <c r="G117" s="146">
        <v>0.16900000000000001</v>
      </c>
      <c r="H117" s="140"/>
      <c r="I117" s="140"/>
      <c r="J117" s="140"/>
    </row>
    <row r="118" spans="1:10" s="68" customFormat="1" x14ac:dyDescent="0.2">
      <c r="A118" s="136" t="s">
        <v>301</v>
      </c>
      <c r="B118" s="137" t="s">
        <v>983</v>
      </c>
      <c r="C118" s="137" t="s">
        <v>342</v>
      </c>
      <c r="D118" s="136" t="s">
        <v>344</v>
      </c>
      <c r="E118" s="138" t="s">
        <v>1115</v>
      </c>
      <c r="F118" s="146">
        <v>0.4</v>
      </c>
      <c r="G118" s="146">
        <v>0.14599999999999999</v>
      </c>
      <c r="H118" s="140"/>
      <c r="I118" s="140"/>
      <c r="J118" s="140"/>
    </row>
    <row r="119" spans="1:10" s="68" customFormat="1" x14ac:dyDescent="0.2">
      <c r="A119" s="136" t="s">
        <v>301</v>
      </c>
      <c r="B119" s="137" t="s">
        <v>689</v>
      </c>
      <c r="C119" s="137" t="s">
        <v>689</v>
      </c>
      <c r="D119" s="136" t="s">
        <v>690</v>
      </c>
      <c r="E119" s="138" t="s">
        <v>1115</v>
      </c>
      <c r="F119" s="146">
        <v>1.5</v>
      </c>
      <c r="G119" s="146">
        <v>1</v>
      </c>
      <c r="H119" s="140"/>
      <c r="I119" s="140"/>
      <c r="J119" s="140"/>
    </row>
    <row r="120" spans="1:10" s="68" customFormat="1" x14ac:dyDescent="0.2">
      <c r="A120" s="136" t="s">
        <v>301</v>
      </c>
      <c r="B120" s="137" t="s">
        <v>1360</v>
      </c>
      <c r="C120" s="137" t="s">
        <v>1360</v>
      </c>
      <c r="D120" s="136" t="s">
        <v>303</v>
      </c>
      <c r="E120" s="138" t="s">
        <v>1115</v>
      </c>
      <c r="F120" s="146">
        <v>0.25</v>
      </c>
      <c r="G120" s="146">
        <v>0.14899999999999999</v>
      </c>
      <c r="H120" s="140"/>
      <c r="I120" s="140"/>
      <c r="J120" s="140"/>
    </row>
    <row r="121" spans="1:10" s="68" customFormat="1" x14ac:dyDescent="0.2">
      <c r="A121" s="136" t="s">
        <v>301</v>
      </c>
      <c r="B121" s="137" t="s">
        <v>1473</v>
      </c>
      <c r="C121" s="137" t="s">
        <v>1443</v>
      </c>
      <c r="D121" s="136" t="s">
        <v>1124</v>
      </c>
      <c r="E121" s="138" t="s">
        <v>1115</v>
      </c>
      <c r="F121" s="146">
        <v>1.4999999999999999E-2</v>
      </c>
      <c r="G121" s="146">
        <v>2E-3</v>
      </c>
      <c r="H121" s="140"/>
      <c r="I121" s="140"/>
      <c r="J121" s="140"/>
    </row>
    <row r="122" spans="1:10" s="68" customFormat="1" x14ac:dyDescent="0.2">
      <c r="A122" s="136" t="s">
        <v>461</v>
      </c>
      <c r="B122" s="137" t="s">
        <v>984</v>
      </c>
      <c r="C122" s="137" t="s">
        <v>460</v>
      </c>
      <c r="D122" s="136" t="s">
        <v>463</v>
      </c>
      <c r="E122" s="138" t="s">
        <v>1115</v>
      </c>
      <c r="F122" s="146">
        <v>0.25</v>
      </c>
      <c r="G122" s="146">
        <v>9.7000000000000003E-2</v>
      </c>
      <c r="H122" s="140"/>
      <c r="I122" s="140"/>
      <c r="J122" s="140"/>
    </row>
    <row r="123" spans="1:10" s="68" customFormat="1" x14ac:dyDescent="0.2">
      <c r="A123" s="136" t="s">
        <v>461</v>
      </c>
      <c r="B123" s="137" t="s">
        <v>867</v>
      </c>
      <c r="C123" s="137" t="s">
        <v>1728</v>
      </c>
      <c r="D123" s="136" t="s">
        <v>868</v>
      </c>
      <c r="E123" s="138" t="s">
        <v>1115</v>
      </c>
      <c r="F123" s="146">
        <v>0.2</v>
      </c>
      <c r="G123" s="146">
        <v>8.8999999999999996E-2</v>
      </c>
      <c r="H123" s="140"/>
      <c r="I123" s="140"/>
      <c r="J123" s="140"/>
    </row>
    <row r="124" spans="1:10" s="68" customFormat="1" x14ac:dyDescent="0.2">
      <c r="A124" s="136" t="s">
        <v>1303</v>
      </c>
      <c r="B124" s="137" t="s">
        <v>1421</v>
      </c>
      <c r="C124" s="137" t="s">
        <v>1729</v>
      </c>
      <c r="D124" s="136" t="s">
        <v>1304</v>
      </c>
      <c r="E124" s="138" t="s">
        <v>1115</v>
      </c>
      <c r="F124" s="146">
        <v>0.40500000000000003</v>
      </c>
      <c r="G124" s="146">
        <v>0.20399999999999999</v>
      </c>
      <c r="H124" s="140"/>
      <c r="I124" s="140"/>
      <c r="J124" s="140"/>
    </row>
    <row r="125" spans="1:10" s="68" customFormat="1" x14ac:dyDescent="0.2">
      <c r="A125" s="136" t="s">
        <v>330</v>
      </c>
      <c r="B125" s="137" t="s">
        <v>329</v>
      </c>
      <c r="C125" s="137" t="s">
        <v>329</v>
      </c>
      <c r="D125" s="136" t="s">
        <v>332</v>
      </c>
      <c r="E125" s="138" t="s">
        <v>1115</v>
      </c>
      <c r="F125" s="146">
        <v>0.35</v>
      </c>
      <c r="G125" s="146">
        <v>0.27100000000000002</v>
      </c>
      <c r="H125" s="140"/>
      <c r="I125" s="140"/>
      <c r="J125" s="140"/>
    </row>
    <row r="126" spans="1:10" s="68" customFormat="1" x14ac:dyDescent="0.2">
      <c r="A126" s="136" t="s">
        <v>330</v>
      </c>
      <c r="B126" s="137" t="s">
        <v>1361</v>
      </c>
      <c r="C126" s="137" t="s">
        <v>1361</v>
      </c>
      <c r="D126" s="136" t="s">
        <v>1466</v>
      </c>
      <c r="E126" s="138" t="s">
        <v>1114</v>
      </c>
      <c r="F126" s="146">
        <v>3.1</v>
      </c>
      <c r="G126" s="146">
        <v>0.33</v>
      </c>
      <c r="H126" s="140"/>
      <c r="I126" s="140"/>
      <c r="J126" s="140"/>
    </row>
    <row r="127" spans="1:10" s="68" customFormat="1" x14ac:dyDescent="0.2">
      <c r="A127" s="136" t="s">
        <v>421</v>
      </c>
      <c r="B127" s="137" t="s">
        <v>1730</v>
      </c>
      <c r="C127" s="137" t="s">
        <v>1731</v>
      </c>
      <c r="D127" s="136" t="s">
        <v>423</v>
      </c>
      <c r="E127" s="138" t="s">
        <v>1115</v>
      </c>
      <c r="F127" s="146">
        <v>0.17499999999999999</v>
      </c>
      <c r="G127" s="146">
        <v>0.13700000000000001</v>
      </c>
      <c r="H127" s="140"/>
      <c r="I127" s="140"/>
      <c r="J127" s="140"/>
    </row>
    <row r="128" spans="1:10" s="68" customFormat="1" x14ac:dyDescent="0.2">
      <c r="A128" s="136" t="s">
        <v>421</v>
      </c>
      <c r="B128" s="137" t="s">
        <v>1445</v>
      </c>
      <c r="C128" s="137" t="s">
        <v>1445</v>
      </c>
      <c r="D128" s="136" t="s">
        <v>1467</v>
      </c>
      <c r="E128" s="138" t="s">
        <v>1115</v>
      </c>
      <c r="F128" s="146">
        <v>0.125</v>
      </c>
      <c r="G128" s="146">
        <v>2.9000000000000001E-2</v>
      </c>
      <c r="H128" s="140"/>
      <c r="I128" s="140"/>
      <c r="J128" s="140"/>
    </row>
    <row r="129" spans="1:10" s="68" customFormat="1" x14ac:dyDescent="0.2">
      <c r="A129" s="136" t="s">
        <v>421</v>
      </c>
      <c r="B129" s="137" t="s">
        <v>1474</v>
      </c>
      <c r="C129" s="137" t="s">
        <v>1444</v>
      </c>
      <c r="D129" s="136" t="s">
        <v>1309</v>
      </c>
      <c r="E129" s="138" t="s">
        <v>1115</v>
      </c>
      <c r="F129" s="146">
        <v>0.15</v>
      </c>
      <c r="G129" s="146">
        <v>6.3E-2</v>
      </c>
      <c r="H129" s="140"/>
      <c r="I129" s="140"/>
      <c r="J129" s="140"/>
    </row>
    <row r="130" spans="1:10" s="68" customFormat="1" x14ac:dyDescent="0.2">
      <c r="A130" s="136" t="s">
        <v>94</v>
      </c>
      <c r="B130" s="137" t="s">
        <v>1618</v>
      </c>
      <c r="C130" s="137" t="s">
        <v>1607</v>
      </c>
      <c r="D130" s="136" t="s">
        <v>96</v>
      </c>
      <c r="E130" s="138" t="s">
        <v>1115</v>
      </c>
      <c r="F130" s="146">
        <v>0.32</v>
      </c>
      <c r="G130" s="146">
        <v>0.16500000000000001</v>
      </c>
      <c r="H130" s="140"/>
      <c r="I130" s="140"/>
      <c r="J130" s="140"/>
    </row>
    <row r="131" spans="1:10" s="68" customFormat="1" x14ac:dyDescent="0.2">
      <c r="A131" s="136" t="s">
        <v>94</v>
      </c>
      <c r="B131" s="137" t="s">
        <v>1619</v>
      </c>
      <c r="C131" s="137" t="s">
        <v>1608</v>
      </c>
      <c r="D131" s="136" t="s">
        <v>910</v>
      </c>
      <c r="E131" s="138" t="s">
        <v>1115</v>
      </c>
      <c r="F131" s="146">
        <v>0.36</v>
      </c>
      <c r="G131" s="146">
        <v>0.115</v>
      </c>
      <c r="H131" s="140"/>
      <c r="I131" s="140"/>
      <c r="J131" s="140"/>
    </row>
    <row r="132" spans="1:10" s="68" customFormat="1" x14ac:dyDescent="0.2">
      <c r="A132" s="136" t="s">
        <v>94</v>
      </c>
      <c r="B132" s="137" t="s">
        <v>340</v>
      </c>
      <c r="C132" s="137" t="s">
        <v>340</v>
      </c>
      <c r="D132" s="136" t="s">
        <v>341</v>
      </c>
      <c r="E132" s="138" t="s">
        <v>1115</v>
      </c>
      <c r="F132" s="146">
        <v>0.21199999999999999</v>
      </c>
      <c r="G132" s="146">
        <v>0.184</v>
      </c>
      <c r="H132" s="140"/>
      <c r="I132" s="140"/>
      <c r="J132" s="140"/>
    </row>
    <row r="133" spans="1:10" s="68" customFormat="1" x14ac:dyDescent="0.2">
      <c r="A133" s="136" t="s">
        <v>94</v>
      </c>
      <c r="B133" s="137" t="s">
        <v>985</v>
      </c>
      <c r="C133" s="137" t="s">
        <v>911</v>
      </c>
      <c r="D133" s="136" t="s">
        <v>913</v>
      </c>
      <c r="E133" s="138" t="s">
        <v>1115</v>
      </c>
      <c r="F133" s="146">
        <v>1.2</v>
      </c>
      <c r="G133" s="146">
        <v>0.76800000000000002</v>
      </c>
      <c r="H133" s="140"/>
      <c r="I133" s="140"/>
      <c r="J133" s="140"/>
    </row>
    <row r="134" spans="1:10" s="68" customFormat="1" x14ac:dyDescent="0.2">
      <c r="A134" s="136" t="s">
        <v>94</v>
      </c>
      <c r="B134" s="137" t="s">
        <v>986</v>
      </c>
      <c r="C134" s="137" t="s">
        <v>1732</v>
      </c>
      <c r="D134" s="136" t="s">
        <v>942</v>
      </c>
      <c r="E134" s="138" t="s">
        <v>1115</v>
      </c>
      <c r="F134" s="146">
        <v>0.28999999999999998</v>
      </c>
      <c r="G134" s="146">
        <v>0.154</v>
      </c>
      <c r="H134" s="140"/>
      <c r="I134" s="140"/>
      <c r="J134" s="140"/>
    </row>
    <row r="135" spans="1:10" s="68" customFormat="1" x14ac:dyDescent="0.2">
      <c r="A135" s="136" t="s">
        <v>179</v>
      </c>
      <c r="B135" s="137" t="s">
        <v>987</v>
      </c>
      <c r="C135" s="137" t="s">
        <v>1362</v>
      </c>
      <c r="D135" s="136" t="s">
        <v>181</v>
      </c>
      <c r="E135" s="138" t="s">
        <v>1115</v>
      </c>
      <c r="F135" s="146">
        <v>1.5</v>
      </c>
      <c r="G135" s="146">
        <v>1.5129999999999999</v>
      </c>
      <c r="H135" s="140"/>
      <c r="I135" s="140"/>
      <c r="J135" s="140"/>
    </row>
    <row r="136" spans="1:10" s="68" customFormat="1" x14ac:dyDescent="0.2">
      <c r="A136" s="136" t="s">
        <v>179</v>
      </c>
      <c r="B136" s="137" t="s">
        <v>1733</v>
      </c>
      <c r="C136" s="137" t="s">
        <v>1734</v>
      </c>
      <c r="D136" s="136" t="s">
        <v>437</v>
      </c>
      <c r="E136" s="138" t="s">
        <v>1115</v>
      </c>
      <c r="F136" s="146">
        <v>0.75</v>
      </c>
      <c r="G136" s="146">
        <v>0.60899999999999999</v>
      </c>
      <c r="H136" s="140"/>
      <c r="I136" s="140"/>
      <c r="J136" s="140"/>
    </row>
    <row r="137" spans="1:10" s="68" customFormat="1" x14ac:dyDescent="0.2">
      <c r="A137" s="136" t="s">
        <v>179</v>
      </c>
      <c r="B137" s="137" t="s">
        <v>988</v>
      </c>
      <c r="C137" s="137" t="s">
        <v>1735</v>
      </c>
      <c r="D137" s="136" t="s">
        <v>682</v>
      </c>
      <c r="E137" s="138" t="s">
        <v>1115</v>
      </c>
      <c r="F137" s="146">
        <v>0.499</v>
      </c>
      <c r="G137" s="146">
        <v>0.21</v>
      </c>
      <c r="H137" s="140"/>
      <c r="I137" s="140"/>
      <c r="J137" s="140"/>
    </row>
    <row r="138" spans="1:10" s="68" customFormat="1" x14ac:dyDescent="0.2">
      <c r="A138" s="136" t="s">
        <v>103</v>
      </c>
      <c r="B138" s="137" t="s">
        <v>989</v>
      </c>
      <c r="C138" s="137" t="s">
        <v>109</v>
      </c>
      <c r="D138" s="136" t="s">
        <v>111</v>
      </c>
      <c r="E138" s="138" t="s">
        <v>1117</v>
      </c>
      <c r="F138" s="146">
        <v>1.9</v>
      </c>
      <c r="G138" s="146">
        <v>1.0940000000000001</v>
      </c>
      <c r="H138" s="140"/>
      <c r="I138" s="140"/>
      <c r="J138" s="140"/>
    </row>
    <row r="139" spans="1:10" s="68" customFormat="1" x14ac:dyDescent="0.2">
      <c r="A139" s="136" t="s">
        <v>103</v>
      </c>
      <c r="B139" s="137" t="s">
        <v>349</v>
      </c>
      <c r="C139" s="137" t="s">
        <v>349</v>
      </c>
      <c r="D139" s="136" t="s">
        <v>350</v>
      </c>
      <c r="E139" s="138" t="s">
        <v>1115</v>
      </c>
      <c r="F139" s="146">
        <v>0.75</v>
      </c>
      <c r="G139" s="146">
        <v>0.42399999999999999</v>
      </c>
      <c r="H139" s="140"/>
      <c r="I139" s="140"/>
      <c r="J139" s="140"/>
    </row>
    <row r="140" spans="1:10" s="68" customFormat="1" ht="22.5" x14ac:dyDescent="0.2">
      <c r="A140" s="136" t="s">
        <v>103</v>
      </c>
      <c r="B140" s="137" t="s">
        <v>1446</v>
      </c>
      <c r="C140" s="137" t="s">
        <v>1446</v>
      </c>
      <c r="D140" s="136" t="s">
        <v>348</v>
      </c>
      <c r="E140" s="138" t="s">
        <v>1115</v>
      </c>
      <c r="F140" s="146">
        <v>3.5</v>
      </c>
      <c r="G140" s="146">
        <v>1.5309999999999999</v>
      </c>
      <c r="H140" s="140"/>
      <c r="I140" s="140"/>
      <c r="J140" s="140"/>
    </row>
    <row r="141" spans="1:10" s="68" customFormat="1" x14ac:dyDescent="0.2">
      <c r="A141" s="136" t="s">
        <v>103</v>
      </c>
      <c r="B141" s="137" t="s">
        <v>1475</v>
      </c>
      <c r="C141" s="137" t="s">
        <v>351</v>
      </c>
      <c r="D141" s="136" t="s">
        <v>352</v>
      </c>
      <c r="E141" s="138" t="s">
        <v>1115</v>
      </c>
      <c r="F141" s="146">
        <v>0.75</v>
      </c>
      <c r="G141" s="146">
        <v>0.23499999999999999</v>
      </c>
      <c r="H141" s="140"/>
      <c r="I141" s="140"/>
      <c r="J141" s="140"/>
    </row>
    <row r="142" spans="1:10" s="68" customFormat="1" x14ac:dyDescent="0.2">
      <c r="A142" s="136" t="s">
        <v>103</v>
      </c>
      <c r="B142" s="137" t="s">
        <v>1476</v>
      </c>
      <c r="C142" s="137" t="s">
        <v>353</v>
      </c>
      <c r="D142" s="136" t="s">
        <v>355</v>
      </c>
      <c r="E142" s="138" t="s">
        <v>1114</v>
      </c>
      <c r="F142" s="146">
        <v>2.5</v>
      </c>
      <c r="G142" s="146">
        <v>1.712</v>
      </c>
      <c r="H142" s="140"/>
      <c r="I142" s="140"/>
      <c r="J142" s="140"/>
    </row>
    <row r="143" spans="1:10" s="68" customFormat="1" x14ac:dyDescent="0.2">
      <c r="A143" s="136" t="s">
        <v>103</v>
      </c>
      <c r="B143" s="137" t="s">
        <v>1477</v>
      </c>
      <c r="C143" s="137" t="s">
        <v>356</v>
      </c>
      <c r="D143" s="136" t="s">
        <v>357</v>
      </c>
      <c r="E143" s="138" t="s">
        <v>1115</v>
      </c>
      <c r="F143" s="146">
        <v>3</v>
      </c>
      <c r="G143" s="146">
        <v>0.64400000000000002</v>
      </c>
      <c r="H143" s="140"/>
      <c r="I143" s="140"/>
      <c r="J143" s="140"/>
    </row>
    <row r="144" spans="1:10" s="68" customFormat="1" x14ac:dyDescent="0.2">
      <c r="A144" s="136" t="s">
        <v>48</v>
      </c>
      <c r="B144" s="137" t="s">
        <v>990</v>
      </c>
      <c r="C144" s="137" t="s">
        <v>1644</v>
      </c>
      <c r="D144" s="136" t="s">
        <v>50</v>
      </c>
      <c r="E144" s="138" t="s">
        <v>1115</v>
      </c>
      <c r="F144" s="146">
        <v>1.5</v>
      </c>
      <c r="G144" s="146">
        <v>0.81799999999999995</v>
      </c>
      <c r="H144" s="140"/>
      <c r="I144" s="140"/>
      <c r="J144" s="140"/>
    </row>
    <row r="145" spans="1:10" s="68" customFormat="1" x14ac:dyDescent="0.2">
      <c r="A145" s="136" t="s">
        <v>48</v>
      </c>
      <c r="B145" s="137" t="s">
        <v>1658</v>
      </c>
      <c r="C145" s="137" t="s">
        <v>736</v>
      </c>
      <c r="D145" s="136" t="s">
        <v>737</v>
      </c>
      <c r="E145" s="138" t="s">
        <v>1115</v>
      </c>
      <c r="F145" s="146">
        <v>1.5</v>
      </c>
      <c r="G145" s="146">
        <v>1.0609999999999999</v>
      </c>
      <c r="H145" s="140"/>
      <c r="I145" s="140"/>
      <c r="J145" s="140"/>
    </row>
    <row r="146" spans="1:10" s="68" customFormat="1" x14ac:dyDescent="0.2">
      <c r="A146" s="136" t="s">
        <v>48</v>
      </c>
      <c r="B146" s="137" t="s">
        <v>1537</v>
      </c>
      <c r="C146" s="137" t="s">
        <v>1531</v>
      </c>
      <c r="D146" s="136" t="s">
        <v>1536</v>
      </c>
      <c r="E146" s="138" t="s">
        <v>1114</v>
      </c>
      <c r="F146" s="146">
        <v>0.249</v>
      </c>
      <c r="G146" s="146">
        <v>9.4E-2</v>
      </c>
      <c r="H146" s="140"/>
      <c r="I146" s="140"/>
      <c r="J146" s="140"/>
    </row>
    <row r="147" spans="1:10" s="68" customFormat="1" x14ac:dyDescent="0.2">
      <c r="A147" s="136" t="s">
        <v>48</v>
      </c>
      <c r="B147" s="137" t="s">
        <v>991</v>
      </c>
      <c r="C147" s="137" t="s">
        <v>733</v>
      </c>
      <c r="D147" s="136" t="s">
        <v>735</v>
      </c>
      <c r="E147" s="138" t="s">
        <v>1115</v>
      </c>
      <c r="F147" s="146">
        <v>0.09</v>
      </c>
      <c r="G147" s="146">
        <v>0.06</v>
      </c>
      <c r="H147" s="140"/>
      <c r="I147" s="140"/>
      <c r="J147" s="140"/>
    </row>
    <row r="148" spans="1:10" s="68" customFormat="1" x14ac:dyDescent="0.2">
      <c r="A148" s="136" t="s">
        <v>48</v>
      </c>
      <c r="B148" s="137" t="s">
        <v>1391</v>
      </c>
      <c r="C148" s="137" t="s">
        <v>736</v>
      </c>
      <c r="D148" s="136" t="s">
        <v>1310</v>
      </c>
      <c r="E148" s="138" t="s">
        <v>1115</v>
      </c>
      <c r="F148" s="146">
        <v>0.2</v>
      </c>
      <c r="G148" s="146">
        <v>8.7999999999999995E-2</v>
      </c>
      <c r="H148" s="140"/>
      <c r="I148" s="140"/>
      <c r="J148" s="140"/>
    </row>
    <row r="149" spans="1:10" s="68" customFormat="1" x14ac:dyDescent="0.2">
      <c r="A149" s="136" t="s">
        <v>48</v>
      </c>
      <c r="B149" s="137" t="s">
        <v>811</v>
      </c>
      <c r="C149" s="137" t="s">
        <v>811</v>
      </c>
      <c r="D149" s="136" t="s">
        <v>812</v>
      </c>
      <c r="E149" s="138" t="s">
        <v>1115</v>
      </c>
      <c r="F149" s="146">
        <v>9.9000000000000005E-2</v>
      </c>
      <c r="G149" s="146">
        <v>0.02</v>
      </c>
      <c r="H149" s="140"/>
      <c r="I149" s="140"/>
      <c r="J149" s="140"/>
    </row>
    <row r="150" spans="1:10" s="68" customFormat="1" x14ac:dyDescent="0.2">
      <c r="A150" s="136" t="s">
        <v>48</v>
      </c>
      <c r="B150" s="137" t="s">
        <v>1736</v>
      </c>
      <c r="C150" s="137" t="s">
        <v>809</v>
      </c>
      <c r="D150" s="136" t="s">
        <v>810</v>
      </c>
      <c r="E150" s="138" t="s">
        <v>1115</v>
      </c>
      <c r="F150" s="146">
        <v>0.7</v>
      </c>
      <c r="G150" s="146">
        <v>0.53600000000000003</v>
      </c>
      <c r="H150" s="140"/>
      <c r="I150" s="140"/>
      <c r="J150" s="140"/>
    </row>
    <row r="151" spans="1:10" s="68" customFormat="1" x14ac:dyDescent="0.2">
      <c r="A151" s="136" t="s">
        <v>48</v>
      </c>
      <c r="B151" s="137" t="s">
        <v>862</v>
      </c>
      <c r="C151" s="137" t="s">
        <v>862</v>
      </c>
      <c r="D151" s="136" t="s">
        <v>864</v>
      </c>
      <c r="E151" s="138" t="s">
        <v>1115</v>
      </c>
      <c r="F151" s="146">
        <v>0.2</v>
      </c>
      <c r="G151" s="146">
        <v>6.0999999999999999E-2</v>
      </c>
      <c r="H151" s="140"/>
      <c r="I151" s="140"/>
      <c r="J151" s="140"/>
    </row>
    <row r="152" spans="1:10" s="68" customFormat="1" x14ac:dyDescent="0.2">
      <c r="A152" s="136" t="s">
        <v>48</v>
      </c>
      <c r="B152" s="137" t="s">
        <v>1499</v>
      </c>
      <c r="C152" s="137" t="s">
        <v>1499</v>
      </c>
      <c r="D152" s="136" t="s">
        <v>1311</v>
      </c>
      <c r="E152" s="138" t="s">
        <v>1114</v>
      </c>
      <c r="F152" s="146">
        <v>9.5000000000000001E-2</v>
      </c>
      <c r="G152" s="146">
        <v>4.5999999999999999E-2</v>
      </c>
      <c r="H152" s="140"/>
      <c r="I152" s="140"/>
      <c r="J152" s="140"/>
    </row>
    <row r="153" spans="1:10" s="68" customFormat="1" ht="22.5" x14ac:dyDescent="0.2">
      <c r="A153" s="136" t="s">
        <v>217</v>
      </c>
      <c r="B153" s="137" t="s">
        <v>992</v>
      </c>
      <c r="C153" s="137" t="s">
        <v>216</v>
      </c>
      <c r="D153" s="136" t="s">
        <v>219</v>
      </c>
      <c r="E153" s="138" t="s">
        <v>1114</v>
      </c>
      <c r="F153" s="146">
        <v>0.21</v>
      </c>
      <c r="G153" s="146">
        <v>0.11899999999999999</v>
      </c>
      <c r="H153" s="140"/>
      <c r="I153" s="140"/>
      <c r="J153" s="140"/>
    </row>
    <row r="154" spans="1:10" s="68" customFormat="1" x14ac:dyDescent="0.2">
      <c r="A154" s="136" t="s">
        <v>217</v>
      </c>
      <c r="B154" s="137" t="s">
        <v>993</v>
      </c>
      <c r="C154" s="137" t="s">
        <v>1737</v>
      </c>
      <c r="D154" s="136" t="s">
        <v>1125</v>
      </c>
      <c r="E154" s="138" t="s">
        <v>1114</v>
      </c>
      <c r="F154" s="146">
        <v>6</v>
      </c>
      <c r="G154" s="146">
        <v>0.86</v>
      </c>
      <c r="H154" s="140"/>
      <c r="I154" s="140"/>
      <c r="J154" s="140"/>
    </row>
    <row r="155" spans="1:10" s="68" customFormat="1" ht="22.5" x14ac:dyDescent="0.2">
      <c r="A155" s="136" t="s">
        <v>217</v>
      </c>
      <c r="B155" s="137" t="s">
        <v>994</v>
      </c>
      <c r="C155" s="137" t="s">
        <v>1738</v>
      </c>
      <c r="D155" s="136" t="s">
        <v>1126</v>
      </c>
      <c r="E155" s="138" t="s">
        <v>1114</v>
      </c>
      <c r="F155" s="146">
        <v>12</v>
      </c>
      <c r="G155" s="146">
        <v>10.63</v>
      </c>
      <c r="H155" s="140"/>
      <c r="I155" s="140"/>
      <c r="J155" s="140"/>
    </row>
    <row r="156" spans="1:10" s="68" customFormat="1" x14ac:dyDescent="0.2">
      <c r="A156" s="136" t="s">
        <v>217</v>
      </c>
      <c r="B156" s="137" t="s">
        <v>995</v>
      </c>
      <c r="C156" s="137" t="s">
        <v>1737</v>
      </c>
      <c r="D156" s="136" t="s">
        <v>364</v>
      </c>
      <c r="E156" s="138" t="s">
        <v>1114</v>
      </c>
      <c r="F156" s="146">
        <v>12</v>
      </c>
      <c r="G156" s="146">
        <v>9.0399999999999991</v>
      </c>
      <c r="H156" s="140"/>
      <c r="I156" s="140"/>
      <c r="J156" s="140"/>
    </row>
    <row r="157" spans="1:10" s="68" customFormat="1" x14ac:dyDescent="0.2">
      <c r="A157" s="136" t="s">
        <v>217</v>
      </c>
      <c r="B157" s="137" t="s">
        <v>996</v>
      </c>
      <c r="C157" s="137" t="s">
        <v>1737</v>
      </c>
      <c r="D157" s="136" t="s">
        <v>1127</v>
      </c>
      <c r="E157" s="138" t="s">
        <v>1114</v>
      </c>
      <c r="F157" s="146">
        <v>10</v>
      </c>
      <c r="G157" s="146">
        <v>7.31</v>
      </c>
      <c r="H157" s="140"/>
      <c r="I157" s="140"/>
      <c r="J157" s="140"/>
    </row>
    <row r="158" spans="1:10" s="68" customFormat="1" ht="22.5" x14ac:dyDescent="0.2">
      <c r="A158" s="136" t="s">
        <v>217</v>
      </c>
      <c r="B158" s="137" t="s">
        <v>997</v>
      </c>
      <c r="C158" s="137" t="s">
        <v>1738</v>
      </c>
      <c r="D158" s="136" t="s">
        <v>366</v>
      </c>
      <c r="E158" s="138" t="s">
        <v>1114</v>
      </c>
      <c r="F158" s="146">
        <v>10</v>
      </c>
      <c r="G158" s="146">
        <v>5.84</v>
      </c>
      <c r="H158" s="140"/>
      <c r="I158" s="140"/>
      <c r="J158" s="140"/>
    </row>
    <row r="159" spans="1:10" s="68" customFormat="1" ht="22.5" x14ac:dyDescent="0.2">
      <c r="A159" s="136" t="s">
        <v>217</v>
      </c>
      <c r="B159" s="137" t="s">
        <v>998</v>
      </c>
      <c r="C159" s="137" t="s">
        <v>1738</v>
      </c>
      <c r="D159" s="136" t="s">
        <v>1128</v>
      </c>
      <c r="E159" s="138" t="s">
        <v>1114</v>
      </c>
      <c r="F159" s="146">
        <v>12</v>
      </c>
      <c r="G159" s="146">
        <v>7.23</v>
      </c>
      <c r="H159" s="140"/>
      <c r="I159" s="140"/>
      <c r="J159" s="140"/>
    </row>
    <row r="160" spans="1:10" s="68" customFormat="1" x14ac:dyDescent="0.2">
      <c r="A160" s="136" t="s">
        <v>217</v>
      </c>
      <c r="B160" s="137" t="s">
        <v>999</v>
      </c>
      <c r="C160" s="137" t="s">
        <v>1737</v>
      </c>
      <c r="D160" s="136" t="s">
        <v>1129</v>
      </c>
      <c r="E160" s="138" t="s">
        <v>1114</v>
      </c>
      <c r="F160" s="146">
        <v>1.7</v>
      </c>
      <c r="G160" s="146">
        <v>1.22</v>
      </c>
      <c r="H160" s="140"/>
      <c r="I160" s="140"/>
      <c r="J160" s="140"/>
    </row>
    <row r="161" spans="1:10" s="68" customFormat="1" x14ac:dyDescent="0.2">
      <c r="A161" s="136" t="s">
        <v>217</v>
      </c>
      <c r="B161" s="137" t="s">
        <v>1000</v>
      </c>
      <c r="C161" s="137" t="s">
        <v>827</v>
      </c>
      <c r="D161" s="136" t="s">
        <v>828</v>
      </c>
      <c r="E161" s="138" t="s">
        <v>1114</v>
      </c>
      <c r="F161" s="146">
        <v>96</v>
      </c>
      <c r="G161" s="146">
        <v>57.19</v>
      </c>
      <c r="H161" s="140"/>
      <c r="I161" s="140"/>
      <c r="J161" s="140"/>
    </row>
    <row r="162" spans="1:10" s="68" customFormat="1" x14ac:dyDescent="0.2">
      <c r="A162" s="136" t="s">
        <v>217</v>
      </c>
      <c r="B162" s="137" t="s">
        <v>1001</v>
      </c>
      <c r="C162" s="137" t="s">
        <v>493</v>
      </c>
      <c r="D162" s="136" t="s">
        <v>494</v>
      </c>
      <c r="E162" s="138" t="s">
        <v>1114</v>
      </c>
      <c r="F162" s="146">
        <v>1.2</v>
      </c>
      <c r="G162" s="146">
        <v>0.52400000000000002</v>
      </c>
      <c r="H162" s="140"/>
      <c r="I162" s="140"/>
      <c r="J162" s="140"/>
    </row>
    <row r="163" spans="1:10" s="68" customFormat="1" x14ac:dyDescent="0.2">
      <c r="A163" s="136" t="s">
        <v>217</v>
      </c>
      <c r="B163" s="137" t="s">
        <v>653</v>
      </c>
      <c r="C163" s="137" t="s">
        <v>653</v>
      </c>
      <c r="D163" s="136" t="s">
        <v>654</v>
      </c>
      <c r="E163" s="138" t="s">
        <v>1114</v>
      </c>
      <c r="F163" s="146">
        <v>10</v>
      </c>
      <c r="G163" s="146">
        <v>5.181</v>
      </c>
      <c r="H163" s="140"/>
      <c r="I163" s="140"/>
      <c r="J163" s="140"/>
    </row>
    <row r="164" spans="1:10" s="68" customFormat="1" x14ac:dyDescent="0.2">
      <c r="A164" s="136" t="s">
        <v>217</v>
      </c>
      <c r="B164" s="137" t="s">
        <v>1002</v>
      </c>
      <c r="C164" s="137" t="s">
        <v>699</v>
      </c>
      <c r="D164" s="136" t="s">
        <v>701</v>
      </c>
      <c r="E164" s="138" t="s">
        <v>1116</v>
      </c>
      <c r="F164" s="146">
        <v>0.22500000000000001</v>
      </c>
      <c r="G164" s="146">
        <v>0.111</v>
      </c>
      <c r="H164" s="140"/>
      <c r="I164" s="140"/>
      <c r="J164" s="140"/>
    </row>
    <row r="165" spans="1:10" s="68" customFormat="1" x14ac:dyDescent="0.2">
      <c r="A165" s="136" t="s">
        <v>217</v>
      </c>
      <c r="B165" s="137" t="s">
        <v>1392</v>
      </c>
      <c r="C165" s="137" t="s">
        <v>1363</v>
      </c>
      <c r="D165" s="136" t="s">
        <v>1381</v>
      </c>
      <c r="E165" s="138" t="s">
        <v>1115</v>
      </c>
      <c r="F165" s="146">
        <v>0.12</v>
      </c>
      <c r="G165" s="146">
        <v>0.06</v>
      </c>
      <c r="H165" s="140"/>
      <c r="I165" s="140"/>
      <c r="J165" s="140"/>
    </row>
    <row r="166" spans="1:10" s="68" customFormat="1" ht="22.5" x14ac:dyDescent="0.2">
      <c r="A166" s="136" t="s">
        <v>217</v>
      </c>
      <c r="B166" s="137" t="s">
        <v>1003</v>
      </c>
      <c r="C166" s="137" t="s">
        <v>1739</v>
      </c>
      <c r="D166" s="136" t="s">
        <v>926</v>
      </c>
      <c r="E166" s="138" t="s">
        <v>1115</v>
      </c>
      <c r="F166" s="146">
        <v>0.185</v>
      </c>
      <c r="G166" s="146">
        <v>0.12</v>
      </c>
      <c r="H166" s="140"/>
      <c r="I166" s="140"/>
      <c r="J166" s="140"/>
    </row>
    <row r="167" spans="1:10" s="68" customFormat="1" x14ac:dyDescent="0.2">
      <c r="A167" s="136" t="s">
        <v>393</v>
      </c>
      <c r="B167" s="137" t="s">
        <v>1004</v>
      </c>
      <c r="C167" s="137" t="s">
        <v>392</v>
      </c>
      <c r="D167" s="136" t="s">
        <v>1401</v>
      </c>
      <c r="E167" s="138" t="s">
        <v>1114</v>
      </c>
      <c r="F167" s="146">
        <v>0.02</v>
      </c>
      <c r="G167" s="146">
        <v>1E-3</v>
      </c>
      <c r="H167" s="140"/>
      <c r="I167" s="140"/>
      <c r="J167" s="140"/>
    </row>
    <row r="168" spans="1:10" s="68" customFormat="1" x14ac:dyDescent="0.2">
      <c r="A168" s="136" t="s">
        <v>393</v>
      </c>
      <c r="B168" s="137" t="s">
        <v>1005</v>
      </c>
      <c r="C168" s="137" t="s">
        <v>392</v>
      </c>
      <c r="D168" s="136" t="s">
        <v>1130</v>
      </c>
      <c r="E168" s="138" t="s">
        <v>1114</v>
      </c>
      <c r="F168" s="146">
        <v>4</v>
      </c>
      <c r="G168" s="146">
        <v>2.21</v>
      </c>
      <c r="H168" s="140"/>
      <c r="I168" s="140"/>
      <c r="J168" s="140"/>
    </row>
    <row r="169" spans="1:10" s="68" customFormat="1" x14ac:dyDescent="0.2">
      <c r="A169" s="136" t="s">
        <v>393</v>
      </c>
      <c r="B169" s="137" t="s">
        <v>1006</v>
      </c>
      <c r="C169" s="137" t="s">
        <v>392</v>
      </c>
      <c r="D169" s="136" t="s">
        <v>1131</v>
      </c>
      <c r="E169" s="138" t="s">
        <v>1114</v>
      </c>
      <c r="F169" s="146">
        <v>2</v>
      </c>
      <c r="G169" s="146">
        <v>0.79200000000000004</v>
      </c>
      <c r="H169" s="140"/>
      <c r="I169" s="140"/>
      <c r="J169" s="140"/>
    </row>
    <row r="170" spans="1:10" s="68" customFormat="1" x14ac:dyDescent="0.2">
      <c r="A170" s="136" t="s">
        <v>393</v>
      </c>
      <c r="B170" s="137" t="s">
        <v>1007</v>
      </c>
      <c r="C170" s="137" t="s">
        <v>392</v>
      </c>
      <c r="D170" s="136" t="s">
        <v>395</v>
      </c>
      <c r="E170" s="138" t="s">
        <v>1114</v>
      </c>
      <c r="F170" s="146">
        <v>6</v>
      </c>
      <c r="G170" s="146">
        <v>2.1</v>
      </c>
      <c r="H170" s="140"/>
      <c r="I170" s="140"/>
      <c r="J170" s="140"/>
    </row>
    <row r="171" spans="1:10" s="68" customFormat="1" x14ac:dyDescent="0.2">
      <c r="A171" s="136" t="s">
        <v>393</v>
      </c>
      <c r="B171" s="137" t="s">
        <v>1008</v>
      </c>
      <c r="C171" s="137" t="s">
        <v>892</v>
      </c>
      <c r="D171" s="136" t="s">
        <v>1740</v>
      </c>
      <c r="E171" s="138" t="s">
        <v>1114</v>
      </c>
      <c r="F171" s="146">
        <v>4.5</v>
      </c>
      <c r="G171" s="146">
        <v>3.4929999999999999</v>
      </c>
      <c r="H171" s="140"/>
      <c r="I171" s="140"/>
      <c r="J171" s="140"/>
    </row>
    <row r="172" spans="1:10" s="68" customFormat="1" x14ac:dyDescent="0.2">
      <c r="A172" s="136" t="s">
        <v>199</v>
      </c>
      <c r="B172" s="137" t="s">
        <v>1009</v>
      </c>
      <c r="C172" s="137" t="s">
        <v>502</v>
      </c>
      <c r="D172" s="136" t="s">
        <v>504</v>
      </c>
      <c r="E172" s="138" t="s">
        <v>1115</v>
      </c>
      <c r="F172" s="146">
        <v>4</v>
      </c>
      <c r="G172" s="146">
        <v>1.696</v>
      </c>
      <c r="H172" s="140"/>
      <c r="I172" s="140"/>
      <c r="J172" s="140"/>
    </row>
    <row r="173" spans="1:10" s="68" customFormat="1" x14ac:dyDescent="0.2">
      <c r="A173" s="136" t="s">
        <v>199</v>
      </c>
      <c r="B173" s="137" t="s">
        <v>1741</v>
      </c>
      <c r="C173" s="137" t="s">
        <v>198</v>
      </c>
      <c r="D173" s="136" t="s">
        <v>201</v>
      </c>
      <c r="E173" s="138" t="s">
        <v>1115</v>
      </c>
      <c r="F173" s="146">
        <v>0.25</v>
      </c>
      <c r="G173" s="146">
        <v>0.1</v>
      </c>
      <c r="H173" s="140"/>
      <c r="I173" s="140"/>
      <c r="J173" s="140"/>
    </row>
    <row r="174" spans="1:10" s="68" customFormat="1" x14ac:dyDescent="0.2">
      <c r="A174" s="136" t="s">
        <v>199</v>
      </c>
      <c r="B174" s="137" t="s">
        <v>396</v>
      </c>
      <c r="C174" s="137" t="s">
        <v>396</v>
      </c>
      <c r="D174" s="136" t="s">
        <v>398</v>
      </c>
      <c r="E174" s="138" t="s">
        <v>1115</v>
      </c>
      <c r="F174" s="146">
        <v>0.27500000000000002</v>
      </c>
      <c r="G174" s="146">
        <v>0.21199999999999999</v>
      </c>
      <c r="H174" s="140"/>
      <c r="I174" s="140"/>
      <c r="J174" s="140"/>
    </row>
    <row r="175" spans="1:10" s="68" customFormat="1" x14ac:dyDescent="0.2">
      <c r="A175" s="136" t="s">
        <v>199</v>
      </c>
      <c r="B175" s="137" t="s">
        <v>1010</v>
      </c>
      <c r="C175" s="137" t="s">
        <v>747</v>
      </c>
      <c r="D175" s="136" t="s">
        <v>749</v>
      </c>
      <c r="E175" s="138" t="s">
        <v>1115</v>
      </c>
      <c r="F175" s="146">
        <v>0.73299999999999998</v>
      </c>
      <c r="G175" s="146">
        <v>0.35</v>
      </c>
      <c r="H175" s="140"/>
      <c r="I175" s="140"/>
      <c r="J175" s="140"/>
    </row>
    <row r="176" spans="1:10" s="68" customFormat="1" x14ac:dyDescent="0.2">
      <c r="A176" s="136" t="s">
        <v>199</v>
      </c>
      <c r="B176" s="137" t="s">
        <v>1742</v>
      </c>
      <c r="C176" s="137" t="s">
        <v>1447</v>
      </c>
      <c r="D176" s="136" t="s">
        <v>1442</v>
      </c>
      <c r="E176" s="138" t="s">
        <v>1115</v>
      </c>
      <c r="F176" s="146">
        <v>0.20499999999999999</v>
      </c>
      <c r="G176" s="146">
        <v>6.3E-2</v>
      </c>
      <c r="H176" s="140"/>
      <c r="I176" s="140"/>
      <c r="J176" s="140"/>
    </row>
    <row r="177" spans="1:10" s="68" customFormat="1" x14ac:dyDescent="0.2">
      <c r="A177" s="136" t="s">
        <v>418</v>
      </c>
      <c r="B177" s="137" t="s">
        <v>417</v>
      </c>
      <c r="C177" s="137" t="s">
        <v>417</v>
      </c>
      <c r="D177" s="136" t="s">
        <v>420</v>
      </c>
      <c r="E177" s="138" t="s">
        <v>1114</v>
      </c>
      <c r="F177" s="146">
        <v>0.25</v>
      </c>
      <c r="G177" s="146">
        <v>0.15</v>
      </c>
      <c r="H177" s="140"/>
      <c r="I177" s="140"/>
      <c r="J177" s="140"/>
    </row>
    <row r="178" spans="1:10" s="68" customFormat="1" x14ac:dyDescent="0.2">
      <c r="A178" s="136" t="s">
        <v>418</v>
      </c>
      <c r="B178" s="137" t="s">
        <v>1743</v>
      </c>
      <c r="C178" s="137" t="s">
        <v>546</v>
      </c>
      <c r="D178" s="136" t="s">
        <v>547</v>
      </c>
      <c r="E178" s="138" t="s">
        <v>1115</v>
      </c>
      <c r="F178" s="146">
        <v>0.8</v>
      </c>
      <c r="G178" s="146">
        <v>0.27600000000000002</v>
      </c>
      <c r="H178" s="140"/>
      <c r="I178" s="140"/>
      <c r="J178" s="140"/>
    </row>
    <row r="179" spans="1:10" s="68" customFormat="1" x14ac:dyDescent="0.2">
      <c r="A179" s="136" t="s">
        <v>519</v>
      </c>
      <c r="B179" s="137" t="s">
        <v>1744</v>
      </c>
      <c r="C179" s="137" t="s">
        <v>522</v>
      </c>
      <c r="D179" s="136" t="s">
        <v>523</v>
      </c>
      <c r="E179" s="138" t="s">
        <v>1115</v>
      </c>
      <c r="F179" s="146">
        <v>0.15</v>
      </c>
      <c r="G179" s="146">
        <v>7.8E-2</v>
      </c>
      <c r="H179" s="140"/>
      <c r="I179" s="140"/>
      <c r="J179" s="140"/>
    </row>
    <row r="180" spans="1:10" s="68" customFormat="1" x14ac:dyDescent="0.2">
      <c r="A180" s="136" t="s">
        <v>519</v>
      </c>
      <c r="B180" s="137" t="s">
        <v>518</v>
      </c>
      <c r="C180" s="137" t="s">
        <v>518</v>
      </c>
      <c r="D180" s="136" t="s">
        <v>521</v>
      </c>
      <c r="E180" s="138" t="s">
        <v>1115</v>
      </c>
      <c r="F180" s="146">
        <v>0.495</v>
      </c>
      <c r="G180" s="146">
        <v>0.11899999999999999</v>
      </c>
      <c r="H180" s="140"/>
      <c r="I180" s="140"/>
      <c r="J180" s="140"/>
    </row>
    <row r="181" spans="1:10" s="68" customFormat="1" x14ac:dyDescent="0.2">
      <c r="A181" s="136" t="s">
        <v>174</v>
      </c>
      <c r="B181" s="137" t="s">
        <v>173</v>
      </c>
      <c r="C181" s="137" t="s">
        <v>173</v>
      </c>
      <c r="D181" s="136" t="s">
        <v>176</v>
      </c>
      <c r="E181" s="138" t="s">
        <v>1115</v>
      </c>
      <c r="F181" s="146">
        <v>0.12</v>
      </c>
      <c r="G181" s="146">
        <v>4.8000000000000001E-2</v>
      </c>
      <c r="H181" s="140"/>
      <c r="I181" s="140"/>
      <c r="J181" s="140"/>
    </row>
    <row r="182" spans="1:10" s="68" customFormat="1" x14ac:dyDescent="0.2">
      <c r="A182" s="136" t="s">
        <v>174</v>
      </c>
      <c r="B182" s="137" t="s">
        <v>177</v>
      </c>
      <c r="C182" s="137" t="s">
        <v>177</v>
      </c>
      <c r="D182" s="136" t="s">
        <v>178</v>
      </c>
      <c r="E182" s="138" t="s">
        <v>1114</v>
      </c>
      <c r="F182" s="146">
        <v>4</v>
      </c>
      <c r="G182" s="146">
        <v>2.8969999999999998</v>
      </c>
      <c r="H182" s="140"/>
      <c r="I182" s="140"/>
      <c r="J182" s="140"/>
    </row>
    <row r="183" spans="1:10" s="68" customFormat="1" x14ac:dyDescent="0.2">
      <c r="A183" s="136" t="s">
        <v>174</v>
      </c>
      <c r="B183" s="137" t="s">
        <v>1745</v>
      </c>
      <c r="C183" s="137" t="s">
        <v>270</v>
      </c>
      <c r="D183" s="136" t="s">
        <v>272</v>
      </c>
      <c r="E183" s="138" t="s">
        <v>1114</v>
      </c>
      <c r="F183" s="146">
        <v>2.4</v>
      </c>
      <c r="G183" s="146">
        <v>1.427</v>
      </c>
      <c r="H183" s="140"/>
      <c r="I183" s="140"/>
      <c r="J183" s="140"/>
    </row>
    <row r="184" spans="1:10" s="68" customFormat="1" x14ac:dyDescent="0.2">
      <c r="A184" s="136" t="s">
        <v>174</v>
      </c>
      <c r="B184" s="137" t="s">
        <v>1746</v>
      </c>
      <c r="C184" s="137" t="s">
        <v>270</v>
      </c>
      <c r="D184" s="136" t="s">
        <v>1132</v>
      </c>
      <c r="E184" s="138" t="s">
        <v>1114</v>
      </c>
      <c r="F184" s="146">
        <v>0.3</v>
      </c>
      <c r="G184" s="146">
        <v>0.17799999999999999</v>
      </c>
      <c r="H184" s="140"/>
      <c r="I184" s="140"/>
      <c r="J184" s="140"/>
    </row>
    <row r="185" spans="1:10" s="68" customFormat="1" x14ac:dyDescent="0.2">
      <c r="A185" s="136" t="s">
        <v>174</v>
      </c>
      <c r="B185" s="137" t="s">
        <v>1747</v>
      </c>
      <c r="C185" s="137" t="s">
        <v>1748</v>
      </c>
      <c r="D185" s="136" t="s">
        <v>321</v>
      </c>
      <c r="E185" s="138" t="s">
        <v>1114</v>
      </c>
      <c r="F185" s="146">
        <v>1</v>
      </c>
      <c r="G185" s="146">
        <v>0.755</v>
      </c>
      <c r="H185" s="140"/>
      <c r="I185" s="140"/>
      <c r="J185" s="140"/>
    </row>
    <row r="186" spans="1:10" s="68" customFormat="1" x14ac:dyDescent="0.2">
      <c r="A186" s="136" t="s">
        <v>174</v>
      </c>
      <c r="B186" s="137" t="s">
        <v>1393</v>
      </c>
      <c r="C186" s="137" t="s">
        <v>1364</v>
      </c>
      <c r="D186" s="136" t="s">
        <v>817</v>
      </c>
      <c r="E186" s="138" t="s">
        <v>1114</v>
      </c>
      <c r="F186" s="146">
        <v>1</v>
      </c>
      <c r="G186" s="146">
        <v>0.44800000000000001</v>
      </c>
      <c r="H186" s="140"/>
      <c r="I186" s="140"/>
      <c r="J186" s="140"/>
    </row>
    <row r="187" spans="1:10" s="68" customFormat="1" x14ac:dyDescent="0.2">
      <c r="A187" s="136" t="s">
        <v>174</v>
      </c>
      <c r="B187" s="137" t="s">
        <v>438</v>
      </c>
      <c r="C187" s="137" t="s">
        <v>438</v>
      </c>
      <c r="D187" s="136" t="s">
        <v>440</v>
      </c>
      <c r="E187" s="138" t="s">
        <v>1117</v>
      </c>
      <c r="F187" s="146">
        <v>1</v>
      </c>
      <c r="G187" s="146">
        <v>0.32700000000000001</v>
      </c>
      <c r="H187" s="140"/>
      <c r="I187" s="140"/>
      <c r="J187" s="140"/>
    </row>
    <row r="188" spans="1:10" s="68" customFormat="1" x14ac:dyDescent="0.2">
      <c r="A188" s="136" t="s">
        <v>174</v>
      </c>
      <c r="B188" s="137" t="s">
        <v>447</v>
      </c>
      <c r="C188" s="137" t="s">
        <v>447</v>
      </c>
      <c r="D188" s="136" t="s">
        <v>448</v>
      </c>
      <c r="E188" s="138" t="s">
        <v>1115</v>
      </c>
      <c r="F188" s="146">
        <v>0.18</v>
      </c>
      <c r="G188" s="146">
        <v>0.18</v>
      </c>
      <c r="H188" s="140"/>
      <c r="I188" s="140"/>
      <c r="J188" s="140"/>
    </row>
    <row r="189" spans="1:10" s="68" customFormat="1" x14ac:dyDescent="0.2">
      <c r="A189" s="136" t="s">
        <v>174</v>
      </c>
      <c r="B189" s="137" t="s">
        <v>1011</v>
      </c>
      <c r="C189" s="137" t="s">
        <v>451</v>
      </c>
      <c r="D189" s="136" t="s">
        <v>452</v>
      </c>
      <c r="E189" s="138" t="s">
        <v>1114</v>
      </c>
      <c r="F189" s="146">
        <v>0.999</v>
      </c>
      <c r="G189" s="146">
        <v>0.52200000000000002</v>
      </c>
      <c r="H189" s="140"/>
      <c r="I189" s="140"/>
      <c r="J189" s="140"/>
    </row>
    <row r="190" spans="1:10" s="68" customFormat="1" x14ac:dyDescent="0.2">
      <c r="A190" s="136" t="s">
        <v>174</v>
      </c>
      <c r="B190" s="137" t="s">
        <v>1012</v>
      </c>
      <c r="C190" s="137" t="s">
        <v>477</v>
      </c>
      <c r="D190" s="136" t="s">
        <v>1749</v>
      </c>
      <c r="E190" s="138" t="s">
        <v>1117</v>
      </c>
      <c r="F190" s="146">
        <v>3.5</v>
      </c>
      <c r="G190" s="146">
        <v>2.2999999999999998</v>
      </c>
      <c r="H190" s="140"/>
      <c r="I190" s="140"/>
      <c r="J190" s="140"/>
    </row>
    <row r="191" spans="1:10" s="68" customFormat="1" x14ac:dyDescent="0.2">
      <c r="A191" s="136" t="s">
        <v>174</v>
      </c>
      <c r="B191" s="137" t="s">
        <v>1013</v>
      </c>
      <c r="C191" s="137" t="s">
        <v>477</v>
      </c>
      <c r="D191" s="136" t="s">
        <v>1133</v>
      </c>
      <c r="E191" s="138" t="s">
        <v>1117</v>
      </c>
      <c r="F191" s="146">
        <v>4.5</v>
      </c>
      <c r="G191" s="146">
        <v>1.3</v>
      </c>
      <c r="H191" s="140"/>
      <c r="I191" s="140"/>
      <c r="J191" s="140"/>
    </row>
    <row r="192" spans="1:10" s="68" customFormat="1" x14ac:dyDescent="0.2">
      <c r="A192" s="136" t="s">
        <v>174</v>
      </c>
      <c r="B192" s="137" t="s">
        <v>533</v>
      </c>
      <c r="C192" s="137" t="s">
        <v>533</v>
      </c>
      <c r="D192" s="136" t="s">
        <v>534</v>
      </c>
      <c r="E192" s="138" t="s">
        <v>1115</v>
      </c>
      <c r="F192" s="146">
        <v>0.18</v>
      </c>
      <c r="G192" s="146">
        <v>9.9000000000000005E-2</v>
      </c>
      <c r="H192" s="140"/>
      <c r="I192" s="140"/>
      <c r="J192" s="140"/>
    </row>
    <row r="193" spans="1:10" s="68" customFormat="1" x14ac:dyDescent="0.2">
      <c r="A193" s="136" t="s">
        <v>174</v>
      </c>
      <c r="B193" s="137" t="s">
        <v>540</v>
      </c>
      <c r="C193" s="137" t="s">
        <v>540</v>
      </c>
      <c r="D193" s="136" t="s">
        <v>542</v>
      </c>
      <c r="E193" s="138" t="s">
        <v>1114</v>
      </c>
      <c r="F193" s="146">
        <v>0.499</v>
      </c>
      <c r="G193" s="146">
        <v>0.23899999999999999</v>
      </c>
      <c r="H193" s="140"/>
      <c r="I193" s="140"/>
      <c r="J193" s="140"/>
    </row>
    <row r="194" spans="1:10" s="68" customFormat="1" x14ac:dyDescent="0.2">
      <c r="A194" s="136" t="s">
        <v>174</v>
      </c>
      <c r="B194" s="137" t="s">
        <v>1014</v>
      </c>
      <c r="C194" s="137" t="s">
        <v>548</v>
      </c>
      <c r="D194" s="136" t="s">
        <v>550</v>
      </c>
      <c r="E194" s="138" t="s">
        <v>1114</v>
      </c>
      <c r="F194" s="146">
        <v>1.5</v>
      </c>
      <c r="G194" s="146">
        <v>0.72</v>
      </c>
      <c r="H194" s="140"/>
      <c r="I194" s="140"/>
      <c r="J194" s="140"/>
    </row>
    <row r="195" spans="1:10" s="68" customFormat="1" x14ac:dyDescent="0.2">
      <c r="A195" s="136" t="s">
        <v>174</v>
      </c>
      <c r="B195" s="137" t="s">
        <v>1015</v>
      </c>
      <c r="C195" s="137" t="s">
        <v>548</v>
      </c>
      <c r="D195" s="136" t="s">
        <v>1134</v>
      </c>
      <c r="E195" s="138" t="s">
        <v>1114</v>
      </c>
      <c r="F195" s="146">
        <v>1.25</v>
      </c>
      <c r="G195" s="146">
        <v>0.58499999999999996</v>
      </c>
      <c r="H195" s="140"/>
      <c r="I195" s="140"/>
      <c r="J195" s="140"/>
    </row>
    <row r="196" spans="1:10" s="68" customFormat="1" x14ac:dyDescent="0.2">
      <c r="A196" s="136" t="s">
        <v>174</v>
      </c>
      <c r="B196" s="137" t="s">
        <v>574</v>
      </c>
      <c r="C196" s="137" t="s">
        <v>574</v>
      </c>
      <c r="D196" s="136" t="s">
        <v>576</v>
      </c>
      <c r="E196" s="138" t="s">
        <v>1115</v>
      </c>
      <c r="F196" s="146">
        <v>0.15</v>
      </c>
      <c r="G196" s="146">
        <v>3.5999999999999997E-2</v>
      </c>
      <c r="H196" s="140"/>
      <c r="I196" s="140"/>
      <c r="J196" s="140"/>
    </row>
    <row r="197" spans="1:10" s="68" customFormat="1" x14ac:dyDescent="0.2">
      <c r="A197" s="136" t="s">
        <v>174</v>
      </c>
      <c r="B197" s="137" t="s">
        <v>641</v>
      </c>
      <c r="C197" s="137" t="s">
        <v>1750</v>
      </c>
      <c r="D197" s="136" t="s">
        <v>642</v>
      </c>
      <c r="E197" s="138" t="s">
        <v>1114</v>
      </c>
      <c r="F197" s="146">
        <v>0.18</v>
      </c>
      <c r="G197" s="146">
        <v>6.3E-2</v>
      </c>
      <c r="H197" s="140"/>
      <c r="I197" s="140"/>
      <c r="J197" s="140"/>
    </row>
    <row r="198" spans="1:10" s="68" customFormat="1" x14ac:dyDescent="0.2">
      <c r="A198" s="136" t="s">
        <v>174</v>
      </c>
      <c r="B198" s="137" t="s">
        <v>1422</v>
      </c>
      <c r="C198" s="137" t="s">
        <v>1422</v>
      </c>
      <c r="D198" s="136" t="s">
        <v>1414</v>
      </c>
      <c r="E198" s="138" t="s">
        <v>1114</v>
      </c>
      <c r="F198" s="146">
        <v>0.22500000000000001</v>
      </c>
      <c r="G198" s="146">
        <v>3.0000000000000001E-3</v>
      </c>
      <c r="H198" s="140"/>
      <c r="I198" s="140"/>
      <c r="J198" s="140"/>
    </row>
    <row r="199" spans="1:10" s="68" customFormat="1" x14ac:dyDescent="0.2">
      <c r="A199" s="136" t="s">
        <v>174</v>
      </c>
      <c r="B199" s="137" t="s">
        <v>1751</v>
      </c>
      <c r="C199" s="137" t="s">
        <v>760</v>
      </c>
      <c r="D199" s="136" t="s">
        <v>761</v>
      </c>
      <c r="E199" s="138" t="s">
        <v>1115</v>
      </c>
      <c r="F199" s="146">
        <v>1.1499999999999999</v>
      </c>
      <c r="G199" s="146">
        <v>0.83</v>
      </c>
      <c r="H199" s="140"/>
      <c r="I199" s="140"/>
      <c r="J199" s="140"/>
    </row>
    <row r="200" spans="1:10" s="68" customFormat="1" x14ac:dyDescent="0.2">
      <c r="A200" s="136" t="s">
        <v>174</v>
      </c>
      <c r="B200" s="137" t="s">
        <v>1016</v>
      </c>
      <c r="C200" s="137" t="s">
        <v>784</v>
      </c>
      <c r="D200" s="136" t="s">
        <v>786</v>
      </c>
      <c r="E200" s="138" t="s">
        <v>1115</v>
      </c>
      <c r="F200" s="146">
        <v>0.3</v>
      </c>
      <c r="G200" s="146">
        <v>0.14699999999999999</v>
      </c>
      <c r="H200" s="140"/>
      <c r="I200" s="140"/>
      <c r="J200" s="140"/>
    </row>
    <row r="201" spans="1:10" s="68" customFormat="1" x14ac:dyDescent="0.2">
      <c r="A201" s="136" t="s">
        <v>174</v>
      </c>
      <c r="B201" s="137" t="s">
        <v>1017</v>
      </c>
      <c r="C201" s="137" t="s">
        <v>844</v>
      </c>
      <c r="D201" s="136" t="s">
        <v>845</v>
      </c>
      <c r="E201" s="138" t="s">
        <v>1114</v>
      </c>
      <c r="F201" s="146">
        <v>1.64</v>
      </c>
      <c r="G201" s="146">
        <v>0.94699999999999995</v>
      </c>
      <c r="H201" s="140"/>
      <c r="I201" s="140"/>
      <c r="J201" s="140"/>
    </row>
    <row r="202" spans="1:10" s="68" customFormat="1" x14ac:dyDescent="0.2">
      <c r="A202" s="136" t="s">
        <v>174</v>
      </c>
      <c r="B202" s="137" t="s">
        <v>1752</v>
      </c>
      <c r="C202" s="137" t="s">
        <v>1753</v>
      </c>
      <c r="D202" s="136" t="s">
        <v>873</v>
      </c>
      <c r="E202" s="138" t="s">
        <v>1115</v>
      </c>
      <c r="F202" s="146">
        <v>0.3</v>
      </c>
      <c r="G202" s="146">
        <v>0.17</v>
      </c>
      <c r="H202" s="140"/>
      <c r="I202" s="140"/>
      <c r="J202" s="140"/>
    </row>
    <row r="203" spans="1:10" s="68" customFormat="1" x14ac:dyDescent="0.2">
      <c r="A203" s="136" t="s">
        <v>174</v>
      </c>
      <c r="B203" s="137" t="s">
        <v>1754</v>
      </c>
      <c r="C203" s="137" t="s">
        <v>908</v>
      </c>
      <c r="D203" s="136" t="s">
        <v>909</v>
      </c>
      <c r="E203" s="138" t="s">
        <v>1115</v>
      </c>
      <c r="F203" s="146">
        <v>0.2</v>
      </c>
      <c r="G203" s="146">
        <v>6.6000000000000003E-2</v>
      </c>
      <c r="H203" s="140"/>
      <c r="I203" s="140"/>
      <c r="J203" s="140"/>
    </row>
    <row r="204" spans="1:10" s="68" customFormat="1" x14ac:dyDescent="0.2">
      <c r="A204" s="136" t="s">
        <v>174</v>
      </c>
      <c r="B204" s="137" t="s">
        <v>1018</v>
      </c>
      <c r="C204" s="137" t="s">
        <v>832</v>
      </c>
      <c r="D204" s="136" t="s">
        <v>834</v>
      </c>
      <c r="E204" s="138" t="s">
        <v>1115</v>
      </c>
      <c r="F204" s="146">
        <v>3</v>
      </c>
      <c r="G204" s="146">
        <v>1.4710000000000001</v>
      </c>
      <c r="H204" s="140"/>
      <c r="I204" s="140"/>
      <c r="J204" s="140"/>
    </row>
    <row r="205" spans="1:10" s="68" customFormat="1" x14ac:dyDescent="0.2">
      <c r="A205" s="136" t="s">
        <v>91</v>
      </c>
      <c r="B205" s="137" t="s">
        <v>1019</v>
      </c>
      <c r="C205" s="137" t="s">
        <v>90</v>
      </c>
      <c r="D205" s="136" t="s">
        <v>1135</v>
      </c>
      <c r="E205" s="138" t="s">
        <v>1114</v>
      </c>
      <c r="F205" s="146">
        <v>4</v>
      </c>
      <c r="G205" s="146">
        <v>2.9079999999999999</v>
      </c>
      <c r="H205" s="140"/>
      <c r="I205" s="140"/>
      <c r="J205" s="140"/>
    </row>
    <row r="206" spans="1:10" s="68" customFormat="1" x14ac:dyDescent="0.2">
      <c r="A206" s="136" t="s">
        <v>91</v>
      </c>
      <c r="B206" s="137" t="s">
        <v>1020</v>
      </c>
      <c r="C206" s="137" t="s">
        <v>90</v>
      </c>
      <c r="D206" s="136" t="s">
        <v>93</v>
      </c>
      <c r="E206" s="138" t="s">
        <v>1114</v>
      </c>
      <c r="F206" s="146">
        <v>7</v>
      </c>
      <c r="G206" s="146">
        <v>1.7230000000000001</v>
      </c>
      <c r="H206" s="140"/>
      <c r="I206" s="140"/>
      <c r="J206" s="140"/>
    </row>
    <row r="207" spans="1:10" s="68" customFormat="1" x14ac:dyDescent="0.2">
      <c r="A207" s="136" t="s">
        <v>91</v>
      </c>
      <c r="B207" s="137" t="s">
        <v>1021</v>
      </c>
      <c r="C207" s="137" t="s">
        <v>129</v>
      </c>
      <c r="D207" s="136" t="s">
        <v>131</v>
      </c>
      <c r="E207" s="138" t="s">
        <v>1114</v>
      </c>
      <c r="F207" s="146">
        <v>13.4</v>
      </c>
      <c r="G207" s="146">
        <v>6.98</v>
      </c>
      <c r="H207" s="140"/>
      <c r="I207" s="140"/>
      <c r="J207" s="140"/>
    </row>
    <row r="208" spans="1:10" s="68" customFormat="1" x14ac:dyDescent="0.2">
      <c r="A208" s="136" t="s">
        <v>91</v>
      </c>
      <c r="B208" s="137" t="s">
        <v>1022</v>
      </c>
      <c r="C208" s="137" t="s">
        <v>129</v>
      </c>
      <c r="D208" s="136" t="s">
        <v>1136</v>
      </c>
      <c r="E208" s="138" t="s">
        <v>1114</v>
      </c>
      <c r="F208" s="146">
        <v>15</v>
      </c>
      <c r="G208" s="146">
        <v>6.45</v>
      </c>
      <c r="H208" s="140"/>
      <c r="I208" s="140"/>
      <c r="J208" s="140"/>
    </row>
    <row r="209" spans="1:10" s="68" customFormat="1" x14ac:dyDescent="0.2">
      <c r="A209" s="136" t="s">
        <v>91</v>
      </c>
      <c r="B209" s="137" t="s">
        <v>168</v>
      </c>
      <c r="C209" s="137" t="s">
        <v>168</v>
      </c>
      <c r="D209" s="136" t="s">
        <v>169</v>
      </c>
      <c r="E209" s="138" t="s">
        <v>1115</v>
      </c>
      <c r="F209" s="146">
        <v>0.19900000000000001</v>
      </c>
      <c r="G209" s="146">
        <v>9.4E-2</v>
      </c>
      <c r="H209" s="140"/>
      <c r="I209" s="140"/>
      <c r="J209" s="140"/>
    </row>
    <row r="210" spans="1:10" s="68" customFormat="1" x14ac:dyDescent="0.2">
      <c r="A210" s="136" t="s">
        <v>91</v>
      </c>
      <c r="B210" s="137" t="s">
        <v>1023</v>
      </c>
      <c r="C210" s="137" t="s">
        <v>211</v>
      </c>
      <c r="D210" s="136" t="s">
        <v>213</v>
      </c>
      <c r="E210" s="138" t="s">
        <v>1114</v>
      </c>
      <c r="F210" s="146">
        <v>0.249</v>
      </c>
      <c r="G210" s="146">
        <v>9.5000000000000001E-2</v>
      </c>
      <c r="H210" s="140"/>
      <c r="I210" s="140"/>
      <c r="J210" s="140"/>
    </row>
    <row r="211" spans="1:10" s="68" customFormat="1" x14ac:dyDescent="0.2">
      <c r="A211" s="136" t="s">
        <v>91</v>
      </c>
      <c r="B211" s="137" t="s">
        <v>1024</v>
      </c>
      <c r="C211" s="137" t="s">
        <v>252</v>
      </c>
      <c r="D211" s="136" t="s">
        <v>253</v>
      </c>
      <c r="E211" s="138" t="s">
        <v>1114</v>
      </c>
      <c r="F211" s="146">
        <v>0.318</v>
      </c>
      <c r="G211" s="146">
        <v>0.20799999999999999</v>
      </c>
      <c r="H211" s="140"/>
      <c r="I211" s="140"/>
      <c r="J211" s="140"/>
    </row>
    <row r="212" spans="1:10" s="68" customFormat="1" ht="22.5" x14ac:dyDescent="0.2">
      <c r="A212" s="136" t="s">
        <v>91</v>
      </c>
      <c r="B212" s="137" t="s">
        <v>1478</v>
      </c>
      <c r="C212" s="137" t="s">
        <v>1448</v>
      </c>
      <c r="D212" s="136" t="s">
        <v>570</v>
      </c>
      <c r="E212" s="138" t="s">
        <v>1114</v>
      </c>
      <c r="F212" s="146">
        <v>4.25</v>
      </c>
      <c r="G212" s="146">
        <v>2.823</v>
      </c>
      <c r="H212" s="140"/>
      <c r="I212" s="140"/>
      <c r="J212" s="140"/>
    </row>
    <row r="213" spans="1:10" s="68" customFormat="1" x14ac:dyDescent="0.2">
      <c r="A213" s="136" t="s">
        <v>91</v>
      </c>
      <c r="B213" s="137" t="s">
        <v>1423</v>
      </c>
      <c r="C213" s="137" t="s">
        <v>1423</v>
      </c>
      <c r="D213" s="136" t="s">
        <v>450</v>
      </c>
      <c r="E213" s="138" t="s">
        <v>1114</v>
      </c>
      <c r="F213" s="146">
        <v>0.3</v>
      </c>
      <c r="G213" s="146">
        <v>0.14000000000000001</v>
      </c>
      <c r="H213" s="140"/>
      <c r="I213" s="140"/>
      <c r="J213" s="140"/>
    </row>
    <row r="214" spans="1:10" s="68" customFormat="1" x14ac:dyDescent="0.2">
      <c r="A214" s="136" t="s">
        <v>91</v>
      </c>
      <c r="B214" s="137" t="s">
        <v>1394</v>
      </c>
      <c r="C214" s="137" t="s">
        <v>1365</v>
      </c>
      <c r="D214" s="136" t="s">
        <v>480</v>
      </c>
      <c r="E214" s="138" t="s">
        <v>1117</v>
      </c>
      <c r="F214" s="146">
        <v>3</v>
      </c>
      <c r="G214" s="146">
        <v>2.0110000000000001</v>
      </c>
      <c r="H214" s="140"/>
      <c r="I214" s="140"/>
      <c r="J214" s="140"/>
    </row>
    <row r="215" spans="1:10" s="68" customFormat="1" x14ac:dyDescent="0.2">
      <c r="A215" s="136" t="s">
        <v>91</v>
      </c>
      <c r="B215" s="137" t="s">
        <v>1516</v>
      </c>
      <c r="C215" s="137" t="s">
        <v>1510</v>
      </c>
      <c r="D215" s="136" t="s">
        <v>757</v>
      </c>
      <c r="E215" s="138" t="s">
        <v>1114</v>
      </c>
      <c r="F215" s="146">
        <v>0.26400000000000001</v>
      </c>
      <c r="G215" s="146">
        <v>0.14000000000000001</v>
      </c>
      <c r="H215" s="140"/>
      <c r="I215" s="140"/>
      <c r="J215" s="140"/>
    </row>
    <row r="216" spans="1:10" s="68" customFormat="1" x14ac:dyDescent="0.2">
      <c r="A216" s="136" t="s">
        <v>91</v>
      </c>
      <c r="B216" s="137" t="s">
        <v>277</v>
      </c>
      <c r="C216" s="137" t="s">
        <v>277</v>
      </c>
      <c r="D216" s="136" t="s">
        <v>278</v>
      </c>
      <c r="E216" s="138" t="s">
        <v>1114</v>
      </c>
      <c r="F216" s="146">
        <v>0.15</v>
      </c>
      <c r="G216" s="146">
        <v>6.7000000000000004E-2</v>
      </c>
      <c r="H216" s="140"/>
      <c r="I216" s="140"/>
      <c r="J216" s="140"/>
    </row>
    <row r="217" spans="1:10" s="68" customFormat="1" x14ac:dyDescent="0.2">
      <c r="A217" s="136" t="s">
        <v>91</v>
      </c>
      <c r="B217" s="137" t="s">
        <v>1025</v>
      </c>
      <c r="C217" s="137" t="s">
        <v>286</v>
      </c>
      <c r="D217" s="136" t="s">
        <v>287</v>
      </c>
      <c r="E217" s="138" t="s">
        <v>1114</v>
      </c>
      <c r="F217" s="146">
        <v>0.8</v>
      </c>
      <c r="G217" s="146">
        <v>0.41099999999999998</v>
      </c>
      <c r="H217" s="140"/>
      <c r="I217" s="140"/>
      <c r="J217" s="140"/>
    </row>
    <row r="218" spans="1:10" s="68" customFormat="1" x14ac:dyDescent="0.2">
      <c r="A218" s="136" t="s">
        <v>91</v>
      </c>
      <c r="B218" s="137" t="s">
        <v>1026</v>
      </c>
      <c r="C218" s="137" t="s">
        <v>290</v>
      </c>
      <c r="D218" s="136" t="s">
        <v>291</v>
      </c>
      <c r="E218" s="138" t="s">
        <v>1115</v>
      </c>
      <c r="F218" s="146">
        <v>11</v>
      </c>
      <c r="G218" s="146">
        <v>5.81</v>
      </c>
      <c r="H218" s="140"/>
      <c r="I218" s="140"/>
      <c r="J218" s="140"/>
    </row>
    <row r="219" spans="1:10" s="68" customFormat="1" x14ac:dyDescent="0.2">
      <c r="A219" s="136" t="s">
        <v>91</v>
      </c>
      <c r="B219" s="137" t="s">
        <v>1027</v>
      </c>
      <c r="C219" s="137" t="s">
        <v>304</v>
      </c>
      <c r="D219" s="136" t="s">
        <v>306</v>
      </c>
      <c r="E219" s="138" t="s">
        <v>1114</v>
      </c>
      <c r="F219" s="146">
        <v>0.70499999999999996</v>
      </c>
      <c r="G219" s="146">
        <v>0.379</v>
      </c>
      <c r="H219" s="140"/>
      <c r="I219" s="140"/>
      <c r="J219" s="140"/>
    </row>
    <row r="220" spans="1:10" s="68" customFormat="1" x14ac:dyDescent="0.2">
      <c r="A220" s="136" t="s">
        <v>91</v>
      </c>
      <c r="B220" s="137" t="s">
        <v>1028</v>
      </c>
      <c r="C220" s="137" t="s">
        <v>376</v>
      </c>
      <c r="D220" s="136" t="s">
        <v>377</v>
      </c>
      <c r="E220" s="138" t="s">
        <v>1114</v>
      </c>
      <c r="F220" s="146">
        <v>0.1</v>
      </c>
      <c r="G220" s="146">
        <v>4.5999999999999999E-2</v>
      </c>
      <c r="H220" s="140"/>
      <c r="I220" s="140"/>
      <c r="J220" s="140"/>
    </row>
    <row r="221" spans="1:10" s="68" customFormat="1" x14ac:dyDescent="0.2">
      <c r="A221" s="136" t="s">
        <v>91</v>
      </c>
      <c r="B221" s="137" t="s">
        <v>466</v>
      </c>
      <c r="C221" s="137" t="s">
        <v>466</v>
      </c>
      <c r="D221" s="136" t="s">
        <v>467</v>
      </c>
      <c r="E221" s="138" t="s">
        <v>1114</v>
      </c>
      <c r="F221" s="146">
        <v>5</v>
      </c>
      <c r="G221" s="146">
        <v>2.2410000000000001</v>
      </c>
      <c r="H221" s="140"/>
      <c r="I221" s="140"/>
      <c r="J221" s="140"/>
    </row>
    <row r="222" spans="1:10" s="68" customFormat="1" x14ac:dyDescent="0.2">
      <c r="A222" s="136" t="s">
        <v>91</v>
      </c>
      <c r="B222" s="137" t="s">
        <v>466</v>
      </c>
      <c r="C222" s="137" t="s">
        <v>468</v>
      </c>
      <c r="D222" s="136" t="s">
        <v>467</v>
      </c>
      <c r="E222" s="138" t="s">
        <v>1114</v>
      </c>
      <c r="F222" s="146"/>
      <c r="G222" s="146">
        <v>0.89600000000000002</v>
      </c>
      <c r="H222" s="140"/>
      <c r="I222" s="140"/>
      <c r="J222" s="140"/>
    </row>
    <row r="223" spans="1:10" s="68" customFormat="1" x14ac:dyDescent="0.2">
      <c r="A223" s="136" t="s">
        <v>91</v>
      </c>
      <c r="B223" s="137" t="s">
        <v>468</v>
      </c>
      <c r="C223" s="137" t="s">
        <v>468</v>
      </c>
      <c r="D223" s="136" t="s">
        <v>470</v>
      </c>
      <c r="E223" s="138" t="s">
        <v>1114</v>
      </c>
      <c r="F223" s="146">
        <v>6</v>
      </c>
      <c r="G223" s="146">
        <v>3.2869999999999999</v>
      </c>
      <c r="H223" s="140"/>
      <c r="I223" s="140"/>
      <c r="J223" s="140"/>
    </row>
    <row r="224" spans="1:10" s="68" customFormat="1" x14ac:dyDescent="0.2">
      <c r="A224" s="136" t="s">
        <v>91</v>
      </c>
      <c r="B224" s="137" t="s">
        <v>1755</v>
      </c>
      <c r="C224" s="137" t="s">
        <v>1756</v>
      </c>
      <c r="D224" s="136" t="s">
        <v>471</v>
      </c>
      <c r="E224" s="138" t="s">
        <v>1114</v>
      </c>
      <c r="F224" s="146">
        <v>3</v>
      </c>
      <c r="G224" s="146">
        <v>1.3959999999999999</v>
      </c>
      <c r="H224" s="140"/>
      <c r="I224" s="140"/>
      <c r="J224" s="140"/>
    </row>
    <row r="225" spans="1:10" s="68" customFormat="1" x14ac:dyDescent="0.2">
      <c r="A225" s="136" t="s">
        <v>91</v>
      </c>
      <c r="B225" s="137" t="s">
        <v>1029</v>
      </c>
      <c r="C225" s="137" t="s">
        <v>472</v>
      </c>
      <c r="D225" s="136" t="s">
        <v>474</v>
      </c>
      <c r="E225" s="138" t="s">
        <v>1114</v>
      </c>
      <c r="F225" s="146">
        <v>0.49199999999999999</v>
      </c>
      <c r="G225" s="146">
        <v>0.123</v>
      </c>
      <c r="H225" s="140"/>
      <c r="I225" s="140"/>
      <c r="J225" s="140"/>
    </row>
    <row r="226" spans="1:10" s="68" customFormat="1" x14ac:dyDescent="0.2">
      <c r="A226" s="136" t="s">
        <v>91</v>
      </c>
      <c r="B226" s="137" t="s">
        <v>1030</v>
      </c>
      <c r="C226" s="137" t="s">
        <v>475</v>
      </c>
      <c r="D226" s="136" t="s">
        <v>476</v>
      </c>
      <c r="E226" s="138" t="s">
        <v>1114</v>
      </c>
      <c r="F226" s="146">
        <v>6</v>
      </c>
      <c r="G226" s="146">
        <v>3.2669999999999999</v>
      </c>
      <c r="H226" s="140"/>
      <c r="I226" s="140"/>
      <c r="J226" s="140"/>
    </row>
    <row r="227" spans="1:10" s="68" customFormat="1" x14ac:dyDescent="0.2">
      <c r="A227" s="136" t="s">
        <v>91</v>
      </c>
      <c r="B227" s="137" t="s">
        <v>1031</v>
      </c>
      <c r="C227" s="137" t="s">
        <v>716</v>
      </c>
      <c r="D227" s="136" t="s">
        <v>718</v>
      </c>
      <c r="E227" s="138" t="s">
        <v>1114</v>
      </c>
      <c r="F227" s="146">
        <v>2.375</v>
      </c>
      <c r="G227" s="146">
        <v>1.3560000000000001</v>
      </c>
      <c r="H227" s="140"/>
      <c r="I227" s="140"/>
      <c r="J227" s="140"/>
    </row>
    <row r="228" spans="1:10" s="68" customFormat="1" x14ac:dyDescent="0.2">
      <c r="A228" s="136" t="s">
        <v>822</v>
      </c>
      <c r="B228" s="137" t="s">
        <v>1032</v>
      </c>
      <c r="C228" s="137" t="s">
        <v>821</v>
      </c>
      <c r="D228" s="136" t="s">
        <v>824</v>
      </c>
      <c r="E228" s="138" t="s">
        <v>1114</v>
      </c>
      <c r="F228" s="146">
        <v>26.5</v>
      </c>
      <c r="G228" s="146">
        <v>19.341999999999999</v>
      </c>
      <c r="H228" s="140"/>
      <c r="I228" s="140"/>
      <c r="J228" s="140"/>
    </row>
    <row r="229" spans="1:10" s="68" customFormat="1" x14ac:dyDescent="0.2">
      <c r="A229" s="136" t="s">
        <v>822</v>
      </c>
      <c r="B229" s="137" t="s">
        <v>1479</v>
      </c>
      <c r="C229" s="137" t="s">
        <v>1033</v>
      </c>
      <c r="D229" s="136" t="s">
        <v>1137</v>
      </c>
      <c r="E229" s="138" t="s">
        <v>1115</v>
      </c>
      <c r="F229" s="146">
        <v>0.7</v>
      </c>
      <c r="G229" s="146">
        <v>0.53300000000000003</v>
      </c>
      <c r="H229" s="140"/>
      <c r="I229" s="140"/>
      <c r="J229" s="140"/>
    </row>
    <row r="230" spans="1:10" s="68" customFormat="1" x14ac:dyDescent="0.2">
      <c r="A230" s="136" t="s">
        <v>822</v>
      </c>
      <c r="B230" s="137" t="s">
        <v>825</v>
      </c>
      <c r="C230" s="137" t="s">
        <v>825</v>
      </c>
      <c r="D230" s="136" t="s">
        <v>826</v>
      </c>
      <c r="E230" s="138" t="s">
        <v>1115</v>
      </c>
      <c r="F230" s="146">
        <v>0.5</v>
      </c>
      <c r="G230" s="146">
        <v>0.28899999999999998</v>
      </c>
      <c r="H230" s="140"/>
      <c r="I230" s="140"/>
      <c r="J230" s="140"/>
    </row>
    <row r="231" spans="1:10" s="68" customFormat="1" x14ac:dyDescent="0.2">
      <c r="A231" s="136" t="s">
        <v>822</v>
      </c>
      <c r="B231" s="137" t="s">
        <v>1480</v>
      </c>
      <c r="C231" s="137" t="s">
        <v>1034</v>
      </c>
      <c r="D231" s="136" t="s">
        <v>1138</v>
      </c>
      <c r="E231" s="138" t="s">
        <v>1114</v>
      </c>
      <c r="F231" s="146">
        <v>9.8000000000000004E-2</v>
      </c>
      <c r="G231" s="146">
        <v>5.1999999999999998E-2</v>
      </c>
      <c r="H231" s="140"/>
      <c r="I231" s="140"/>
      <c r="J231" s="140"/>
    </row>
    <row r="232" spans="1:10" s="68" customFormat="1" x14ac:dyDescent="0.2">
      <c r="A232" s="136" t="s">
        <v>822</v>
      </c>
      <c r="B232" s="137" t="s">
        <v>1481</v>
      </c>
      <c r="C232" s="137" t="s">
        <v>1449</v>
      </c>
      <c r="D232" s="136" t="s">
        <v>1139</v>
      </c>
      <c r="E232" s="138" t="s">
        <v>1115</v>
      </c>
      <c r="F232" s="146">
        <v>7.0999999999999994E-2</v>
      </c>
      <c r="G232" s="146">
        <v>4.4999999999999998E-2</v>
      </c>
      <c r="H232" s="140"/>
      <c r="I232" s="140"/>
      <c r="J232" s="140"/>
    </row>
    <row r="233" spans="1:10" s="68" customFormat="1" x14ac:dyDescent="0.2">
      <c r="A233" s="136" t="s">
        <v>148</v>
      </c>
      <c r="B233" s="137" t="s">
        <v>1035</v>
      </c>
      <c r="C233" s="137" t="s">
        <v>147</v>
      </c>
      <c r="D233" s="136" t="s">
        <v>150</v>
      </c>
      <c r="E233" s="138" t="s">
        <v>1114</v>
      </c>
      <c r="F233" s="146">
        <v>0.18</v>
      </c>
      <c r="G233" s="146">
        <v>9.1999999999999998E-2</v>
      </c>
      <c r="H233" s="140"/>
      <c r="I233" s="140"/>
      <c r="J233" s="140"/>
    </row>
    <row r="234" spans="1:10" s="68" customFormat="1" x14ac:dyDescent="0.2">
      <c r="A234" s="136" t="s">
        <v>148</v>
      </c>
      <c r="B234" s="137" t="s">
        <v>1036</v>
      </c>
      <c r="C234" s="137" t="s">
        <v>163</v>
      </c>
      <c r="D234" s="136" t="s">
        <v>165</v>
      </c>
      <c r="E234" s="138" t="s">
        <v>1115</v>
      </c>
      <c r="F234" s="146">
        <v>0.47499999999999998</v>
      </c>
      <c r="G234" s="146">
        <v>0.23899999999999999</v>
      </c>
      <c r="H234" s="140"/>
      <c r="I234" s="140"/>
      <c r="J234" s="140"/>
    </row>
    <row r="235" spans="1:10" s="68" customFormat="1" x14ac:dyDescent="0.2">
      <c r="A235" s="136" t="s">
        <v>148</v>
      </c>
      <c r="B235" s="137" t="s">
        <v>1037</v>
      </c>
      <c r="C235" s="137" t="s">
        <v>1366</v>
      </c>
      <c r="D235" s="136" t="s">
        <v>921</v>
      </c>
      <c r="E235" s="138" t="s">
        <v>1115</v>
      </c>
      <c r="F235" s="146">
        <v>0.45</v>
      </c>
      <c r="G235" s="146">
        <v>0.19900000000000001</v>
      </c>
      <c r="H235" s="140"/>
      <c r="I235" s="140"/>
      <c r="J235" s="140"/>
    </row>
    <row r="236" spans="1:10" s="68" customFormat="1" x14ac:dyDescent="0.2">
      <c r="A236" s="136" t="s">
        <v>106</v>
      </c>
      <c r="B236" s="137" t="s">
        <v>1038</v>
      </c>
      <c r="C236" s="137" t="s">
        <v>105</v>
      </c>
      <c r="D236" s="136" t="s">
        <v>108</v>
      </c>
      <c r="E236" s="138" t="s">
        <v>1115</v>
      </c>
      <c r="F236" s="146">
        <v>0.25</v>
      </c>
      <c r="G236" s="146">
        <v>0.11600000000000001</v>
      </c>
      <c r="H236" s="140"/>
      <c r="I236" s="140"/>
      <c r="J236" s="140"/>
    </row>
    <row r="237" spans="1:10" s="68" customFormat="1" x14ac:dyDescent="0.2">
      <c r="A237" s="136" t="s">
        <v>106</v>
      </c>
      <c r="B237" s="137" t="s">
        <v>481</v>
      </c>
      <c r="C237" s="137" t="s">
        <v>481</v>
      </c>
      <c r="D237" s="136" t="s">
        <v>482</v>
      </c>
      <c r="E237" s="138" t="s">
        <v>1115</v>
      </c>
      <c r="F237" s="146">
        <v>0.28000000000000003</v>
      </c>
      <c r="G237" s="146">
        <v>0.17899999999999999</v>
      </c>
      <c r="H237" s="140"/>
      <c r="I237" s="140"/>
      <c r="J237" s="140"/>
    </row>
    <row r="238" spans="1:10" s="68" customFormat="1" x14ac:dyDescent="0.2">
      <c r="A238" s="136" t="s">
        <v>312</v>
      </c>
      <c r="B238" s="137" t="s">
        <v>311</v>
      </c>
      <c r="C238" s="137" t="s">
        <v>311</v>
      </c>
      <c r="D238" s="136" t="s">
        <v>314</v>
      </c>
      <c r="E238" s="138" t="s">
        <v>1115</v>
      </c>
      <c r="F238" s="146">
        <v>0.15</v>
      </c>
      <c r="G238" s="146">
        <v>9.4E-2</v>
      </c>
      <c r="H238" s="140"/>
      <c r="I238" s="140"/>
      <c r="J238" s="140"/>
    </row>
    <row r="239" spans="1:10" s="68" customFormat="1" x14ac:dyDescent="0.2">
      <c r="A239" s="136" t="s">
        <v>312</v>
      </c>
      <c r="B239" s="137" t="s">
        <v>1039</v>
      </c>
      <c r="C239" s="137" t="s">
        <v>495</v>
      </c>
      <c r="D239" s="136" t="s">
        <v>496</v>
      </c>
      <c r="E239" s="138" t="s">
        <v>1115</v>
      </c>
      <c r="F239" s="146">
        <v>1.37</v>
      </c>
      <c r="G239" s="146">
        <v>0.72099999999999997</v>
      </c>
      <c r="H239" s="140"/>
      <c r="I239" s="140"/>
      <c r="J239" s="140"/>
    </row>
    <row r="240" spans="1:10" s="68" customFormat="1" x14ac:dyDescent="0.2">
      <c r="A240" s="136" t="s">
        <v>98</v>
      </c>
      <c r="B240" s="137" t="s">
        <v>1040</v>
      </c>
      <c r="C240" s="137" t="s">
        <v>97</v>
      </c>
      <c r="D240" s="136" t="s">
        <v>100</v>
      </c>
      <c r="E240" s="138" t="s">
        <v>1114</v>
      </c>
      <c r="F240" s="146">
        <v>9</v>
      </c>
      <c r="G240" s="146">
        <v>4.6399999999999997</v>
      </c>
      <c r="H240" s="140"/>
      <c r="I240" s="140"/>
      <c r="J240" s="140"/>
    </row>
    <row r="241" spans="1:10" s="68" customFormat="1" x14ac:dyDescent="0.2">
      <c r="A241" s="136" t="s">
        <v>98</v>
      </c>
      <c r="B241" s="137" t="s">
        <v>1040</v>
      </c>
      <c r="C241" s="137" t="s">
        <v>1645</v>
      </c>
      <c r="D241" s="136" t="s">
        <v>100</v>
      </c>
      <c r="E241" s="138" t="s">
        <v>1114</v>
      </c>
      <c r="F241" s="146"/>
      <c r="G241" s="146">
        <v>0.8</v>
      </c>
      <c r="H241" s="140"/>
      <c r="I241" s="140"/>
      <c r="J241" s="140"/>
    </row>
    <row r="242" spans="1:10" s="68" customFormat="1" x14ac:dyDescent="0.2">
      <c r="A242" s="136" t="s">
        <v>98</v>
      </c>
      <c r="B242" s="137" t="s">
        <v>1041</v>
      </c>
      <c r="C242" s="137" t="s">
        <v>497</v>
      </c>
      <c r="D242" s="136" t="s">
        <v>1140</v>
      </c>
      <c r="E242" s="138" t="s">
        <v>1114</v>
      </c>
      <c r="F242" s="146">
        <v>7.5</v>
      </c>
      <c r="G242" s="146">
        <v>3.6</v>
      </c>
      <c r="H242" s="140"/>
      <c r="I242" s="140"/>
      <c r="J242" s="140"/>
    </row>
    <row r="243" spans="1:10" s="68" customFormat="1" x14ac:dyDescent="0.2">
      <c r="A243" s="136" t="s">
        <v>98</v>
      </c>
      <c r="B243" s="137" t="s">
        <v>1042</v>
      </c>
      <c r="C243" s="137" t="s">
        <v>497</v>
      </c>
      <c r="D243" s="136" t="s">
        <v>1141</v>
      </c>
      <c r="E243" s="138" t="s">
        <v>1114</v>
      </c>
      <c r="F243" s="146">
        <v>11</v>
      </c>
      <c r="G243" s="146">
        <v>7.3</v>
      </c>
      <c r="H243" s="140"/>
      <c r="I243" s="140"/>
      <c r="J243" s="140"/>
    </row>
    <row r="244" spans="1:10" s="68" customFormat="1" x14ac:dyDescent="0.2">
      <c r="A244" s="136" t="s">
        <v>98</v>
      </c>
      <c r="B244" s="137" t="s">
        <v>1043</v>
      </c>
      <c r="C244" s="137" t="s">
        <v>497</v>
      </c>
      <c r="D244" s="136" t="s">
        <v>1142</v>
      </c>
      <c r="E244" s="138" t="s">
        <v>1114</v>
      </c>
      <c r="F244" s="146">
        <v>15</v>
      </c>
      <c r="G244" s="146">
        <v>9.52</v>
      </c>
      <c r="H244" s="140"/>
      <c r="I244" s="140"/>
      <c r="J244" s="140"/>
    </row>
    <row r="245" spans="1:10" s="68" customFormat="1" x14ac:dyDescent="0.2">
      <c r="A245" s="136" t="s">
        <v>98</v>
      </c>
      <c r="B245" s="137" t="s">
        <v>1043</v>
      </c>
      <c r="C245" s="137" t="s">
        <v>1645</v>
      </c>
      <c r="D245" s="136" t="s">
        <v>1142</v>
      </c>
      <c r="E245" s="138" t="s">
        <v>1114</v>
      </c>
      <c r="F245" s="146"/>
      <c r="G245" s="146">
        <v>0.68</v>
      </c>
      <c r="H245" s="140"/>
      <c r="I245" s="140"/>
      <c r="J245" s="140"/>
    </row>
    <row r="246" spans="1:10" s="68" customFormat="1" x14ac:dyDescent="0.2">
      <c r="A246" s="136" t="s">
        <v>98</v>
      </c>
      <c r="B246" s="137" t="s">
        <v>1044</v>
      </c>
      <c r="C246" s="137" t="s">
        <v>633</v>
      </c>
      <c r="D246" s="136" t="s">
        <v>635</v>
      </c>
      <c r="E246" s="138" t="s">
        <v>1114</v>
      </c>
      <c r="F246" s="146">
        <v>2.4</v>
      </c>
      <c r="G246" s="146">
        <v>1.3069999999999999</v>
      </c>
      <c r="H246" s="140"/>
      <c r="I246" s="140"/>
      <c r="J246" s="140"/>
    </row>
    <row r="247" spans="1:10" s="68" customFormat="1" x14ac:dyDescent="0.2">
      <c r="A247" s="136" t="s">
        <v>98</v>
      </c>
      <c r="B247" s="137" t="s">
        <v>1757</v>
      </c>
      <c r="C247" s="137" t="s">
        <v>1645</v>
      </c>
      <c r="D247" s="136" t="s">
        <v>727</v>
      </c>
      <c r="E247" s="138" t="s">
        <v>1114</v>
      </c>
      <c r="F247" s="146"/>
      <c r="G247" s="146">
        <v>4.57</v>
      </c>
      <c r="H247" s="140"/>
      <c r="I247" s="140"/>
      <c r="J247" s="140"/>
    </row>
    <row r="248" spans="1:10" s="68" customFormat="1" x14ac:dyDescent="0.2">
      <c r="A248" s="136" t="s">
        <v>82</v>
      </c>
      <c r="B248" s="137" t="s">
        <v>1758</v>
      </c>
      <c r="C248" s="137" t="s">
        <v>1759</v>
      </c>
      <c r="D248" s="136" t="s">
        <v>84</v>
      </c>
      <c r="E248" s="138" t="s">
        <v>1114</v>
      </c>
      <c r="F248" s="146">
        <v>0.76</v>
      </c>
      <c r="G248" s="146">
        <v>0.41299999999999998</v>
      </c>
      <c r="H248" s="140"/>
      <c r="I248" s="140"/>
      <c r="J248" s="140"/>
    </row>
    <row r="249" spans="1:10" s="68" customFormat="1" x14ac:dyDescent="0.2">
      <c r="A249" s="136" t="s">
        <v>82</v>
      </c>
      <c r="B249" s="137" t="s">
        <v>1760</v>
      </c>
      <c r="C249" s="137" t="s">
        <v>1761</v>
      </c>
      <c r="D249" s="136" t="s">
        <v>251</v>
      </c>
      <c r="E249" s="138" t="s">
        <v>1115</v>
      </c>
      <c r="F249" s="146">
        <v>0.33500000000000002</v>
      </c>
      <c r="G249" s="146">
        <v>0.17899999999999999</v>
      </c>
      <c r="H249" s="140"/>
      <c r="I249" s="140"/>
      <c r="J249" s="140"/>
    </row>
    <row r="250" spans="1:10" s="68" customFormat="1" x14ac:dyDescent="0.2">
      <c r="A250" s="136" t="s">
        <v>82</v>
      </c>
      <c r="B250" s="137" t="s">
        <v>424</v>
      </c>
      <c r="C250" s="137" t="s">
        <v>424</v>
      </c>
      <c r="D250" s="136" t="s">
        <v>425</v>
      </c>
      <c r="E250" s="138" t="s">
        <v>1114</v>
      </c>
      <c r="F250" s="146">
        <v>0.1</v>
      </c>
      <c r="G250" s="146">
        <v>0</v>
      </c>
      <c r="H250" s="140"/>
      <c r="I250" s="140"/>
      <c r="J250" s="140"/>
    </row>
    <row r="251" spans="1:10" s="68" customFormat="1" x14ac:dyDescent="0.2">
      <c r="A251" s="136" t="s">
        <v>82</v>
      </c>
      <c r="B251" s="137" t="s">
        <v>1482</v>
      </c>
      <c r="C251" s="137" t="s">
        <v>1450</v>
      </c>
      <c r="D251" s="136" t="s">
        <v>1468</v>
      </c>
      <c r="E251" s="138" t="s">
        <v>1117</v>
      </c>
      <c r="F251" s="146">
        <v>0.2</v>
      </c>
      <c r="G251" s="146">
        <v>0.06</v>
      </c>
      <c r="H251" s="140"/>
      <c r="I251" s="140"/>
      <c r="J251" s="140"/>
    </row>
    <row r="252" spans="1:10" s="68" customFormat="1" x14ac:dyDescent="0.2">
      <c r="A252" s="136" t="s">
        <v>82</v>
      </c>
      <c r="B252" s="137" t="s">
        <v>505</v>
      </c>
      <c r="C252" s="137" t="s">
        <v>505</v>
      </c>
      <c r="D252" s="136" t="s">
        <v>507</v>
      </c>
      <c r="E252" s="138" t="s">
        <v>1117</v>
      </c>
      <c r="F252" s="146">
        <v>1.6</v>
      </c>
      <c r="G252" s="146">
        <v>0.84799999999999998</v>
      </c>
      <c r="H252" s="140"/>
      <c r="I252" s="140"/>
      <c r="J252" s="140"/>
    </row>
    <row r="253" spans="1:10" s="68" customFormat="1" x14ac:dyDescent="0.2">
      <c r="A253" s="136" t="s">
        <v>82</v>
      </c>
      <c r="B253" s="137" t="s">
        <v>1367</v>
      </c>
      <c r="C253" s="137" t="s">
        <v>1367</v>
      </c>
      <c r="D253" s="136" t="s">
        <v>746</v>
      </c>
      <c r="E253" s="138" t="s">
        <v>1117</v>
      </c>
      <c r="F253" s="146">
        <v>1.5</v>
      </c>
      <c r="G253" s="146">
        <v>1.246</v>
      </c>
      <c r="H253" s="140"/>
      <c r="I253" s="140"/>
      <c r="J253" s="140"/>
    </row>
    <row r="254" spans="1:10" s="68" customFormat="1" x14ac:dyDescent="0.2">
      <c r="A254" s="136" t="s">
        <v>82</v>
      </c>
      <c r="B254" s="137" t="s">
        <v>1395</v>
      </c>
      <c r="C254" s="137" t="s">
        <v>1762</v>
      </c>
      <c r="D254" s="136" t="s">
        <v>801</v>
      </c>
      <c r="E254" s="138" t="s">
        <v>1114</v>
      </c>
      <c r="F254" s="146">
        <v>0.6</v>
      </c>
      <c r="G254" s="146">
        <v>0.189</v>
      </c>
      <c r="H254" s="140"/>
      <c r="I254" s="140"/>
      <c r="J254" s="140"/>
    </row>
    <row r="255" spans="1:10" s="68" customFormat="1" x14ac:dyDescent="0.2">
      <c r="A255" s="136" t="s">
        <v>82</v>
      </c>
      <c r="B255" s="137" t="s">
        <v>1045</v>
      </c>
      <c r="C255" s="137" t="s">
        <v>1045</v>
      </c>
      <c r="D255" s="136" t="s">
        <v>487</v>
      </c>
      <c r="E255" s="138" t="s">
        <v>1114</v>
      </c>
      <c r="F255" s="146">
        <v>0.74299999999999999</v>
      </c>
      <c r="G255" s="146">
        <v>0.64400000000000002</v>
      </c>
      <c r="H255" s="140"/>
      <c r="I255" s="140"/>
      <c r="J255" s="140"/>
    </row>
    <row r="256" spans="1:10" s="68" customFormat="1" x14ac:dyDescent="0.2">
      <c r="A256" s="136" t="s">
        <v>82</v>
      </c>
      <c r="B256" s="137" t="s">
        <v>508</v>
      </c>
      <c r="C256" s="137" t="s">
        <v>508</v>
      </c>
      <c r="D256" s="136" t="s">
        <v>509</v>
      </c>
      <c r="E256" s="138" t="s">
        <v>1115</v>
      </c>
      <c r="F256" s="146">
        <v>9.5000000000000001E-2</v>
      </c>
      <c r="G256" s="146">
        <v>5.7000000000000002E-2</v>
      </c>
      <c r="H256" s="140"/>
      <c r="I256" s="140"/>
      <c r="J256" s="140"/>
    </row>
    <row r="257" spans="1:10" s="68" customFormat="1" x14ac:dyDescent="0.2">
      <c r="A257" s="136" t="s">
        <v>82</v>
      </c>
      <c r="B257" s="137" t="s">
        <v>1763</v>
      </c>
      <c r="C257" s="137" t="s">
        <v>1763</v>
      </c>
      <c r="D257" s="136" t="s">
        <v>577</v>
      </c>
      <c r="E257" s="138" t="s">
        <v>1114</v>
      </c>
      <c r="F257" s="146">
        <v>0</v>
      </c>
      <c r="G257" s="146">
        <v>0</v>
      </c>
      <c r="H257" s="140"/>
      <c r="I257" s="140"/>
      <c r="J257" s="140"/>
    </row>
    <row r="258" spans="1:10" s="68" customFormat="1" x14ac:dyDescent="0.2">
      <c r="A258" s="136" t="s">
        <v>82</v>
      </c>
      <c r="B258" s="137" t="s">
        <v>1764</v>
      </c>
      <c r="C258" s="137" t="s">
        <v>1764</v>
      </c>
      <c r="D258" s="136" t="s">
        <v>578</v>
      </c>
      <c r="E258" s="138" t="s">
        <v>1117</v>
      </c>
      <c r="F258" s="146">
        <v>6.63</v>
      </c>
      <c r="G258" s="146">
        <v>3.3849999999999998</v>
      </c>
      <c r="H258" s="140"/>
      <c r="I258" s="140"/>
      <c r="J258" s="140"/>
    </row>
    <row r="259" spans="1:10" s="68" customFormat="1" x14ac:dyDescent="0.2">
      <c r="A259" s="136" t="s">
        <v>82</v>
      </c>
      <c r="B259" s="137" t="s">
        <v>1765</v>
      </c>
      <c r="C259" s="137" t="s">
        <v>1765</v>
      </c>
      <c r="D259" s="136" t="s">
        <v>579</v>
      </c>
      <c r="E259" s="138" t="s">
        <v>1114</v>
      </c>
      <c r="F259" s="146">
        <v>4</v>
      </c>
      <c r="G259" s="146">
        <v>2.2410000000000001</v>
      </c>
      <c r="H259" s="140"/>
      <c r="I259" s="140"/>
      <c r="J259" s="140"/>
    </row>
    <row r="260" spans="1:10" s="68" customFormat="1" x14ac:dyDescent="0.2">
      <c r="A260" s="136" t="s">
        <v>82</v>
      </c>
      <c r="B260" s="137" t="s">
        <v>604</v>
      </c>
      <c r="C260" s="137" t="s">
        <v>604</v>
      </c>
      <c r="D260" s="136" t="s">
        <v>605</v>
      </c>
      <c r="E260" s="138" t="s">
        <v>1114</v>
      </c>
      <c r="F260" s="146">
        <v>1.25</v>
      </c>
      <c r="G260" s="146">
        <v>0.64300000000000002</v>
      </c>
      <c r="H260" s="140"/>
      <c r="I260" s="140"/>
      <c r="J260" s="140"/>
    </row>
    <row r="261" spans="1:10" s="68" customFormat="1" x14ac:dyDescent="0.2">
      <c r="A261" s="136" t="s">
        <v>82</v>
      </c>
      <c r="B261" s="137" t="s">
        <v>1046</v>
      </c>
      <c r="C261" s="137" t="s">
        <v>691</v>
      </c>
      <c r="D261" s="136" t="s">
        <v>692</v>
      </c>
      <c r="E261" s="138" t="s">
        <v>1115</v>
      </c>
      <c r="F261" s="146">
        <v>0.23</v>
      </c>
      <c r="G261" s="146">
        <v>0.129</v>
      </c>
      <c r="H261" s="140"/>
      <c r="I261" s="140"/>
      <c r="J261" s="140"/>
    </row>
    <row r="262" spans="1:10" s="68" customFormat="1" x14ac:dyDescent="0.2">
      <c r="A262" s="136" t="s">
        <v>82</v>
      </c>
      <c r="B262" s="137" t="s">
        <v>710</v>
      </c>
      <c r="C262" s="137" t="s">
        <v>710</v>
      </c>
      <c r="D262" s="136" t="s">
        <v>711</v>
      </c>
      <c r="E262" s="138" t="s">
        <v>1115</v>
      </c>
      <c r="F262" s="146">
        <v>0.25</v>
      </c>
      <c r="G262" s="146">
        <v>5.5E-2</v>
      </c>
      <c r="H262" s="140"/>
      <c r="I262" s="140"/>
      <c r="J262" s="140"/>
    </row>
    <row r="263" spans="1:10" s="68" customFormat="1" x14ac:dyDescent="0.2">
      <c r="A263" s="136" t="s">
        <v>384</v>
      </c>
      <c r="B263" s="137" t="s">
        <v>1047</v>
      </c>
      <c r="C263" s="137" t="s">
        <v>386</v>
      </c>
      <c r="D263" s="136" t="s">
        <v>388</v>
      </c>
      <c r="E263" s="138" t="s">
        <v>1115</v>
      </c>
      <c r="F263" s="146">
        <v>0.75</v>
      </c>
      <c r="G263" s="146">
        <v>0.38900000000000001</v>
      </c>
      <c r="H263" s="140"/>
      <c r="I263" s="140"/>
      <c r="J263" s="140"/>
    </row>
    <row r="264" spans="1:10" s="68" customFormat="1" x14ac:dyDescent="0.2">
      <c r="A264" s="136" t="s">
        <v>384</v>
      </c>
      <c r="B264" s="137" t="s">
        <v>1766</v>
      </c>
      <c r="C264" s="137" t="s">
        <v>1767</v>
      </c>
      <c r="D264" s="136" t="s">
        <v>511</v>
      </c>
      <c r="E264" s="138" t="s">
        <v>1114</v>
      </c>
      <c r="F264" s="146">
        <v>2.76</v>
      </c>
      <c r="G264" s="146">
        <v>1.397</v>
      </c>
      <c r="H264" s="140"/>
      <c r="I264" s="140"/>
      <c r="J264" s="140"/>
    </row>
    <row r="265" spans="1:10" s="68" customFormat="1" x14ac:dyDescent="0.2">
      <c r="A265" s="136" t="s">
        <v>384</v>
      </c>
      <c r="B265" s="137" t="s">
        <v>1768</v>
      </c>
      <c r="C265" s="137" t="s">
        <v>1769</v>
      </c>
      <c r="D265" s="136" t="s">
        <v>510</v>
      </c>
      <c r="E265" s="138" t="s">
        <v>1114</v>
      </c>
      <c r="F265" s="146">
        <v>5.9</v>
      </c>
      <c r="G265" s="146">
        <v>3.617</v>
      </c>
      <c r="H265" s="140"/>
      <c r="I265" s="140"/>
      <c r="J265" s="140"/>
    </row>
    <row r="266" spans="1:10" s="68" customFormat="1" x14ac:dyDescent="0.2">
      <c r="A266" s="136" t="s">
        <v>384</v>
      </c>
      <c r="B266" s="137" t="s">
        <v>512</v>
      </c>
      <c r="C266" s="137" t="s">
        <v>512</v>
      </c>
      <c r="D266" s="136" t="s">
        <v>513</v>
      </c>
      <c r="E266" s="138" t="s">
        <v>1114</v>
      </c>
      <c r="F266" s="146">
        <v>0.37</v>
      </c>
      <c r="G266" s="146">
        <v>0.27700000000000002</v>
      </c>
      <c r="H266" s="140"/>
      <c r="I266" s="140"/>
      <c r="J266" s="140"/>
    </row>
    <row r="267" spans="1:10" s="68" customFormat="1" x14ac:dyDescent="0.2">
      <c r="A267" s="136" t="s">
        <v>384</v>
      </c>
      <c r="B267" s="137" t="s">
        <v>1048</v>
      </c>
      <c r="C267" s="137" t="s">
        <v>712</v>
      </c>
      <c r="D267" s="136" t="s">
        <v>713</v>
      </c>
      <c r="E267" s="138" t="s">
        <v>1114</v>
      </c>
      <c r="F267" s="146">
        <v>0.25</v>
      </c>
      <c r="G267" s="146">
        <v>8.1000000000000003E-2</v>
      </c>
      <c r="H267" s="140"/>
      <c r="I267" s="140"/>
      <c r="J267" s="140"/>
    </row>
    <row r="268" spans="1:10" s="68" customFormat="1" x14ac:dyDescent="0.2">
      <c r="A268" s="136" t="s">
        <v>384</v>
      </c>
      <c r="B268" s="137" t="s">
        <v>753</v>
      </c>
      <c r="C268" s="137" t="s">
        <v>753</v>
      </c>
      <c r="D268" s="136" t="s">
        <v>755</v>
      </c>
      <c r="E268" s="138" t="s">
        <v>1114</v>
      </c>
      <c r="F268" s="146">
        <v>1.4</v>
      </c>
      <c r="G268" s="146">
        <v>0.84299999999999997</v>
      </c>
      <c r="H268" s="140"/>
      <c r="I268" s="140"/>
      <c r="J268" s="140"/>
    </row>
    <row r="269" spans="1:10" s="68" customFormat="1" x14ac:dyDescent="0.2">
      <c r="A269" s="136" t="s">
        <v>384</v>
      </c>
      <c r="B269" s="137" t="s">
        <v>1435</v>
      </c>
      <c r="C269" s="137" t="s">
        <v>1321</v>
      </c>
      <c r="D269" s="136" t="s">
        <v>1320</v>
      </c>
      <c r="E269" s="138" t="s">
        <v>1114</v>
      </c>
      <c r="F269" s="146">
        <v>4</v>
      </c>
      <c r="G269" s="146">
        <v>1.7889999999999999</v>
      </c>
      <c r="H269" s="140"/>
      <c r="I269" s="140"/>
      <c r="J269" s="140"/>
    </row>
    <row r="270" spans="1:10" s="68" customFormat="1" x14ac:dyDescent="0.2">
      <c r="A270" s="136" t="s">
        <v>373</v>
      </c>
      <c r="B270" s="137" t="s">
        <v>1770</v>
      </c>
      <c r="C270" s="137" t="s">
        <v>1368</v>
      </c>
      <c r="D270" s="136" t="s">
        <v>375</v>
      </c>
      <c r="E270" s="138" t="s">
        <v>1114</v>
      </c>
      <c r="F270" s="146">
        <v>4.5</v>
      </c>
      <c r="G270" s="146">
        <v>4.5620000000000003</v>
      </c>
      <c r="H270" s="140"/>
      <c r="I270" s="140"/>
      <c r="J270" s="140"/>
    </row>
    <row r="271" spans="1:10" s="68" customFormat="1" x14ac:dyDescent="0.2">
      <c r="A271" s="136" t="s">
        <v>373</v>
      </c>
      <c r="B271" s="137" t="s">
        <v>524</v>
      </c>
      <c r="C271" s="137" t="s">
        <v>524</v>
      </c>
      <c r="D271" s="136" t="s">
        <v>1771</v>
      </c>
      <c r="E271" s="138" t="s">
        <v>1117</v>
      </c>
      <c r="F271" s="146">
        <v>143</v>
      </c>
      <c r="G271" s="146">
        <v>105.66</v>
      </c>
      <c r="H271" s="140"/>
      <c r="I271" s="140"/>
      <c r="J271" s="140"/>
    </row>
    <row r="272" spans="1:10" s="68" customFormat="1" x14ac:dyDescent="0.2">
      <c r="A272" s="136" t="s">
        <v>373</v>
      </c>
      <c r="B272" s="137" t="s">
        <v>1772</v>
      </c>
      <c r="C272" s="137" t="s">
        <v>526</v>
      </c>
      <c r="D272" s="136" t="s">
        <v>527</v>
      </c>
      <c r="E272" s="138" t="s">
        <v>1117</v>
      </c>
      <c r="F272" s="146">
        <v>120</v>
      </c>
      <c r="G272" s="146">
        <v>89.92</v>
      </c>
      <c r="H272" s="140"/>
      <c r="I272" s="140"/>
      <c r="J272" s="140"/>
    </row>
    <row r="273" spans="1:10" s="68" customFormat="1" x14ac:dyDescent="0.2">
      <c r="A273" s="136" t="s">
        <v>373</v>
      </c>
      <c r="B273" s="137" t="s">
        <v>1049</v>
      </c>
      <c r="C273" s="137" t="s">
        <v>528</v>
      </c>
      <c r="D273" s="136" t="s">
        <v>529</v>
      </c>
      <c r="E273" s="138" t="s">
        <v>1117</v>
      </c>
      <c r="F273" s="146">
        <v>112.5</v>
      </c>
      <c r="G273" s="146">
        <v>99.87</v>
      </c>
      <c r="H273" s="140"/>
      <c r="I273" s="140"/>
      <c r="J273" s="140"/>
    </row>
    <row r="274" spans="1:10" s="68" customFormat="1" x14ac:dyDescent="0.2">
      <c r="A274" s="136" t="s">
        <v>242</v>
      </c>
      <c r="B274" s="137" t="s">
        <v>1424</v>
      </c>
      <c r="C274" s="137" t="s">
        <v>1773</v>
      </c>
      <c r="D274" s="136" t="s">
        <v>1334</v>
      </c>
      <c r="E274" s="138" t="s">
        <v>1114</v>
      </c>
      <c r="F274" s="146">
        <v>0.41099999999999998</v>
      </c>
      <c r="G274" s="146">
        <v>0.188</v>
      </c>
      <c r="H274" s="140"/>
      <c r="I274" s="140"/>
      <c r="J274" s="140"/>
    </row>
    <row r="275" spans="1:10" s="68" customFormat="1" x14ac:dyDescent="0.2">
      <c r="A275" s="136" t="s">
        <v>242</v>
      </c>
      <c r="B275" s="137" t="s">
        <v>1893</v>
      </c>
      <c r="C275" s="137" t="s">
        <v>1894</v>
      </c>
      <c r="D275" s="136" t="s">
        <v>244</v>
      </c>
      <c r="E275" s="138" t="s">
        <v>1114</v>
      </c>
      <c r="F275" s="146">
        <v>0.27400000000000002</v>
      </c>
      <c r="G275" s="146">
        <v>0.14000000000000001</v>
      </c>
      <c r="H275" s="140"/>
      <c r="I275" s="140"/>
      <c r="J275" s="140"/>
    </row>
    <row r="276" spans="1:10" s="68" customFormat="1" x14ac:dyDescent="0.2">
      <c r="A276" s="136" t="s">
        <v>242</v>
      </c>
      <c r="B276" s="137" t="s">
        <v>1774</v>
      </c>
      <c r="C276" s="137" t="s">
        <v>426</v>
      </c>
      <c r="D276" s="136" t="s">
        <v>428</v>
      </c>
      <c r="E276" s="138" t="s">
        <v>1114</v>
      </c>
      <c r="F276" s="146">
        <v>0.34</v>
      </c>
      <c r="G276" s="146">
        <v>0.16</v>
      </c>
      <c r="H276" s="140"/>
      <c r="I276" s="140"/>
      <c r="J276" s="140"/>
    </row>
    <row r="277" spans="1:10" s="68" customFormat="1" x14ac:dyDescent="0.2">
      <c r="A277" s="136" t="s">
        <v>242</v>
      </c>
      <c r="B277" s="137" t="s">
        <v>429</v>
      </c>
      <c r="C277" s="137" t="s">
        <v>429</v>
      </c>
      <c r="D277" s="136" t="s">
        <v>431</v>
      </c>
      <c r="E277" s="138" t="s">
        <v>1114</v>
      </c>
      <c r="F277" s="146">
        <v>0.84899999999999998</v>
      </c>
      <c r="G277" s="146">
        <v>0.53100000000000003</v>
      </c>
      <c r="H277" s="140"/>
      <c r="I277" s="140"/>
      <c r="J277" s="140"/>
    </row>
    <row r="278" spans="1:10" s="68" customFormat="1" x14ac:dyDescent="0.2">
      <c r="A278" s="136" t="s">
        <v>242</v>
      </c>
      <c r="B278" s="137" t="s">
        <v>1454</v>
      </c>
      <c r="C278" s="137" t="s">
        <v>1454</v>
      </c>
      <c r="D278" s="136" t="s">
        <v>1471</v>
      </c>
      <c r="E278" s="138" t="s">
        <v>1114</v>
      </c>
      <c r="F278" s="146">
        <v>0.25</v>
      </c>
      <c r="G278" s="146">
        <v>0.153</v>
      </c>
      <c r="H278" s="140"/>
      <c r="I278" s="140"/>
      <c r="J278" s="140"/>
    </row>
    <row r="279" spans="1:10" s="68" customFormat="1" x14ac:dyDescent="0.2">
      <c r="A279" s="136" t="s">
        <v>242</v>
      </c>
      <c r="B279" s="137" t="s">
        <v>1451</v>
      </c>
      <c r="C279" s="137" t="s">
        <v>1451</v>
      </c>
      <c r="D279" s="136" t="s">
        <v>1469</v>
      </c>
      <c r="E279" s="138" t="s">
        <v>1114</v>
      </c>
      <c r="F279" s="146">
        <v>0.4</v>
      </c>
      <c r="G279" s="146">
        <v>0.245</v>
      </c>
      <c r="H279" s="140"/>
      <c r="I279" s="140"/>
      <c r="J279" s="140"/>
    </row>
    <row r="280" spans="1:10" s="68" customFormat="1" x14ac:dyDescent="0.2">
      <c r="A280" s="136" t="s">
        <v>242</v>
      </c>
      <c r="B280" s="137" t="s">
        <v>1453</v>
      </c>
      <c r="C280" s="137" t="s">
        <v>1453</v>
      </c>
      <c r="D280" s="136" t="s">
        <v>1332</v>
      </c>
      <c r="E280" s="138" t="s">
        <v>1117</v>
      </c>
      <c r="F280" s="146">
        <v>0.45</v>
      </c>
      <c r="G280" s="146">
        <v>0.24099999999999999</v>
      </c>
      <c r="H280" s="140"/>
      <c r="I280" s="140"/>
      <c r="J280" s="140"/>
    </row>
    <row r="281" spans="1:10" s="68" customFormat="1" x14ac:dyDescent="0.2">
      <c r="A281" s="136" t="s">
        <v>242</v>
      </c>
      <c r="B281" s="137" t="s">
        <v>1452</v>
      </c>
      <c r="C281" s="137" t="s">
        <v>1452</v>
      </c>
      <c r="D281" s="136" t="s">
        <v>1470</v>
      </c>
      <c r="E281" s="138" t="s">
        <v>1114</v>
      </c>
      <c r="F281" s="146">
        <v>0.2</v>
      </c>
      <c r="G281" s="146">
        <v>4.5999999999999999E-2</v>
      </c>
      <c r="H281" s="140"/>
      <c r="I281" s="140"/>
      <c r="J281" s="140"/>
    </row>
    <row r="282" spans="1:10" s="68" customFormat="1" x14ac:dyDescent="0.2">
      <c r="A282" s="136" t="s">
        <v>242</v>
      </c>
      <c r="B282" s="137" t="s">
        <v>1775</v>
      </c>
      <c r="C282" s="137" t="s">
        <v>1775</v>
      </c>
      <c r="D282" s="136" t="s">
        <v>1333</v>
      </c>
      <c r="E282" s="138" t="s">
        <v>1114</v>
      </c>
      <c r="F282" s="146">
        <v>0.499</v>
      </c>
      <c r="G282" s="146">
        <v>0.22500000000000001</v>
      </c>
      <c r="H282" s="140"/>
      <c r="I282" s="140"/>
      <c r="J282" s="140"/>
    </row>
    <row r="283" spans="1:10" s="68" customFormat="1" x14ac:dyDescent="0.2">
      <c r="A283" s="136" t="s">
        <v>17</v>
      </c>
      <c r="B283" s="137" t="s">
        <v>1483</v>
      </c>
      <c r="C283" s="137" t="s">
        <v>1455</v>
      </c>
      <c r="D283" s="136" t="s">
        <v>1339</v>
      </c>
      <c r="E283" s="138" t="s">
        <v>1115</v>
      </c>
      <c r="F283" s="146">
        <v>0.48</v>
      </c>
      <c r="G283" s="146">
        <v>0.33100000000000002</v>
      </c>
      <c r="H283" s="140"/>
      <c r="I283" s="140"/>
      <c r="J283" s="140"/>
    </row>
    <row r="284" spans="1:10" s="68" customFormat="1" x14ac:dyDescent="0.2">
      <c r="A284" s="136" t="s">
        <v>17</v>
      </c>
      <c r="B284" s="137" t="s">
        <v>1776</v>
      </c>
      <c r="C284" s="137" t="s">
        <v>1370</v>
      </c>
      <c r="D284" s="136" t="s">
        <v>555</v>
      </c>
      <c r="E284" s="138" t="s">
        <v>1114</v>
      </c>
      <c r="F284" s="146">
        <v>1.55</v>
      </c>
      <c r="G284" s="146">
        <v>1.2030000000000001</v>
      </c>
      <c r="H284" s="140"/>
      <c r="I284" s="140"/>
      <c r="J284" s="140"/>
    </row>
    <row r="285" spans="1:10" s="68" customFormat="1" x14ac:dyDescent="0.2">
      <c r="A285" s="136" t="s">
        <v>17</v>
      </c>
      <c r="B285" s="137" t="s">
        <v>1396</v>
      </c>
      <c r="C285" s="137" t="s">
        <v>1369</v>
      </c>
      <c r="D285" s="136" t="s">
        <v>19</v>
      </c>
      <c r="E285" s="138" t="s">
        <v>1114</v>
      </c>
      <c r="F285" s="146">
        <v>0.95</v>
      </c>
      <c r="G285" s="146">
        <v>0.74099999999999999</v>
      </c>
      <c r="H285" s="140"/>
      <c r="I285" s="140"/>
      <c r="J285" s="140"/>
    </row>
    <row r="286" spans="1:10" s="68" customFormat="1" x14ac:dyDescent="0.2">
      <c r="A286" s="136" t="s">
        <v>206</v>
      </c>
      <c r="B286" s="137" t="s">
        <v>1777</v>
      </c>
      <c r="C286" s="137" t="s">
        <v>1778</v>
      </c>
      <c r="D286" s="136" t="s">
        <v>208</v>
      </c>
      <c r="E286" s="138" t="s">
        <v>1115</v>
      </c>
      <c r="F286" s="146">
        <v>2.75</v>
      </c>
      <c r="G286" s="146">
        <v>1.6</v>
      </c>
      <c r="H286" s="140"/>
      <c r="I286" s="140"/>
      <c r="J286" s="140"/>
    </row>
    <row r="287" spans="1:10" s="68" customFormat="1" x14ac:dyDescent="0.2">
      <c r="A287" s="136" t="s">
        <v>206</v>
      </c>
      <c r="B287" s="137" t="s">
        <v>1050</v>
      </c>
      <c r="C287" s="137" t="s">
        <v>239</v>
      </c>
      <c r="D287" s="136" t="s">
        <v>241</v>
      </c>
      <c r="E287" s="138" t="s">
        <v>1114</v>
      </c>
      <c r="F287" s="146">
        <v>6</v>
      </c>
      <c r="G287" s="146">
        <v>3.323</v>
      </c>
      <c r="H287" s="140"/>
      <c r="I287" s="140"/>
      <c r="J287" s="140"/>
    </row>
    <row r="288" spans="1:10" s="68" customFormat="1" ht="22.5" x14ac:dyDescent="0.2">
      <c r="A288" s="136" t="s">
        <v>206</v>
      </c>
      <c r="B288" s="137" t="s">
        <v>1779</v>
      </c>
      <c r="C288" s="137" t="s">
        <v>1779</v>
      </c>
      <c r="D288" s="136" t="s">
        <v>300</v>
      </c>
      <c r="E288" s="138" t="s">
        <v>1114</v>
      </c>
      <c r="F288" s="146">
        <v>2.2000000000000002</v>
      </c>
      <c r="G288" s="146">
        <v>0</v>
      </c>
      <c r="H288" s="140"/>
      <c r="I288" s="140"/>
      <c r="J288" s="140"/>
    </row>
    <row r="289" spans="1:10" s="68" customFormat="1" x14ac:dyDescent="0.2">
      <c r="A289" s="136" t="s">
        <v>206</v>
      </c>
      <c r="B289" s="137" t="s">
        <v>378</v>
      </c>
      <c r="C289" s="137" t="s">
        <v>378</v>
      </c>
      <c r="D289" s="136" t="s">
        <v>379</v>
      </c>
      <c r="E289" s="138" t="s">
        <v>1115</v>
      </c>
      <c r="F289" s="146">
        <v>1</v>
      </c>
      <c r="G289" s="146">
        <v>0.55700000000000005</v>
      </c>
      <c r="H289" s="140"/>
      <c r="I289" s="140"/>
      <c r="J289" s="140"/>
    </row>
    <row r="290" spans="1:10" s="68" customFormat="1" ht="22.5" x14ac:dyDescent="0.2">
      <c r="A290" s="136" t="s">
        <v>206</v>
      </c>
      <c r="B290" s="137" t="s">
        <v>378</v>
      </c>
      <c r="C290" s="137" t="s">
        <v>1779</v>
      </c>
      <c r="D290" s="136" t="s">
        <v>379</v>
      </c>
      <c r="E290" s="138" t="s">
        <v>1114</v>
      </c>
      <c r="F290" s="146"/>
      <c r="G290" s="146">
        <v>1E-3</v>
      </c>
      <c r="H290" s="140"/>
      <c r="I290" s="140"/>
      <c r="J290" s="140"/>
    </row>
    <row r="291" spans="1:10" s="68" customFormat="1" ht="22.5" x14ac:dyDescent="0.2">
      <c r="A291" s="136" t="s">
        <v>206</v>
      </c>
      <c r="B291" s="137" t="s">
        <v>1780</v>
      </c>
      <c r="C291" s="137" t="s">
        <v>1781</v>
      </c>
      <c r="D291" s="136" t="s">
        <v>592</v>
      </c>
      <c r="E291" s="138" t="s">
        <v>1115</v>
      </c>
      <c r="F291" s="146">
        <v>0.39100000000000001</v>
      </c>
      <c r="G291" s="146">
        <v>0.11600000000000001</v>
      </c>
      <c r="H291" s="140"/>
      <c r="I291" s="140"/>
      <c r="J291" s="140"/>
    </row>
    <row r="292" spans="1:10" s="68" customFormat="1" x14ac:dyDescent="0.2">
      <c r="A292" s="136" t="s">
        <v>206</v>
      </c>
      <c r="B292" s="137" t="s">
        <v>1051</v>
      </c>
      <c r="C292" s="137" t="s">
        <v>514</v>
      </c>
      <c r="D292" s="136" t="s">
        <v>515</v>
      </c>
      <c r="E292" s="138" t="s">
        <v>1115</v>
      </c>
      <c r="F292" s="146">
        <v>1.1000000000000001</v>
      </c>
      <c r="G292" s="146">
        <v>0.441</v>
      </c>
      <c r="H292" s="140"/>
      <c r="I292" s="140"/>
      <c r="J292" s="140"/>
    </row>
    <row r="293" spans="1:10" s="68" customFormat="1" x14ac:dyDescent="0.2">
      <c r="A293" s="136" t="s">
        <v>206</v>
      </c>
      <c r="B293" s="137" t="s">
        <v>1782</v>
      </c>
      <c r="C293" s="137" t="s">
        <v>1783</v>
      </c>
      <c r="D293" s="136" t="s">
        <v>564</v>
      </c>
      <c r="E293" s="138" t="s">
        <v>1117</v>
      </c>
      <c r="F293" s="146">
        <v>3.35</v>
      </c>
      <c r="G293" s="146">
        <v>2.6349999999999998</v>
      </c>
      <c r="H293" s="140"/>
      <c r="I293" s="140"/>
      <c r="J293" s="140"/>
    </row>
    <row r="294" spans="1:10" s="68" customFormat="1" x14ac:dyDescent="0.2">
      <c r="A294" s="136" t="s">
        <v>206</v>
      </c>
      <c r="B294" s="137" t="s">
        <v>1052</v>
      </c>
      <c r="C294" s="137" t="s">
        <v>588</v>
      </c>
      <c r="D294" s="136" t="s">
        <v>589</v>
      </c>
      <c r="E294" s="138" t="s">
        <v>1115</v>
      </c>
      <c r="F294" s="146">
        <v>0.22500000000000001</v>
      </c>
      <c r="G294" s="146">
        <v>0.16600000000000001</v>
      </c>
      <c r="H294" s="140"/>
      <c r="I294" s="140"/>
      <c r="J294" s="140"/>
    </row>
    <row r="295" spans="1:10" s="68" customFormat="1" x14ac:dyDescent="0.2">
      <c r="A295" s="136" t="s">
        <v>206</v>
      </c>
      <c r="B295" s="137" t="s">
        <v>1053</v>
      </c>
      <c r="C295" s="137" t="s">
        <v>590</v>
      </c>
      <c r="D295" s="136" t="s">
        <v>591</v>
      </c>
      <c r="E295" s="138" t="s">
        <v>1117</v>
      </c>
      <c r="F295" s="146">
        <v>12</v>
      </c>
      <c r="G295" s="146">
        <v>6.6</v>
      </c>
      <c r="H295" s="140"/>
      <c r="I295" s="140"/>
      <c r="J295" s="140"/>
    </row>
    <row r="296" spans="1:10" s="68" customFormat="1" ht="22.5" x14ac:dyDescent="0.2">
      <c r="A296" s="136" t="s">
        <v>206</v>
      </c>
      <c r="B296" s="137" t="s">
        <v>1053</v>
      </c>
      <c r="C296" s="137" t="s">
        <v>1779</v>
      </c>
      <c r="D296" s="136" t="s">
        <v>591</v>
      </c>
      <c r="E296" s="138" t="s">
        <v>1114</v>
      </c>
      <c r="F296" s="146"/>
      <c r="G296" s="146">
        <v>0.30499999999999999</v>
      </c>
      <c r="H296" s="140"/>
      <c r="I296" s="140"/>
      <c r="J296" s="140"/>
    </row>
    <row r="297" spans="1:10" s="68" customFormat="1" x14ac:dyDescent="0.2">
      <c r="A297" s="136" t="s">
        <v>206</v>
      </c>
      <c r="B297" s="137" t="s">
        <v>593</v>
      </c>
      <c r="C297" s="137" t="s">
        <v>593</v>
      </c>
      <c r="D297" s="136" t="s">
        <v>595</v>
      </c>
      <c r="E297" s="138" t="s">
        <v>1115</v>
      </c>
      <c r="F297" s="146">
        <v>0.98</v>
      </c>
      <c r="G297" s="146">
        <v>0.54300000000000004</v>
      </c>
      <c r="H297" s="140"/>
      <c r="I297" s="140"/>
      <c r="J297" s="140"/>
    </row>
    <row r="298" spans="1:10" s="68" customFormat="1" x14ac:dyDescent="0.2">
      <c r="A298" s="136" t="s">
        <v>596</v>
      </c>
      <c r="B298" s="137" t="s">
        <v>1054</v>
      </c>
      <c r="C298" s="137" t="s">
        <v>598</v>
      </c>
      <c r="D298" s="136" t="s">
        <v>599</v>
      </c>
      <c r="E298" s="138" t="s">
        <v>1115</v>
      </c>
      <c r="F298" s="146">
        <v>0.2</v>
      </c>
      <c r="G298" s="146">
        <v>0.17</v>
      </c>
      <c r="H298" s="140"/>
      <c r="I298" s="140"/>
      <c r="J298" s="140"/>
    </row>
    <row r="299" spans="1:10" s="68" customFormat="1" x14ac:dyDescent="0.2">
      <c r="A299" s="136" t="s">
        <v>596</v>
      </c>
      <c r="B299" s="137" t="s">
        <v>1055</v>
      </c>
      <c r="C299" s="137" t="s">
        <v>1784</v>
      </c>
      <c r="D299" s="136" t="s">
        <v>597</v>
      </c>
      <c r="E299" s="138" t="s">
        <v>1114</v>
      </c>
      <c r="F299" s="146">
        <v>3</v>
      </c>
      <c r="G299" s="146">
        <v>0.46</v>
      </c>
      <c r="H299" s="140"/>
      <c r="I299" s="140"/>
      <c r="J299" s="140"/>
    </row>
    <row r="300" spans="1:10" s="68" customFormat="1" ht="22.5" x14ac:dyDescent="0.2">
      <c r="A300" s="136" t="s">
        <v>24</v>
      </c>
      <c r="B300" s="137" t="s">
        <v>1785</v>
      </c>
      <c r="C300" s="137" t="s">
        <v>23</v>
      </c>
      <c r="D300" s="136" t="s">
        <v>16</v>
      </c>
      <c r="E300" s="138" t="s">
        <v>1114</v>
      </c>
      <c r="F300" s="146"/>
      <c r="G300" s="146">
        <v>1.5980000000000001</v>
      </c>
      <c r="H300" s="140"/>
      <c r="I300" s="140"/>
      <c r="J300" s="140"/>
    </row>
    <row r="301" spans="1:10" s="68" customFormat="1" x14ac:dyDescent="0.2">
      <c r="A301" s="136" t="s">
        <v>24</v>
      </c>
      <c r="B301" s="137" t="s">
        <v>1056</v>
      </c>
      <c r="C301" s="137" t="s">
        <v>23</v>
      </c>
      <c r="D301" s="136" t="s">
        <v>26</v>
      </c>
      <c r="E301" s="138" t="s">
        <v>1114</v>
      </c>
      <c r="F301" s="146">
        <v>4.5</v>
      </c>
      <c r="G301" s="146">
        <v>3.4769999999999999</v>
      </c>
      <c r="H301" s="140"/>
      <c r="I301" s="140"/>
      <c r="J301" s="140"/>
    </row>
    <row r="302" spans="1:10" s="68" customFormat="1" x14ac:dyDescent="0.2">
      <c r="A302" s="136" t="s">
        <v>24</v>
      </c>
      <c r="B302" s="137" t="s">
        <v>274</v>
      </c>
      <c r="C302" s="137" t="s">
        <v>274</v>
      </c>
      <c r="D302" s="136" t="s">
        <v>276</v>
      </c>
      <c r="E302" s="138" t="s">
        <v>1114</v>
      </c>
      <c r="F302" s="146">
        <v>0.15</v>
      </c>
      <c r="G302" s="146">
        <v>0.14599999999999999</v>
      </c>
      <c r="H302" s="140"/>
      <c r="I302" s="140"/>
      <c r="J302" s="140"/>
    </row>
    <row r="303" spans="1:10" s="68" customFormat="1" x14ac:dyDescent="0.2">
      <c r="A303" s="136" t="s">
        <v>24</v>
      </c>
      <c r="B303" s="137" t="s">
        <v>333</v>
      </c>
      <c r="C303" s="137" t="s">
        <v>333</v>
      </c>
      <c r="D303" s="136" t="s">
        <v>334</v>
      </c>
      <c r="E303" s="138" t="s">
        <v>1115</v>
      </c>
      <c r="F303" s="146">
        <v>0.1</v>
      </c>
      <c r="G303" s="146">
        <v>5.6000000000000001E-2</v>
      </c>
      <c r="H303" s="140"/>
      <c r="I303" s="140"/>
      <c r="J303" s="140"/>
    </row>
    <row r="304" spans="1:10" s="68" customFormat="1" x14ac:dyDescent="0.2">
      <c r="A304" s="136" t="s">
        <v>24</v>
      </c>
      <c r="B304" s="137" t="s">
        <v>1786</v>
      </c>
      <c r="C304" s="137" t="s">
        <v>1371</v>
      </c>
      <c r="D304" s="136" t="s">
        <v>581</v>
      </c>
      <c r="E304" s="138" t="s">
        <v>1117</v>
      </c>
      <c r="F304" s="146">
        <v>3</v>
      </c>
      <c r="G304" s="146">
        <v>1.74</v>
      </c>
      <c r="H304" s="140"/>
      <c r="I304" s="140"/>
      <c r="J304" s="140"/>
    </row>
    <row r="305" spans="1:10" s="68" customFormat="1" x14ac:dyDescent="0.2">
      <c r="A305" s="136" t="s">
        <v>24</v>
      </c>
      <c r="B305" s="137" t="s">
        <v>1057</v>
      </c>
      <c r="C305" s="137" t="s">
        <v>582</v>
      </c>
      <c r="D305" s="136" t="s">
        <v>583</v>
      </c>
      <c r="E305" s="138" t="s">
        <v>1114</v>
      </c>
      <c r="F305" s="146">
        <v>19</v>
      </c>
      <c r="G305" s="146">
        <v>19.265999999999998</v>
      </c>
      <c r="H305" s="140"/>
      <c r="I305" s="140"/>
      <c r="J305" s="140"/>
    </row>
    <row r="306" spans="1:10" s="68" customFormat="1" x14ac:dyDescent="0.2">
      <c r="A306" s="136" t="s">
        <v>24</v>
      </c>
      <c r="B306" s="137" t="s">
        <v>1057</v>
      </c>
      <c r="C306" s="137" t="s">
        <v>608</v>
      </c>
      <c r="D306" s="136" t="s">
        <v>583</v>
      </c>
      <c r="E306" s="138" t="s">
        <v>1114</v>
      </c>
      <c r="F306" s="146"/>
      <c r="G306" s="146"/>
      <c r="H306" s="140"/>
      <c r="I306" s="140"/>
      <c r="J306" s="140"/>
    </row>
    <row r="307" spans="1:10" s="68" customFormat="1" x14ac:dyDescent="0.2">
      <c r="A307" s="136" t="s">
        <v>24</v>
      </c>
      <c r="B307" s="137" t="s">
        <v>1058</v>
      </c>
      <c r="C307" s="137" t="s">
        <v>1371</v>
      </c>
      <c r="D307" s="136" t="s">
        <v>585</v>
      </c>
      <c r="E307" s="138" t="s">
        <v>1114</v>
      </c>
      <c r="F307" s="146"/>
      <c r="G307" s="146">
        <v>1.48</v>
      </c>
      <c r="H307" s="140"/>
      <c r="I307" s="140"/>
      <c r="J307" s="140"/>
    </row>
    <row r="308" spans="1:10" s="68" customFormat="1" x14ac:dyDescent="0.2">
      <c r="A308" s="136" t="s">
        <v>24</v>
      </c>
      <c r="B308" s="137" t="s">
        <v>1058</v>
      </c>
      <c r="C308" s="137" t="s">
        <v>23</v>
      </c>
      <c r="D308" s="136" t="s">
        <v>585</v>
      </c>
      <c r="E308" s="138" t="s">
        <v>1114</v>
      </c>
      <c r="F308" s="146"/>
      <c r="G308" s="146">
        <v>1.238</v>
      </c>
      <c r="H308" s="140"/>
      <c r="I308" s="140"/>
      <c r="J308" s="140"/>
    </row>
    <row r="309" spans="1:10" s="68" customFormat="1" x14ac:dyDescent="0.2">
      <c r="A309" s="136" t="s">
        <v>24</v>
      </c>
      <c r="B309" s="137" t="s">
        <v>1058</v>
      </c>
      <c r="C309" s="137" t="s">
        <v>584</v>
      </c>
      <c r="D309" s="136" t="s">
        <v>585</v>
      </c>
      <c r="E309" s="138" t="s">
        <v>1114</v>
      </c>
      <c r="F309" s="146">
        <v>11.25</v>
      </c>
      <c r="G309" s="146">
        <v>3.52</v>
      </c>
      <c r="H309" s="140"/>
      <c r="I309" s="140"/>
      <c r="J309" s="140"/>
    </row>
    <row r="310" spans="1:10" s="68" customFormat="1" x14ac:dyDescent="0.2">
      <c r="A310" s="136" t="s">
        <v>24</v>
      </c>
      <c r="B310" s="137" t="s">
        <v>1059</v>
      </c>
      <c r="C310" s="137" t="s">
        <v>586</v>
      </c>
      <c r="D310" s="136" t="s">
        <v>587</v>
      </c>
      <c r="E310" s="138" t="s">
        <v>1117</v>
      </c>
      <c r="F310" s="146">
        <v>43</v>
      </c>
      <c r="G310" s="146">
        <v>6.23</v>
      </c>
      <c r="H310" s="140"/>
      <c r="I310" s="140"/>
      <c r="J310" s="140"/>
    </row>
    <row r="311" spans="1:10" s="68" customFormat="1" x14ac:dyDescent="0.2">
      <c r="A311" s="136" t="s">
        <v>24</v>
      </c>
      <c r="B311" s="137" t="s">
        <v>1059</v>
      </c>
      <c r="C311" s="137" t="s">
        <v>610</v>
      </c>
      <c r="D311" s="136" t="s">
        <v>587</v>
      </c>
      <c r="E311" s="138" t="s">
        <v>1114</v>
      </c>
      <c r="F311" s="146"/>
      <c r="G311" s="146">
        <v>18.716999999999999</v>
      </c>
      <c r="H311" s="140"/>
      <c r="I311" s="140"/>
      <c r="J311" s="140"/>
    </row>
    <row r="312" spans="1:10" s="68" customFormat="1" x14ac:dyDescent="0.2">
      <c r="A312" s="136" t="s">
        <v>24</v>
      </c>
      <c r="B312" s="137" t="s">
        <v>1787</v>
      </c>
      <c r="C312" s="137" t="s">
        <v>1371</v>
      </c>
      <c r="D312" s="136" t="s">
        <v>1143</v>
      </c>
      <c r="E312" s="138" t="s">
        <v>1114</v>
      </c>
      <c r="F312" s="146"/>
      <c r="G312" s="146">
        <v>0.38</v>
      </c>
      <c r="H312" s="140"/>
      <c r="I312" s="140"/>
      <c r="J312" s="140"/>
    </row>
    <row r="313" spans="1:10" s="68" customFormat="1" x14ac:dyDescent="0.2">
      <c r="A313" s="136" t="s">
        <v>24</v>
      </c>
      <c r="B313" s="137" t="s">
        <v>1787</v>
      </c>
      <c r="C313" s="137" t="s">
        <v>610</v>
      </c>
      <c r="D313" s="136" t="s">
        <v>1143</v>
      </c>
      <c r="E313" s="138" t="s">
        <v>1114</v>
      </c>
      <c r="F313" s="146">
        <v>25</v>
      </c>
      <c r="G313" s="146">
        <v>15.492000000000001</v>
      </c>
      <c r="H313" s="140"/>
      <c r="I313" s="140"/>
      <c r="J313" s="140"/>
    </row>
    <row r="314" spans="1:10" s="68" customFormat="1" x14ac:dyDescent="0.2">
      <c r="A314" s="136" t="s">
        <v>24</v>
      </c>
      <c r="B314" s="137" t="s">
        <v>606</v>
      </c>
      <c r="C314" s="137" t="s">
        <v>582</v>
      </c>
      <c r="D314" s="136" t="s">
        <v>607</v>
      </c>
      <c r="E314" s="138" t="s">
        <v>1114</v>
      </c>
      <c r="F314" s="146"/>
      <c r="G314" s="146">
        <v>0</v>
      </c>
      <c r="H314" s="140"/>
      <c r="I314" s="140"/>
      <c r="J314" s="140"/>
    </row>
    <row r="315" spans="1:10" s="68" customFormat="1" x14ac:dyDescent="0.2">
      <c r="A315" s="136" t="s">
        <v>24</v>
      </c>
      <c r="B315" s="137" t="s">
        <v>606</v>
      </c>
      <c r="C315" s="137" t="s">
        <v>608</v>
      </c>
      <c r="D315" s="136" t="s">
        <v>607</v>
      </c>
      <c r="E315" s="138" t="s">
        <v>1114</v>
      </c>
      <c r="F315" s="146"/>
      <c r="G315" s="146">
        <v>4.45</v>
      </c>
      <c r="H315" s="140"/>
      <c r="I315" s="140"/>
      <c r="J315" s="140"/>
    </row>
    <row r="316" spans="1:10" s="68" customFormat="1" x14ac:dyDescent="0.2">
      <c r="A316" s="136" t="s">
        <v>24</v>
      </c>
      <c r="B316" s="137" t="s">
        <v>608</v>
      </c>
      <c r="C316" s="137" t="s">
        <v>608</v>
      </c>
      <c r="D316" s="136" t="s">
        <v>609</v>
      </c>
      <c r="E316" s="138" t="s">
        <v>1114</v>
      </c>
      <c r="F316" s="146">
        <v>7.5</v>
      </c>
      <c r="G316" s="146">
        <v>3.06</v>
      </c>
      <c r="H316" s="140"/>
      <c r="I316" s="140"/>
      <c r="J316" s="140"/>
    </row>
    <row r="317" spans="1:10" s="68" customFormat="1" x14ac:dyDescent="0.2">
      <c r="A317" s="136" t="s">
        <v>24</v>
      </c>
      <c r="B317" s="137" t="s">
        <v>608</v>
      </c>
      <c r="C317" s="137" t="s">
        <v>582</v>
      </c>
      <c r="D317" s="136" t="s">
        <v>609</v>
      </c>
      <c r="E317" s="138" t="s">
        <v>1114</v>
      </c>
      <c r="F317" s="146"/>
      <c r="G317" s="146">
        <v>1.97</v>
      </c>
      <c r="H317" s="140"/>
      <c r="I317" s="140"/>
      <c r="J317" s="140"/>
    </row>
    <row r="318" spans="1:10" s="68" customFormat="1" x14ac:dyDescent="0.2">
      <c r="A318" s="136" t="s">
        <v>24</v>
      </c>
      <c r="B318" s="137" t="s">
        <v>696</v>
      </c>
      <c r="C318" s="137" t="s">
        <v>696</v>
      </c>
      <c r="D318" s="136" t="s">
        <v>698</v>
      </c>
      <c r="E318" s="138" t="s">
        <v>1114</v>
      </c>
      <c r="F318" s="146">
        <v>20</v>
      </c>
      <c r="G318" s="146">
        <v>14.211</v>
      </c>
      <c r="H318" s="140"/>
      <c r="I318" s="140"/>
      <c r="J318" s="140"/>
    </row>
    <row r="319" spans="1:10" s="68" customFormat="1" x14ac:dyDescent="0.2">
      <c r="A319" s="136" t="s">
        <v>24</v>
      </c>
      <c r="B319" s="137" t="s">
        <v>706</v>
      </c>
      <c r="C319" s="137" t="s">
        <v>706</v>
      </c>
      <c r="D319" s="136" t="s">
        <v>707</v>
      </c>
      <c r="E319" s="138" t="s">
        <v>1115</v>
      </c>
      <c r="F319" s="146">
        <v>0.15</v>
      </c>
      <c r="G319" s="146">
        <v>8.2000000000000003E-2</v>
      </c>
      <c r="H319" s="140"/>
      <c r="I319" s="140"/>
      <c r="J319" s="140"/>
    </row>
    <row r="320" spans="1:10" s="68" customFormat="1" x14ac:dyDescent="0.2">
      <c r="A320" s="136" t="s">
        <v>24</v>
      </c>
      <c r="B320" s="137" t="s">
        <v>1060</v>
      </c>
      <c r="C320" s="137" t="s">
        <v>914</v>
      </c>
      <c r="D320" s="136" t="s">
        <v>915</v>
      </c>
      <c r="E320" s="138" t="s">
        <v>1114</v>
      </c>
      <c r="F320" s="146">
        <v>0.33</v>
      </c>
      <c r="G320" s="146">
        <v>0.214</v>
      </c>
      <c r="H320" s="140"/>
      <c r="I320" s="140"/>
      <c r="J320" s="140"/>
    </row>
    <row r="321" spans="1:10" s="68" customFormat="1" x14ac:dyDescent="0.2">
      <c r="A321" s="136" t="s">
        <v>24</v>
      </c>
      <c r="B321" s="137" t="s">
        <v>1089</v>
      </c>
      <c r="C321" s="137" t="s">
        <v>23</v>
      </c>
      <c r="D321" s="136" t="s">
        <v>917</v>
      </c>
      <c r="E321" s="138" t="s">
        <v>1114</v>
      </c>
      <c r="F321" s="146"/>
      <c r="G321" s="146">
        <v>1.2210000000000001</v>
      </c>
      <c r="H321" s="140"/>
      <c r="I321" s="140"/>
      <c r="J321" s="140"/>
    </row>
    <row r="322" spans="1:10" s="68" customFormat="1" x14ac:dyDescent="0.2">
      <c r="A322" s="136" t="s">
        <v>24</v>
      </c>
      <c r="B322" s="137" t="s">
        <v>1061</v>
      </c>
      <c r="C322" s="137" t="s">
        <v>927</v>
      </c>
      <c r="D322" s="136" t="s">
        <v>929</v>
      </c>
      <c r="E322" s="138" t="s">
        <v>1117</v>
      </c>
      <c r="F322" s="146">
        <v>4.75</v>
      </c>
      <c r="G322" s="146">
        <v>3.14</v>
      </c>
      <c r="H322" s="140"/>
      <c r="I322" s="140"/>
      <c r="J322" s="140"/>
    </row>
    <row r="323" spans="1:10" s="68" customFormat="1" x14ac:dyDescent="0.2">
      <c r="A323" s="136" t="s">
        <v>24</v>
      </c>
      <c r="B323" s="137" t="s">
        <v>1788</v>
      </c>
      <c r="C323" s="137" t="s">
        <v>1789</v>
      </c>
      <c r="D323" s="136" t="s">
        <v>933</v>
      </c>
      <c r="E323" s="138" t="s">
        <v>1114</v>
      </c>
      <c r="F323" s="146">
        <v>0.75</v>
      </c>
      <c r="G323" s="146">
        <v>0.34399999999999997</v>
      </c>
      <c r="H323" s="140"/>
      <c r="I323" s="140"/>
      <c r="J323" s="140"/>
    </row>
    <row r="324" spans="1:10" s="68" customFormat="1" ht="22.5" x14ac:dyDescent="0.2">
      <c r="A324" s="136" t="s">
        <v>433</v>
      </c>
      <c r="B324" s="137" t="s">
        <v>432</v>
      </c>
      <c r="C324" s="137" t="s">
        <v>432</v>
      </c>
      <c r="D324" s="136" t="s">
        <v>435</v>
      </c>
      <c r="E324" s="138" t="s">
        <v>1114</v>
      </c>
      <c r="F324" s="146">
        <v>0.3</v>
      </c>
      <c r="G324" s="146">
        <v>0.16400000000000001</v>
      </c>
      <c r="H324" s="140"/>
      <c r="I324" s="140"/>
      <c r="J324" s="140"/>
    </row>
    <row r="325" spans="1:10" s="68" customFormat="1" x14ac:dyDescent="0.2">
      <c r="A325" s="136" t="s">
        <v>433</v>
      </c>
      <c r="B325" s="137" t="s">
        <v>1062</v>
      </c>
      <c r="C325" s="137" t="s">
        <v>769</v>
      </c>
      <c r="D325" s="136" t="s">
        <v>771</v>
      </c>
      <c r="E325" s="138" t="s">
        <v>1114</v>
      </c>
      <c r="F325" s="146">
        <v>6</v>
      </c>
      <c r="G325" s="146">
        <v>3.7690000000000001</v>
      </c>
      <c r="H325" s="140"/>
      <c r="I325" s="140"/>
      <c r="J325" s="140"/>
    </row>
    <row r="326" spans="1:10" s="68" customFormat="1" x14ac:dyDescent="0.2">
      <c r="A326" s="136" t="s">
        <v>433</v>
      </c>
      <c r="B326" s="137" t="s">
        <v>1895</v>
      </c>
      <c r="C326" s="137" t="s">
        <v>850</v>
      </c>
      <c r="D326" s="136" t="s">
        <v>851</v>
      </c>
      <c r="E326" s="138" t="s">
        <v>1114</v>
      </c>
      <c r="F326" s="146">
        <v>5</v>
      </c>
      <c r="G326" s="146">
        <v>4.0369999999999999</v>
      </c>
      <c r="H326" s="140"/>
      <c r="I326" s="140"/>
      <c r="J326" s="140"/>
    </row>
    <row r="327" spans="1:10" s="68" customFormat="1" x14ac:dyDescent="0.2">
      <c r="A327" s="136" t="s">
        <v>433</v>
      </c>
      <c r="B327" s="137" t="s">
        <v>1620</v>
      </c>
      <c r="C327" s="137" t="s">
        <v>857</v>
      </c>
      <c r="D327" s="136" t="s">
        <v>1144</v>
      </c>
      <c r="E327" s="138" t="s">
        <v>1114</v>
      </c>
      <c r="F327" s="146">
        <v>3</v>
      </c>
      <c r="G327" s="146">
        <v>2.9769999999999999</v>
      </c>
      <c r="H327" s="140"/>
      <c r="I327" s="140"/>
      <c r="J327" s="140"/>
    </row>
    <row r="328" spans="1:10" s="68" customFormat="1" x14ac:dyDescent="0.2">
      <c r="A328" s="136" t="s">
        <v>433</v>
      </c>
      <c r="B328" s="137" t="s">
        <v>1063</v>
      </c>
      <c r="C328" s="137" t="s">
        <v>852</v>
      </c>
      <c r="D328" s="136" t="s">
        <v>854</v>
      </c>
      <c r="E328" s="138" t="s">
        <v>1114</v>
      </c>
      <c r="F328" s="146">
        <v>0.499</v>
      </c>
      <c r="G328" s="146">
        <v>0.14799999999999999</v>
      </c>
      <c r="H328" s="140"/>
      <c r="I328" s="140"/>
      <c r="J328" s="140"/>
    </row>
    <row r="329" spans="1:10" s="68" customFormat="1" x14ac:dyDescent="0.2">
      <c r="A329" s="136" t="s">
        <v>433</v>
      </c>
      <c r="B329" s="137" t="s">
        <v>1621</v>
      </c>
      <c r="C329" s="137" t="s">
        <v>857</v>
      </c>
      <c r="D329" s="136" t="s">
        <v>1145</v>
      </c>
      <c r="E329" s="138" t="s">
        <v>1117</v>
      </c>
      <c r="F329" s="146">
        <v>1.5</v>
      </c>
      <c r="G329" s="146">
        <v>1.494</v>
      </c>
      <c r="H329" s="140"/>
      <c r="I329" s="140"/>
      <c r="J329" s="140"/>
    </row>
    <row r="330" spans="1:10" s="68" customFormat="1" x14ac:dyDescent="0.2">
      <c r="A330" s="136" t="s">
        <v>433</v>
      </c>
      <c r="B330" s="137" t="s">
        <v>855</v>
      </c>
      <c r="C330" s="137" t="s">
        <v>855</v>
      </c>
      <c r="D330" s="136" t="s">
        <v>856</v>
      </c>
      <c r="E330" s="138" t="s">
        <v>1114</v>
      </c>
      <c r="F330" s="146">
        <v>1.5</v>
      </c>
      <c r="G330" s="146">
        <v>0.95</v>
      </c>
      <c r="H330" s="140"/>
      <c r="I330" s="140"/>
      <c r="J330" s="140"/>
    </row>
    <row r="331" spans="1:10" s="68" customFormat="1" x14ac:dyDescent="0.2">
      <c r="A331" s="136" t="s">
        <v>433</v>
      </c>
      <c r="B331" s="137" t="s">
        <v>860</v>
      </c>
      <c r="C331" s="137" t="s">
        <v>860</v>
      </c>
      <c r="D331" s="136" t="s">
        <v>861</v>
      </c>
      <c r="E331" s="138" t="s">
        <v>1114</v>
      </c>
      <c r="F331" s="146">
        <v>6</v>
      </c>
      <c r="G331" s="146">
        <v>4.6360000000000001</v>
      </c>
      <c r="H331" s="140"/>
      <c r="I331" s="140"/>
      <c r="J331" s="140"/>
    </row>
    <row r="332" spans="1:10" s="68" customFormat="1" x14ac:dyDescent="0.2">
      <c r="A332" s="136" t="s">
        <v>433</v>
      </c>
      <c r="B332" s="137" t="s">
        <v>1790</v>
      </c>
      <c r="C332" s="137" t="s">
        <v>850</v>
      </c>
      <c r="D332" s="136" t="s">
        <v>1146</v>
      </c>
      <c r="E332" s="138" t="s">
        <v>1114</v>
      </c>
      <c r="F332" s="146">
        <v>13</v>
      </c>
      <c r="G332" s="146">
        <v>11.42</v>
      </c>
      <c r="H332" s="140"/>
      <c r="I332" s="140"/>
      <c r="J332" s="140"/>
    </row>
    <row r="333" spans="1:10" s="68" customFormat="1" x14ac:dyDescent="0.2">
      <c r="A333" s="136" t="s">
        <v>433</v>
      </c>
      <c r="B333" s="137" t="s">
        <v>1622</v>
      </c>
      <c r="C333" s="137" t="s">
        <v>857</v>
      </c>
      <c r="D333" s="136" t="s">
        <v>859</v>
      </c>
      <c r="E333" s="138" t="s">
        <v>1114</v>
      </c>
      <c r="F333" s="146">
        <v>0.85</v>
      </c>
      <c r="G333" s="146">
        <v>0.78600000000000003</v>
      </c>
      <c r="H333" s="140"/>
      <c r="I333" s="140"/>
      <c r="J333" s="140"/>
    </row>
    <row r="334" spans="1:10" s="68" customFormat="1" x14ac:dyDescent="0.2">
      <c r="A334" s="136" t="s">
        <v>78</v>
      </c>
      <c r="B334" s="137" t="s">
        <v>1791</v>
      </c>
      <c r="C334" s="137" t="s">
        <v>1792</v>
      </c>
      <c r="D334" s="136" t="s">
        <v>89</v>
      </c>
      <c r="E334" s="138" t="s">
        <v>1114</v>
      </c>
      <c r="F334" s="146">
        <v>17.5</v>
      </c>
      <c r="G334" s="146">
        <v>15.24</v>
      </c>
      <c r="H334" s="140"/>
      <c r="I334" s="140"/>
      <c r="J334" s="140"/>
    </row>
    <row r="335" spans="1:10" s="68" customFormat="1" x14ac:dyDescent="0.2">
      <c r="A335" s="136" t="s">
        <v>78</v>
      </c>
      <c r="B335" s="137" t="s">
        <v>1064</v>
      </c>
      <c r="C335" s="137" t="s">
        <v>488</v>
      </c>
      <c r="D335" s="136" t="s">
        <v>490</v>
      </c>
      <c r="E335" s="138" t="s">
        <v>1114</v>
      </c>
      <c r="F335" s="146">
        <v>11</v>
      </c>
      <c r="G335" s="146">
        <v>6.83</v>
      </c>
      <c r="H335" s="140"/>
      <c r="I335" s="140"/>
      <c r="J335" s="140"/>
    </row>
    <row r="336" spans="1:10" s="68" customFormat="1" x14ac:dyDescent="0.2">
      <c r="A336" s="136" t="s">
        <v>78</v>
      </c>
      <c r="B336" s="137" t="s">
        <v>1517</v>
      </c>
      <c r="C336" s="137" t="s">
        <v>1513</v>
      </c>
      <c r="D336" s="136" t="s">
        <v>628</v>
      </c>
      <c r="E336" s="138" t="s">
        <v>1114</v>
      </c>
      <c r="F336" s="146">
        <v>35</v>
      </c>
      <c r="G336" s="146">
        <v>20.95</v>
      </c>
      <c r="H336" s="140"/>
      <c r="I336" s="140"/>
      <c r="J336" s="140"/>
    </row>
    <row r="337" spans="1:10" s="68" customFormat="1" x14ac:dyDescent="0.2">
      <c r="A337" s="136" t="s">
        <v>78</v>
      </c>
      <c r="B337" s="137" t="s">
        <v>1511</v>
      </c>
      <c r="C337" s="137" t="s">
        <v>1511</v>
      </c>
      <c r="D337" s="136" t="s">
        <v>152</v>
      </c>
      <c r="E337" s="138" t="s">
        <v>1114</v>
      </c>
      <c r="F337" s="146">
        <v>3</v>
      </c>
      <c r="G337" s="146">
        <v>0.19400000000000001</v>
      </c>
      <c r="H337" s="140"/>
      <c r="I337" s="140"/>
      <c r="J337" s="140"/>
    </row>
    <row r="338" spans="1:10" s="68" customFormat="1" ht="22.5" x14ac:dyDescent="0.2">
      <c r="A338" s="136" t="s">
        <v>78</v>
      </c>
      <c r="B338" s="137" t="s">
        <v>1518</v>
      </c>
      <c r="C338" s="137" t="s">
        <v>1512</v>
      </c>
      <c r="D338" s="136" t="s">
        <v>621</v>
      </c>
      <c r="E338" s="138" t="s">
        <v>1115</v>
      </c>
      <c r="F338" s="146">
        <v>1.2</v>
      </c>
      <c r="G338" s="146">
        <v>1.1259999999999999</v>
      </c>
      <c r="H338" s="140"/>
      <c r="I338" s="140"/>
      <c r="J338" s="140"/>
    </row>
    <row r="339" spans="1:10" s="68" customFormat="1" ht="22.5" x14ac:dyDescent="0.2">
      <c r="A339" s="136" t="s">
        <v>78</v>
      </c>
      <c r="B339" s="137" t="s">
        <v>1519</v>
      </c>
      <c r="C339" s="137" t="s">
        <v>1793</v>
      </c>
      <c r="D339" s="136" t="s">
        <v>80</v>
      </c>
      <c r="E339" s="138" t="s">
        <v>1115</v>
      </c>
      <c r="F339" s="146">
        <v>6.5</v>
      </c>
      <c r="G339" s="146">
        <v>2.5659999999999998</v>
      </c>
      <c r="H339" s="140"/>
      <c r="I339" s="140"/>
      <c r="J339" s="140"/>
    </row>
    <row r="340" spans="1:10" s="68" customFormat="1" x14ac:dyDescent="0.2">
      <c r="A340" s="136" t="s">
        <v>78</v>
      </c>
      <c r="B340" s="137" t="s">
        <v>730</v>
      </c>
      <c r="C340" s="137" t="s">
        <v>730</v>
      </c>
      <c r="D340" s="136" t="s">
        <v>732</v>
      </c>
      <c r="E340" s="138" t="s">
        <v>1114</v>
      </c>
      <c r="F340" s="146">
        <v>12</v>
      </c>
      <c r="G340" s="146">
        <v>7.77</v>
      </c>
      <c r="H340" s="140"/>
      <c r="I340" s="140"/>
      <c r="J340" s="140"/>
    </row>
    <row r="341" spans="1:10" s="68" customFormat="1" x14ac:dyDescent="0.2">
      <c r="A341" s="136" t="s">
        <v>78</v>
      </c>
      <c r="B341" s="137" t="s">
        <v>730</v>
      </c>
      <c r="C341" s="137" t="s">
        <v>488</v>
      </c>
      <c r="D341" s="136" t="s">
        <v>732</v>
      </c>
      <c r="E341" s="138" t="s">
        <v>1114</v>
      </c>
      <c r="F341" s="146"/>
      <c r="G341" s="146">
        <v>1.4</v>
      </c>
      <c r="H341" s="140"/>
      <c r="I341" s="140"/>
      <c r="J341" s="140"/>
    </row>
    <row r="342" spans="1:10" s="68" customFormat="1" x14ac:dyDescent="0.2">
      <c r="A342" s="136" t="s">
        <v>78</v>
      </c>
      <c r="B342" s="137" t="s">
        <v>750</v>
      </c>
      <c r="C342" s="137" t="s">
        <v>1794</v>
      </c>
      <c r="D342" s="136" t="s">
        <v>752</v>
      </c>
      <c r="E342" s="138" t="s">
        <v>1117</v>
      </c>
      <c r="F342" s="146">
        <v>24</v>
      </c>
      <c r="G342" s="146">
        <v>17</v>
      </c>
      <c r="H342" s="140"/>
      <c r="I342" s="140"/>
      <c r="J342" s="140"/>
    </row>
    <row r="343" spans="1:10" s="68" customFormat="1" x14ac:dyDescent="0.2">
      <c r="A343" s="136" t="s">
        <v>78</v>
      </c>
      <c r="B343" s="137" t="s">
        <v>1065</v>
      </c>
      <c r="C343" s="137" t="s">
        <v>893</v>
      </c>
      <c r="D343" s="136" t="s">
        <v>895</v>
      </c>
      <c r="E343" s="138" t="s">
        <v>1114</v>
      </c>
      <c r="F343" s="146">
        <v>6.5</v>
      </c>
      <c r="G343" s="146">
        <v>3.58</v>
      </c>
      <c r="H343" s="140"/>
      <c r="I343" s="140"/>
      <c r="J343" s="140"/>
    </row>
    <row r="344" spans="1:10" s="68" customFormat="1" ht="22.5" x14ac:dyDescent="0.2">
      <c r="A344" s="136" t="s">
        <v>78</v>
      </c>
      <c r="B344" s="137" t="s">
        <v>1795</v>
      </c>
      <c r="C344" s="137" t="s">
        <v>1796</v>
      </c>
      <c r="D344" s="136" t="s">
        <v>1648</v>
      </c>
      <c r="E344" s="138" t="s">
        <v>1117</v>
      </c>
      <c r="F344" s="146">
        <v>70</v>
      </c>
      <c r="G344" s="146">
        <v>44.34</v>
      </c>
      <c r="H344" s="140"/>
      <c r="I344" s="140"/>
      <c r="J344" s="140"/>
    </row>
    <row r="345" spans="1:10" s="68" customFormat="1" ht="22.5" x14ac:dyDescent="0.2">
      <c r="A345" s="136" t="s">
        <v>78</v>
      </c>
      <c r="B345" s="137" t="s">
        <v>1795</v>
      </c>
      <c r="C345" s="137" t="s">
        <v>1511</v>
      </c>
      <c r="D345" s="136" t="s">
        <v>1648</v>
      </c>
      <c r="E345" s="138" t="s">
        <v>1114</v>
      </c>
      <c r="F345" s="146"/>
      <c r="G345" s="146">
        <v>0</v>
      </c>
      <c r="H345" s="140"/>
      <c r="I345" s="140"/>
      <c r="J345" s="140"/>
    </row>
    <row r="346" spans="1:10" s="68" customFormat="1" x14ac:dyDescent="0.2">
      <c r="A346" s="136" t="s">
        <v>222</v>
      </c>
      <c r="B346" s="137" t="s">
        <v>1797</v>
      </c>
      <c r="C346" s="137" t="s">
        <v>1798</v>
      </c>
      <c r="D346" s="136" t="s">
        <v>224</v>
      </c>
      <c r="E346" s="138" t="s">
        <v>1117</v>
      </c>
      <c r="F346" s="146">
        <v>1.5</v>
      </c>
      <c r="G346" s="146">
        <v>0.68200000000000005</v>
      </c>
      <c r="H346" s="140"/>
      <c r="I346" s="140"/>
      <c r="J346" s="140"/>
    </row>
    <row r="347" spans="1:10" s="68" customFormat="1" x14ac:dyDescent="0.2">
      <c r="A347" s="136" t="s">
        <v>222</v>
      </c>
      <c r="B347" s="137" t="s">
        <v>1484</v>
      </c>
      <c r="C347" s="137" t="s">
        <v>1456</v>
      </c>
      <c r="D347" s="136" t="s">
        <v>404</v>
      </c>
      <c r="E347" s="138" t="s">
        <v>1115</v>
      </c>
      <c r="F347" s="146">
        <v>0.308</v>
      </c>
      <c r="G347" s="146">
        <v>0.23400000000000001</v>
      </c>
      <c r="H347" s="140"/>
      <c r="I347" s="140"/>
      <c r="J347" s="140"/>
    </row>
    <row r="348" spans="1:10" s="68" customFormat="1" x14ac:dyDescent="0.2">
      <c r="A348" s="136" t="s">
        <v>222</v>
      </c>
      <c r="B348" s="137" t="s">
        <v>1485</v>
      </c>
      <c r="C348" s="137" t="s">
        <v>1457</v>
      </c>
      <c r="D348" s="136" t="s">
        <v>630</v>
      </c>
      <c r="E348" s="138" t="s">
        <v>1115</v>
      </c>
      <c r="F348" s="146">
        <v>0.13</v>
      </c>
      <c r="G348" s="146">
        <v>0.107</v>
      </c>
      <c r="H348" s="140"/>
      <c r="I348" s="140"/>
      <c r="J348" s="140"/>
    </row>
    <row r="349" spans="1:10" s="68" customFormat="1" x14ac:dyDescent="0.2">
      <c r="A349" s="136" t="s">
        <v>222</v>
      </c>
      <c r="B349" s="137" t="s">
        <v>1372</v>
      </c>
      <c r="C349" s="137" t="s">
        <v>1372</v>
      </c>
      <c r="D349" s="136" t="s">
        <v>742</v>
      </c>
      <c r="E349" s="138" t="s">
        <v>1114</v>
      </c>
      <c r="F349" s="146">
        <v>2.5</v>
      </c>
      <c r="G349" s="146">
        <v>1.78</v>
      </c>
      <c r="H349" s="140"/>
      <c r="I349" s="140"/>
      <c r="J349" s="140"/>
    </row>
    <row r="350" spans="1:10" s="68" customFormat="1" x14ac:dyDescent="0.2">
      <c r="A350" s="136" t="s">
        <v>222</v>
      </c>
      <c r="B350" s="137" t="s">
        <v>1799</v>
      </c>
      <c r="C350" s="137" t="s">
        <v>283</v>
      </c>
      <c r="D350" s="136" t="s">
        <v>285</v>
      </c>
      <c r="E350" s="138" t="s">
        <v>1115</v>
      </c>
      <c r="F350" s="146">
        <v>0.216</v>
      </c>
      <c r="G350" s="146">
        <v>4.2000000000000003E-2</v>
      </c>
      <c r="H350" s="140"/>
      <c r="I350" s="140"/>
      <c r="J350" s="140"/>
    </row>
    <row r="351" spans="1:10" s="68" customFormat="1" x14ac:dyDescent="0.2">
      <c r="A351" s="136" t="s">
        <v>222</v>
      </c>
      <c r="B351" s="137" t="s">
        <v>1800</v>
      </c>
      <c r="C351" s="137" t="s">
        <v>1801</v>
      </c>
      <c r="D351" s="136" t="s">
        <v>1802</v>
      </c>
      <c r="E351" s="138" t="s">
        <v>1114</v>
      </c>
      <c r="F351" s="146">
        <v>7.5</v>
      </c>
      <c r="G351" s="146">
        <v>1.7529999999999999</v>
      </c>
      <c r="H351" s="140"/>
      <c r="I351" s="140"/>
      <c r="J351" s="140"/>
    </row>
    <row r="352" spans="1:10" s="68" customFormat="1" x14ac:dyDescent="0.2">
      <c r="A352" s="136" t="s">
        <v>222</v>
      </c>
      <c r="B352" s="137" t="s">
        <v>2014</v>
      </c>
      <c r="C352" s="137" t="s">
        <v>639</v>
      </c>
      <c r="D352" s="136" t="s">
        <v>1802</v>
      </c>
      <c r="E352" s="138" t="s">
        <v>1114</v>
      </c>
      <c r="F352" s="146"/>
      <c r="G352" s="146">
        <v>3.8250000000000002</v>
      </c>
      <c r="H352" s="140"/>
      <c r="I352" s="140"/>
      <c r="J352" s="140"/>
    </row>
    <row r="353" spans="1:10" s="68" customFormat="1" x14ac:dyDescent="0.2">
      <c r="A353" s="136" t="s">
        <v>222</v>
      </c>
      <c r="B353" s="137" t="s">
        <v>1066</v>
      </c>
      <c r="C353" s="137" t="s">
        <v>639</v>
      </c>
      <c r="D353" s="136" t="s">
        <v>1147</v>
      </c>
      <c r="E353" s="138" t="s">
        <v>1114</v>
      </c>
      <c r="F353" s="146">
        <v>3.5</v>
      </c>
      <c r="G353" s="146">
        <v>1.4119999999999999</v>
      </c>
      <c r="H353" s="140"/>
      <c r="I353" s="140"/>
      <c r="J353" s="140"/>
    </row>
    <row r="354" spans="1:10" s="68" customFormat="1" ht="22.5" x14ac:dyDescent="0.2">
      <c r="A354" s="136" t="s">
        <v>222</v>
      </c>
      <c r="B354" s="137" t="s">
        <v>1067</v>
      </c>
      <c r="C354" s="137" t="s">
        <v>639</v>
      </c>
      <c r="D354" s="136" t="s">
        <v>1148</v>
      </c>
      <c r="E354" s="138" t="s">
        <v>1114</v>
      </c>
      <c r="F354" s="146">
        <v>3.5</v>
      </c>
      <c r="G354" s="146">
        <v>2.391</v>
      </c>
      <c r="H354" s="140"/>
      <c r="I354" s="140"/>
      <c r="J354" s="140"/>
    </row>
    <row r="355" spans="1:10" s="68" customFormat="1" x14ac:dyDescent="0.2">
      <c r="A355" s="136" t="s">
        <v>222</v>
      </c>
      <c r="B355" s="137" t="s">
        <v>1068</v>
      </c>
      <c r="C355" s="137" t="s">
        <v>639</v>
      </c>
      <c r="D355" s="136" t="s">
        <v>1149</v>
      </c>
      <c r="E355" s="138" t="s">
        <v>1114</v>
      </c>
      <c r="F355" s="146">
        <v>14</v>
      </c>
      <c r="G355" s="146">
        <v>8.6609999999999996</v>
      </c>
      <c r="H355" s="140"/>
      <c r="I355" s="140"/>
      <c r="J355" s="140"/>
    </row>
    <row r="356" spans="1:10" s="68" customFormat="1" ht="22.5" x14ac:dyDescent="0.2">
      <c r="A356" s="136" t="s">
        <v>222</v>
      </c>
      <c r="B356" s="137" t="s">
        <v>1069</v>
      </c>
      <c r="C356" s="137" t="s">
        <v>639</v>
      </c>
      <c r="D356" s="136" t="s">
        <v>1150</v>
      </c>
      <c r="E356" s="138" t="s">
        <v>1114</v>
      </c>
      <c r="F356" s="146">
        <v>3</v>
      </c>
      <c r="G356" s="146">
        <v>2.4169999999999998</v>
      </c>
      <c r="H356" s="140"/>
      <c r="I356" s="140"/>
      <c r="J356" s="140"/>
    </row>
    <row r="357" spans="1:10" s="68" customFormat="1" ht="22.5" x14ac:dyDescent="0.2">
      <c r="A357" s="136" t="s">
        <v>222</v>
      </c>
      <c r="B357" s="137" t="s">
        <v>1070</v>
      </c>
      <c r="C357" s="137" t="s">
        <v>639</v>
      </c>
      <c r="D357" s="136" t="s">
        <v>1151</v>
      </c>
      <c r="E357" s="138" t="s">
        <v>1114</v>
      </c>
      <c r="F357" s="146">
        <v>6</v>
      </c>
      <c r="G357" s="146">
        <v>5.0650000000000004</v>
      </c>
      <c r="H357" s="140"/>
      <c r="I357" s="140"/>
      <c r="J357" s="140"/>
    </row>
    <row r="358" spans="1:10" s="68" customFormat="1" x14ac:dyDescent="0.2">
      <c r="A358" s="136" t="s">
        <v>222</v>
      </c>
      <c r="B358" s="137" t="s">
        <v>1071</v>
      </c>
      <c r="C358" s="137" t="s">
        <v>865</v>
      </c>
      <c r="D358" s="136" t="s">
        <v>866</v>
      </c>
      <c r="E358" s="138" t="s">
        <v>1115</v>
      </c>
      <c r="F358" s="146">
        <v>0.1</v>
      </c>
      <c r="G358" s="146">
        <v>4.4999999999999998E-2</v>
      </c>
      <c r="H358" s="140"/>
      <c r="I358" s="140"/>
      <c r="J358" s="140"/>
    </row>
    <row r="359" spans="1:10" s="68" customFormat="1" x14ac:dyDescent="0.2">
      <c r="A359" s="136" t="s">
        <v>222</v>
      </c>
      <c r="B359" s="137" t="s">
        <v>939</v>
      </c>
      <c r="C359" s="137" t="s">
        <v>939</v>
      </c>
      <c r="D359" s="136" t="s">
        <v>940</v>
      </c>
      <c r="E359" s="138" t="s">
        <v>1114</v>
      </c>
      <c r="F359" s="146">
        <v>4.5</v>
      </c>
      <c r="G359" s="146">
        <v>1.593</v>
      </c>
      <c r="H359" s="140"/>
      <c r="I359" s="140"/>
      <c r="J359" s="140"/>
    </row>
    <row r="360" spans="1:10" s="68" customFormat="1" x14ac:dyDescent="0.2">
      <c r="A360" s="136" t="s">
        <v>170</v>
      </c>
      <c r="B360" s="137" t="s">
        <v>2010</v>
      </c>
      <c r="C360" s="137" t="s">
        <v>245</v>
      </c>
      <c r="D360" s="136" t="s">
        <v>247</v>
      </c>
      <c r="E360" s="138" t="s">
        <v>1114</v>
      </c>
      <c r="F360" s="146">
        <v>6</v>
      </c>
      <c r="G360" s="146">
        <v>4.2</v>
      </c>
      <c r="H360" s="140"/>
      <c r="I360" s="140"/>
      <c r="J360" s="140"/>
    </row>
    <row r="361" spans="1:10" s="68" customFormat="1" x14ac:dyDescent="0.2">
      <c r="A361" s="136" t="s">
        <v>170</v>
      </c>
      <c r="B361" s="137" t="s">
        <v>1803</v>
      </c>
      <c r="C361" s="137" t="s">
        <v>1804</v>
      </c>
      <c r="D361" s="136" t="s">
        <v>1152</v>
      </c>
      <c r="E361" s="138" t="s">
        <v>1114</v>
      </c>
      <c r="F361" s="146">
        <v>5</v>
      </c>
      <c r="G361" s="146">
        <v>2.66</v>
      </c>
      <c r="H361" s="140"/>
      <c r="I361" s="140"/>
      <c r="J361" s="140"/>
    </row>
    <row r="362" spans="1:10" s="68" customFormat="1" ht="22.5" x14ac:dyDescent="0.2">
      <c r="A362" s="136" t="s">
        <v>170</v>
      </c>
      <c r="B362" s="137" t="s">
        <v>1805</v>
      </c>
      <c r="C362" s="137" t="s">
        <v>1804</v>
      </c>
      <c r="D362" s="136" t="s">
        <v>1153</v>
      </c>
      <c r="E362" s="138" t="s">
        <v>1114</v>
      </c>
      <c r="F362" s="146">
        <v>10</v>
      </c>
      <c r="G362" s="146">
        <v>5.8</v>
      </c>
      <c r="H362" s="140"/>
      <c r="I362" s="140"/>
      <c r="J362" s="140"/>
    </row>
    <row r="363" spans="1:10" s="68" customFormat="1" x14ac:dyDescent="0.2">
      <c r="A363" s="136" t="s">
        <v>170</v>
      </c>
      <c r="B363" s="137" t="s">
        <v>1806</v>
      </c>
      <c r="C363" s="137" t="s">
        <v>1804</v>
      </c>
      <c r="D363" s="136" t="s">
        <v>1154</v>
      </c>
      <c r="E363" s="138" t="s">
        <v>1114</v>
      </c>
      <c r="F363" s="146">
        <v>13.5</v>
      </c>
      <c r="G363" s="146">
        <v>6.15</v>
      </c>
      <c r="H363" s="140"/>
      <c r="I363" s="140"/>
      <c r="J363" s="140"/>
    </row>
    <row r="364" spans="1:10" s="68" customFormat="1" ht="22.5" x14ac:dyDescent="0.2">
      <c r="A364" s="136" t="s">
        <v>170</v>
      </c>
      <c r="B364" s="137" t="s">
        <v>1806</v>
      </c>
      <c r="C364" s="137" t="s">
        <v>650</v>
      </c>
      <c r="D364" s="136" t="s">
        <v>1154</v>
      </c>
      <c r="E364" s="138" t="s">
        <v>1114</v>
      </c>
      <c r="F364" s="146"/>
      <c r="G364" s="146">
        <v>0.32</v>
      </c>
      <c r="H364" s="140"/>
      <c r="I364" s="140"/>
      <c r="J364" s="140"/>
    </row>
    <row r="365" spans="1:10" s="68" customFormat="1" x14ac:dyDescent="0.2">
      <c r="A365" s="136" t="s">
        <v>170</v>
      </c>
      <c r="B365" s="137" t="s">
        <v>464</v>
      </c>
      <c r="C365" s="137" t="s">
        <v>464</v>
      </c>
      <c r="D365" s="136" t="s">
        <v>465</v>
      </c>
      <c r="E365" s="138" t="s">
        <v>1114</v>
      </c>
      <c r="F365" s="146">
        <v>18</v>
      </c>
      <c r="G365" s="146">
        <v>11.96</v>
      </c>
      <c r="H365" s="140"/>
      <c r="I365" s="140"/>
      <c r="J365" s="140"/>
    </row>
    <row r="366" spans="1:10" s="68" customFormat="1" x14ac:dyDescent="0.2">
      <c r="A366" s="136" t="s">
        <v>170</v>
      </c>
      <c r="B366" s="137" t="s">
        <v>1807</v>
      </c>
      <c r="C366" s="137" t="s">
        <v>1808</v>
      </c>
      <c r="D366" s="136" t="s">
        <v>601</v>
      </c>
      <c r="E366" s="138" t="s">
        <v>1114</v>
      </c>
      <c r="F366" s="146">
        <v>2.25</v>
      </c>
      <c r="G366" s="146">
        <v>1.4450000000000001</v>
      </c>
      <c r="H366" s="140"/>
      <c r="I366" s="140"/>
      <c r="J366" s="140"/>
    </row>
    <row r="367" spans="1:10" s="68" customFormat="1" ht="22.5" x14ac:dyDescent="0.2">
      <c r="A367" s="136" t="s">
        <v>170</v>
      </c>
      <c r="B367" s="137" t="s">
        <v>1807</v>
      </c>
      <c r="C367" s="137" t="s">
        <v>650</v>
      </c>
      <c r="D367" s="136" t="s">
        <v>601</v>
      </c>
      <c r="E367" s="138" t="s">
        <v>1114</v>
      </c>
      <c r="F367" s="146"/>
      <c r="G367" s="146">
        <v>0.18</v>
      </c>
      <c r="H367" s="140"/>
      <c r="I367" s="140"/>
      <c r="J367" s="140"/>
    </row>
    <row r="368" spans="1:10" s="68" customFormat="1" x14ac:dyDescent="0.2">
      <c r="A368" s="136" t="s">
        <v>170</v>
      </c>
      <c r="B368" s="137" t="s">
        <v>602</v>
      </c>
      <c r="C368" s="137" t="s">
        <v>602</v>
      </c>
      <c r="D368" s="136" t="s">
        <v>603</v>
      </c>
      <c r="E368" s="138" t="s">
        <v>1114</v>
      </c>
      <c r="F368" s="146">
        <v>0.6</v>
      </c>
      <c r="G368" s="146">
        <v>0.46600000000000003</v>
      </c>
      <c r="H368" s="140"/>
      <c r="I368" s="140"/>
      <c r="J368" s="140"/>
    </row>
    <row r="369" spans="1:10" s="68" customFormat="1" x14ac:dyDescent="0.2">
      <c r="A369" s="136" t="s">
        <v>170</v>
      </c>
      <c r="B369" s="137" t="s">
        <v>647</v>
      </c>
      <c r="C369" s="137" t="s">
        <v>647</v>
      </c>
      <c r="D369" s="136" t="s">
        <v>649</v>
      </c>
      <c r="E369" s="138" t="s">
        <v>1114</v>
      </c>
      <c r="F369" s="146">
        <v>33</v>
      </c>
      <c r="G369" s="146">
        <v>23.46</v>
      </c>
      <c r="H369" s="140"/>
      <c r="I369" s="140"/>
      <c r="J369" s="140"/>
    </row>
    <row r="370" spans="1:10" s="68" customFormat="1" ht="22.5" x14ac:dyDescent="0.2">
      <c r="A370" s="136" t="s">
        <v>170</v>
      </c>
      <c r="B370" s="137" t="s">
        <v>650</v>
      </c>
      <c r="C370" s="137" t="s">
        <v>650</v>
      </c>
      <c r="D370" s="136" t="s">
        <v>652</v>
      </c>
      <c r="E370" s="138" t="s">
        <v>1114</v>
      </c>
      <c r="F370" s="146">
        <v>9</v>
      </c>
      <c r="G370" s="146">
        <v>6.61</v>
      </c>
      <c r="H370" s="140"/>
      <c r="I370" s="140"/>
      <c r="J370" s="140"/>
    </row>
    <row r="371" spans="1:10" s="68" customFormat="1" x14ac:dyDescent="0.2">
      <c r="A371" s="136" t="s">
        <v>170</v>
      </c>
      <c r="B371" s="137" t="s">
        <v>1809</v>
      </c>
      <c r="C371" s="137" t="s">
        <v>1810</v>
      </c>
      <c r="D371" s="136" t="s">
        <v>1155</v>
      </c>
      <c r="E371" s="138" t="s">
        <v>1114</v>
      </c>
      <c r="F371" s="146">
        <v>16</v>
      </c>
      <c r="G371" s="146">
        <v>8.0559999999999992</v>
      </c>
      <c r="H371" s="140"/>
      <c r="I371" s="140"/>
      <c r="J371" s="140"/>
    </row>
    <row r="372" spans="1:10" s="68" customFormat="1" x14ac:dyDescent="0.2">
      <c r="A372" s="136" t="s">
        <v>170</v>
      </c>
      <c r="B372" s="137" t="s">
        <v>1811</v>
      </c>
      <c r="C372" s="137" t="s">
        <v>1810</v>
      </c>
      <c r="D372" s="136" t="s">
        <v>1156</v>
      </c>
      <c r="E372" s="138" t="s">
        <v>1114</v>
      </c>
      <c r="F372" s="146">
        <v>20</v>
      </c>
      <c r="G372" s="146">
        <v>9.8409999999999993</v>
      </c>
      <c r="H372" s="140"/>
      <c r="I372" s="140"/>
      <c r="J372" s="140"/>
    </row>
    <row r="373" spans="1:10" s="68" customFormat="1" x14ac:dyDescent="0.2">
      <c r="A373" s="136" t="s">
        <v>170</v>
      </c>
      <c r="B373" s="137" t="s">
        <v>1812</v>
      </c>
      <c r="C373" s="137" t="s">
        <v>1810</v>
      </c>
      <c r="D373" s="136" t="s">
        <v>1157</v>
      </c>
      <c r="E373" s="138" t="s">
        <v>1114</v>
      </c>
      <c r="F373" s="146">
        <v>20</v>
      </c>
      <c r="G373" s="146">
        <v>15.73</v>
      </c>
      <c r="H373" s="140"/>
      <c r="I373" s="140"/>
      <c r="J373" s="140"/>
    </row>
    <row r="374" spans="1:10" s="68" customFormat="1" x14ac:dyDescent="0.2">
      <c r="A374" s="136" t="s">
        <v>170</v>
      </c>
      <c r="B374" s="137" t="s">
        <v>1072</v>
      </c>
      <c r="C374" s="137" t="s">
        <v>829</v>
      </c>
      <c r="D374" s="136" t="s">
        <v>831</v>
      </c>
      <c r="E374" s="138" t="s">
        <v>1114</v>
      </c>
      <c r="F374" s="146">
        <v>4</v>
      </c>
      <c r="G374" s="146">
        <v>1.97</v>
      </c>
      <c r="H374" s="140"/>
      <c r="I374" s="140"/>
      <c r="J374" s="140"/>
    </row>
    <row r="375" spans="1:10" s="68" customFormat="1" x14ac:dyDescent="0.2">
      <c r="A375" s="136" t="s">
        <v>33</v>
      </c>
      <c r="B375" s="137" t="s">
        <v>1813</v>
      </c>
      <c r="C375" s="137" t="s">
        <v>32</v>
      </c>
      <c r="D375" s="136" t="s">
        <v>35</v>
      </c>
      <c r="E375" s="138" t="s">
        <v>1114</v>
      </c>
      <c r="F375" s="146">
        <v>1.4</v>
      </c>
      <c r="G375" s="146">
        <v>0.52200000000000002</v>
      </c>
      <c r="H375" s="140"/>
      <c r="I375" s="140"/>
      <c r="J375" s="140"/>
    </row>
    <row r="376" spans="1:10" s="68" customFormat="1" x14ac:dyDescent="0.2">
      <c r="A376" s="136" t="s">
        <v>33</v>
      </c>
      <c r="B376" s="137" t="s">
        <v>1073</v>
      </c>
      <c r="C376" s="137" t="s">
        <v>36</v>
      </c>
      <c r="D376" s="136" t="s">
        <v>37</v>
      </c>
      <c r="E376" s="138" t="s">
        <v>1114</v>
      </c>
      <c r="F376" s="146">
        <v>2.67</v>
      </c>
      <c r="G376" s="146">
        <v>1.4239999999999999</v>
      </c>
      <c r="H376" s="140"/>
      <c r="I376" s="140"/>
      <c r="J376" s="140"/>
    </row>
    <row r="377" spans="1:10" s="68" customFormat="1" x14ac:dyDescent="0.2">
      <c r="A377" s="136" t="s">
        <v>33</v>
      </c>
      <c r="B377" s="137" t="s">
        <v>1074</v>
      </c>
      <c r="C377" s="137" t="s">
        <v>1074</v>
      </c>
      <c r="D377" s="136" t="s">
        <v>56</v>
      </c>
      <c r="E377" s="138" t="s">
        <v>1115</v>
      </c>
      <c r="F377" s="146">
        <v>4</v>
      </c>
      <c r="G377" s="146">
        <v>2.5880000000000001</v>
      </c>
      <c r="H377" s="140"/>
      <c r="I377" s="140"/>
      <c r="J377" s="140"/>
    </row>
    <row r="378" spans="1:10" s="68" customFormat="1" x14ac:dyDescent="0.2">
      <c r="A378" s="136" t="s">
        <v>33</v>
      </c>
      <c r="B378" s="137" t="s">
        <v>1486</v>
      </c>
      <c r="C378" s="137" t="s">
        <v>1458</v>
      </c>
      <c r="D378" s="136" t="s">
        <v>661</v>
      </c>
      <c r="E378" s="138" t="s">
        <v>1115</v>
      </c>
      <c r="F378" s="146">
        <v>0.28499999999999998</v>
      </c>
      <c r="G378" s="146">
        <v>0.153</v>
      </c>
      <c r="H378" s="140"/>
      <c r="I378" s="140"/>
      <c r="J378" s="140"/>
    </row>
    <row r="379" spans="1:10" s="68" customFormat="1" x14ac:dyDescent="0.2">
      <c r="A379" s="136" t="s">
        <v>33</v>
      </c>
      <c r="B379" s="137" t="s">
        <v>1649</v>
      </c>
      <c r="C379" s="137" t="s">
        <v>1649</v>
      </c>
      <c r="D379" s="136" t="s">
        <v>1650</v>
      </c>
      <c r="E379" s="138" t="s">
        <v>1114</v>
      </c>
      <c r="F379" s="146">
        <v>7.4999999999999997E-2</v>
      </c>
      <c r="G379" s="146">
        <v>2.4E-2</v>
      </c>
      <c r="H379" s="140"/>
      <c r="I379" s="140"/>
      <c r="J379" s="140"/>
    </row>
    <row r="380" spans="1:10" s="68" customFormat="1" x14ac:dyDescent="0.2">
      <c r="A380" s="136" t="s">
        <v>33</v>
      </c>
      <c r="B380" s="137" t="s">
        <v>1075</v>
      </c>
      <c r="C380" s="137" t="s">
        <v>1814</v>
      </c>
      <c r="D380" s="136" t="s">
        <v>226</v>
      </c>
      <c r="E380" s="138" t="s">
        <v>1115</v>
      </c>
      <c r="F380" s="146">
        <v>0.52500000000000002</v>
      </c>
      <c r="G380" s="146">
        <v>0.16600000000000001</v>
      </c>
      <c r="H380" s="140"/>
      <c r="I380" s="140"/>
      <c r="J380" s="140"/>
    </row>
    <row r="381" spans="1:10" s="68" customFormat="1" x14ac:dyDescent="0.2">
      <c r="A381" s="136" t="s">
        <v>33</v>
      </c>
      <c r="B381" s="137" t="s">
        <v>1076</v>
      </c>
      <c r="C381" s="137" t="s">
        <v>1815</v>
      </c>
      <c r="D381" s="136" t="s">
        <v>289</v>
      </c>
      <c r="E381" s="138" t="s">
        <v>1115</v>
      </c>
      <c r="F381" s="146">
        <v>1</v>
      </c>
      <c r="G381" s="146">
        <v>0.53400000000000003</v>
      </c>
      <c r="H381" s="140"/>
      <c r="I381" s="140"/>
      <c r="J381" s="140"/>
    </row>
    <row r="382" spans="1:10" s="68" customFormat="1" x14ac:dyDescent="0.2">
      <c r="A382" s="136" t="s">
        <v>33</v>
      </c>
      <c r="B382" s="137" t="s">
        <v>1816</v>
      </c>
      <c r="C382" s="137" t="s">
        <v>1817</v>
      </c>
      <c r="D382" s="136" t="s">
        <v>442</v>
      </c>
      <c r="E382" s="138" t="s">
        <v>1117</v>
      </c>
      <c r="F382" s="146">
        <v>0.9</v>
      </c>
      <c r="G382" s="146">
        <v>0.47</v>
      </c>
      <c r="H382" s="140"/>
      <c r="I382" s="140"/>
      <c r="J382" s="140"/>
    </row>
    <row r="383" spans="1:10" s="68" customFormat="1" x14ac:dyDescent="0.2">
      <c r="A383" s="136" t="s">
        <v>33</v>
      </c>
      <c r="B383" s="137" t="s">
        <v>1818</v>
      </c>
      <c r="C383" s="137" t="s">
        <v>1819</v>
      </c>
      <c r="D383" s="136" t="s">
        <v>221</v>
      </c>
      <c r="E383" s="138" t="s">
        <v>1114</v>
      </c>
      <c r="F383" s="146">
        <v>0.19</v>
      </c>
      <c r="G383" s="146">
        <v>0.105</v>
      </c>
      <c r="H383" s="140"/>
      <c r="I383" s="140"/>
      <c r="J383" s="140"/>
    </row>
    <row r="384" spans="1:10" s="68" customFormat="1" x14ac:dyDescent="0.2">
      <c r="A384" s="136" t="s">
        <v>33</v>
      </c>
      <c r="B384" s="137" t="s">
        <v>1623</v>
      </c>
      <c r="C384" s="137" t="s">
        <v>1609</v>
      </c>
      <c r="D384" s="136" t="s">
        <v>1611</v>
      </c>
      <c r="E384" s="138" t="s">
        <v>1115</v>
      </c>
      <c r="F384" s="146">
        <v>0.7</v>
      </c>
      <c r="G384" s="146">
        <v>0.13</v>
      </c>
      <c r="H384" s="140"/>
      <c r="I384" s="140"/>
      <c r="J384" s="140"/>
    </row>
    <row r="385" spans="1:10" s="68" customFormat="1" x14ac:dyDescent="0.2">
      <c r="A385" s="136" t="s">
        <v>33</v>
      </c>
      <c r="B385" s="137" t="s">
        <v>1820</v>
      </c>
      <c r="C385" s="137" t="s">
        <v>1612</v>
      </c>
      <c r="D385" s="136" t="s">
        <v>1613</v>
      </c>
      <c r="E385" s="138" t="s">
        <v>1115</v>
      </c>
      <c r="F385" s="146">
        <v>0.25</v>
      </c>
      <c r="G385" s="146">
        <v>0.17299999999999999</v>
      </c>
      <c r="H385" s="140"/>
      <c r="I385" s="140"/>
      <c r="J385" s="140"/>
    </row>
    <row r="386" spans="1:10" s="68" customFormat="1" x14ac:dyDescent="0.2">
      <c r="A386" s="136" t="s">
        <v>33</v>
      </c>
      <c r="B386" s="137" t="s">
        <v>1397</v>
      </c>
      <c r="C386" s="137" t="s">
        <v>1821</v>
      </c>
      <c r="D386" s="136" t="s">
        <v>455</v>
      </c>
      <c r="E386" s="138" t="s">
        <v>1115</v>
      </c>
      <c r="F386" s="146">
        <v>0.25</v>
      </c>
      <c r="G386" s="146">
        <v>0.111</v>
      </c>
      <c r="H386" s="140"/>
      <c r="I386" s="140"/>
      <c r="J386" s="140"/>
    </row>
    <row r="387" spans="1:10" s="68" customFormat="1" x14ac:dyDescent="0.2">
      <c r="A387" s="136" t="s">
        <v>33</v>
      </c>
      <c r="B387" s="137" t="s">
        <v>315</v>
      </c>
      <c r="C387" s="137" t="s">
        <v>315</v>
      </c>
      <c r="D387" s="136" t="s">
        <v>317</v>
      </c>
      <c r="E387" s="138" t="s">
        <v>1115</v>
      </c>
      <c r="F387" s="146">
        <v>0.34</v>
      </c>
      <c r="G387" s="146">
        <v>0.13800000000000001</v>
      </c>
      <c r="H387" s="140"/>
      <c r="I387" s="140"/>
      <c r="J387" s="140"/>
    </row>
    <row r="388" spans="1:10" s="68" customFormat="1" x14ac:dyDescent="0.2">
      <c r="A388" s="136" t="s">
        <v>33</v>
      </c>
      <c r="B388" s="137" t="s">
        <v>335</v>
      </c>
      <c r="C388" s="137" t="s">
        <v>335</v>
      </c>
      <c r="D388" s="136" t="s">
        <v>336</v>
      </c>
      <c r="E388" s="138" t="s">
        <v>1114</v>
      </c>
      <c r="F388" s="146">
        <v>2.97</v>
      </c>
      <c r="G388" s="146">
        <v>1.794</v>
      </c>
      <c r="H388" s="140"/>
      <c r="I388" s="140"/>
      <c r="J388" s="140"/>
    </row>
    <row r="389" spans="1:10" s="68" customFormat="1" x14ac:dyDescent="0.2">
      <c r="A389" s="136" t="s">
        <v>33</v>
      </c>
      <c r="B389" s="137" t="s">
        <v>1822</v>
      </c>
      <c r="C389" s="137" t="s">
        <v>456</v>
      </c>
      <c r="D389" s="136" t="s">
        <v>458</v>
      </c>
      <c r="E389" s="138" t="s">
        <v>1114</v>
      </c>
      <c r="F389" s="146">
        <v>2.19</v>
      </c>
      <c r="G389" s="146">
        <v>1.139</v>
      </c>
      <c r="H389" s="140"/>
      <c r="I389" s="140"/>
      <c r="J389" s="140"/>
    </row>
    <row r="390" spans="1:10" s="68" customFormat="1" x14ac:dyDescent="0.2">
      <c r="A390" s="136" t="s">
        <v>33</v>
      </c>
      <c r="B390" s="137" t="s">
        <v>1823</v>
      </c>
      <c r="C390" s="137" t="s">
        <v>1824</v>
      </c>
      <c r="D390" s="136" t="s">
        <v>459</v>
      </c>
      <c r="E390" s="138" t="s">
        <v>1115</v>
      </c>
      <c r="F390" s="146">
        <v>13.7</v>
      </c>
      <c r="G390" s="146">
        <v>10.68</v>
      </c>
      <c r="H390" s="140"/>
      <c r="I390" s="140"/>
      <c r="J390" s="140"/>
    </row>
    <row r="391" spans="1:10" s="68" customFormat="1" x14ac:dyDescent="0.2">
      <c r="A391" s="136" t="s">
        <v>33</v>
      </c>
      <c r="B391" s="137" t="s">
        <v>1825</v>
      </c>
      <c r="C391" s="137" t="s">
        <v>1824</v>
      </c>
      <c r="D391" s="136" t="s">
        <v>1158</v>
      </c>
      <c r="E391" s="138" t="s">
        <v>1115</v>
      </c>
      <c r="F391" s="146">
        <v>8</v>
      </c>
      <c r="G391" s="146">
        <v>4.07</v>
      </c>
      <c r="H391" s="140"/>
      <c r="I391" s="140"/>
      <c r="J391" s="140"/>
    </row>
    <row r="392" spans="1:10" s="68" customFormat="1" x14ac:dyDescent="0.2">
      <c r="A392" s="136" t="s">
        <v>33</v>
      </c>
      <c r="B392" s="137" t="s">
        <v>1826</v>
      </c>
      <c r="C392" s="137" t="s">
        <v>1826</v>
      </c>
      <c r="D392" s="136" t="s">
        <v>1343</v>
      </c>
      <c r="E392" s="138" t="s">
        <v>1114</v>
      </c>
      <c r="F392" s="146">
        <v>0.75</v>
      </c>
      <c r="G392" s="146">
        <v>0.25</v>
      </c>
      <c r="H392" s="140"/>
      <c r="I392" s="140"/>
      <c r="J392" s="140"/>
    </row>
    <row r="393" spans="1:10" s="68" customFormat="1" x14ac:dyDescent="0.2">
      <c r="A393" s="136" t="s">
        <v>33</v>
      </c>
      <c r="B393" s="137" t="s">
        <v>1077</v>
      </c>
      <c r="C393" s="137" t="s">
        <v>614</v>
      </c>
      <c r="D393" s="136" t="s">
        <v>615</v>
      </c>
      <c r="E393" s="138" t="s">
        <v>1115</v>
      </c>
      <c r="F393" s="146">
        <v>0.125</v>
      </c>
      <c r="G393" s="146">
        <v>0.122</v>
      </c>
      <c r="H393" s="140"/>
      <c r="I393" s="140"/>
      <c r="J393" s="140"/>
    </row>
    <row r="394" spans="1:10" s="68" customFormat="1" x14ac:dyDescent="0.2">
      <c r="A394" s="136" t="s">
        <v>33</v>
      </c>
      <c r="B394" s="137" t="s">
        <v>663</v>
      </c>
      <c r="C394" s="137" t="s">
        <v>663</v>
      </c>
      <c r="D394" s="136" t="s">
        <v>664</v>
      </c>
      <c r="E394" s="138" t="s">
        <v>1114</v>
      </c>
      <c r="F394" s="146">
        <v>4.75</v>
      </c>
      <c r="G394" s="146">
        <v>3.2669999999999999</v>
      </c>
      <c r="H394" s="140"/>
      <c r="I394" s="140"/>
      <c r="J394" s="140"/>
    </row>
    <row r="395" spans="1:10" s="68" customFormat="1" x14ac:dyDescent="0.2">
      <c r="A395" s="136" t="s">
        <v>33</v>
      </c>
      <c r="B395" s="137" t="s">
        <v>665</v>
      </c>
      <c r="C395" s="137" t="s">
        <v>665</v>
      </c>
      <c r="D395" s="136" t="s">
        <v>666</v>
      </c>
      <c r="E395" s="138" t="s">
        <v>1114</v>
      </c>
      <c r="F395" s="146">
        <v>1.5149999999999999</v>
      </c>
      <c r="G395" s="146">
        <v>0.88700000000000001</v>
      </c>
      <c r="H395" s="140"/>
      <c r="I395" s="140"/>
      <c r="J395" s="140"/>
    </row>
    <row r="396" spans="1:10" s="68" customFormat="1" x14ac:dyDescent="0.2">
      <c r="A396" s="136" t="s">
        <v>33</v>
      </c>
      <c r="B396" s="137" t="s">
        <v>667</v>
      </c>
      <c r="C396" s="137" t="s">
        <v>1824</v>
      </c>
      <c r="D396" s="136" t="s">
        <v>669</v>
      </c>
      <c r="E396" s="138" t="s">
        <v>1114</v>
      </c>
      <c r="F396" s="146"/>
      <c r="G396" s="146">
        <v>0.999</v>
      </c>
      <c r="H396" s="140"/>
      <c r="I396" s="140"/>
      <c r="J396" s="140"/>
    </row>
    <row r="397" spans="1:10" s="68" customFormat="1" x14ac:dyDescent="0.2">
      <c r="A397" s="136" t="s">
        <v>33</v>
      </c>
      <c r="B397" s="137" t="s">
        <v>667</v>
      </c>
      <c r="C397" s="137" t="s">
        <v>667</v>
      </c>
      <c r="D397" s="136" t="s">
        <v>669</v>
      </c>
      <c r="E397" s="138" t="s">
        <v>1114</v>
      </c>
      <c r="F397" s="146">
        <v>4</v>
      </c>
      <c r="G397" s="146">
        <v>0.96399999999999997</v>
      </c>
      <c r="H397" s="140"/>
      <c r="I397" s="140"/>
      <c r="J397" s="140"/>
    </row>
    <row r="398" spans="1:10" s="68" customFormat="1" x14ac:dyDescent="0.2">
      <c r="A398" s="136" t="s">
        <v>33</v>
      </c>
      <c r="B398" s="137" t="s">
        <v>670</v>
      </c>
      <c r="C398" s="137" t="s">
        <v>1827</v>
      </c>
      <c r="D398" s="136" t="s">
        <v>672</v>
      </c>
      <c r="E398" s="138" t="s">
        <v>1115</v>
      </c>
      <c r="F398" s="146">
        <v>1</v>
      </c>
      <c r="G398" s="146">
        <v>0.36699999999999999</v>
      </c>
      <c r="H398" s="140"/>
      <c r="I398" s="140"/>
      <c r="J398" s="140"/>
    </row>
    <row r="399" spans="1:10" s="68" customFormat="1" x14ac:dyDescent="0.2">
      <c r="A399" s="136" t="s">
        <v>33</v>
      </c>
      <c r="B399" s="137" t="s">
        <v>1078</v>
      </c>
      <c r="C399" s="137" t="s">
        <v>673</v>
      </c>
      <c r="D399" s="136" t="s">
        <v>675</v>
      </c>
      <c r="E399" s="138" t="s">
        <v>1115</v>
      </c>
      <c r="F399" s="146">
        <v>0.13</v>
      </c>
      <c r="G399" s="146">
        <v>2.9000000000000001E-2</v>
      </c>
      <c r="H399" s="140"/>
      <c r="I399" s="140"/>
      <c r="J399" s="140"/>
    </row>
    <row r="400" spans="1:10" s="68" customFormat="1" x14ac:dyDescent="0.2">
      <c r="A400" s="136" t="s">
        <v>33</v>
      </c>
      <c r="B400" s="137" t="s">
        <v>1079</v>
      </c>
      <c r="C400" s="137" t="s">
        <v>676</v>
      </c>
      <c r="D400" s="136" t="s">
        <v>677</v>
      </c>
      <c r="E400" s="138" t="s">
        <v>1115</v>
      </c>
      <c r="F400" s="146">
        <v>0.313</v>
      </c>
      <c r="G400" s="146">
        <v>0.14599999999999999</v>
      </c>
      <c r="H400" s="140"/>
      <c r="I400" s="140"/>
      <c r="J400" s="140"/>
    </row>
    <row r="401" spans="1:10" s="68" customFormat="1" x14ac:dyDescent="0.2">
      <c r="A401" s="136" t="s">
        <v>33</v>
      </c>
      <c r="B401" s="137" t="s">
        <v>1631</v>
      </c>
      <c r="C401" s="137" t="s">
        <v>1631</v>
      </c>
      <c r="D401" s="136" t="s">
        <v>1630</v>
      </c>
      <c r="E401" s="138" t="s">
        <v>1114</v>
      </c>
      <c r="F401" s="146">
        <v>0.1</v>
      </c>
      <c r="G401" s="146">
        <v>2.4E-2</v>
      </c>
      <c r="H401" s="140"/>
      <c r="I401" s="140"/>
      <c r="J401" s="140"/>
    </row>
    <row r="402" spans="1:10" s="68" customFormat="1" x14ac:dyDescent="0.2">
      <c r="A402" s="136" t="s">
        <v>33</v>
      </c>
      <c r="B402" s="137" t="s">
        <v>1659</v>
      </c>
      <c r="C402" s="137" t="s">
        <v>1651</v>
      </c>
      <c r="D402" s="136" t="s">
        <v>1652</v>
      </c>
      <c r="E402" s="138" t="s">
        <v>1114</v>
      </c>
      <c r="F402" s="146">
        <v>7.0000000000000007E-2</v>
      </c>
      <c r="G402" s="146">
        <v>5.0999999999999997E-2</v>
      </c>
      <c r="H402" s="140"/>
      <c r="I402" s="140"/>
      <c r="J402" s="140"/>
    </row>
    <row r="403" spans="1:10" s="68" customFormat="1" x14ac:dyDescent="0.2">
      <c r="A403" s="136" t="s">
        <v>33</v>
      </c>
      <c r="B403" s="137" t="s">
        <v>1828</v>
      </c>
      <c r="C403" s="137" t="s">
        <v>818</v>
      </c>
      <c r="D403" s="136" t="s">
        <v>819</v>
      </c>
      <c r="E403" s="138" t="s">
        <v>1115</v>
      </c>
      <c r="F403" s="146">
        <v>0.17599999999999999</v>
      </c>
      <c r="G403" s="146">
        <v>8.7999999999999995E-2</v>
      </c>
      <c r="H403" s="140"/>
      <c r="I403" s="140"/>
      <c r="J403" s="140"/>
    </row>
    <row r="404" spans="1:10" s="68" customFormat="1" x14ac:dyDescent="0.2">
      <c r="A404" s="136" t="s">
        <v>33</v>
      </c>
      <c r="B404" s="137" t="s">
        <v>1829</v>
      </c>
      <c r="C404" s="137" t="s">
        <v>1830</v>
      </c>
      <c r="D404" s="136" t="s">
        <v>820</v>
      </c>
      <c r="E404" s="138" t="s">
        <v>1115</v>
      </c>
      <c r="F404" s="146">
        <v>0.14099999999999999</v>
      </c>
      <c r="G404" s="146">
        <v>0.05</v>
      </c>
      <c r="H404" s="140"/>
      <c r="I404" s="140"/>
      <c r="J404" s="140"/>
    </row>
    <row r="405" spans="1:10" s="68" customFormat="1" x14ac:dyDescent="0.2">
      <c r="A405" s="136" t="s">
        <v>33</v>
      </c>
      <c r="B405" s="137" t="s">
        <v>1831</v>
      </c>
      <c r="C405" s="137" t="s">
        <v>1653</v>
      </c>
      <c r="D405" s="136" t="s">
        <v>930</v>
      </c>
      <c r="E405" s="138" t="s">
        <v>1114</v>
      </c>
      <c r="F405" s="146">
        <v>1.7</v>
      </c>
      <c r="G405" s="146">
        <v>0.89800000000000002</v>
      </c>
      <c r="H405" s="140"/>
      <c r="I405" s="140"/>
      <c r="J405" s="140"/>
    </row>
    <row r="406" spans="1:10" s="68" customFormat="1" x14ac:dyDescent="0.2">
      <c r="A406" s="136" t="s">
        <v>33</v>
      </c>
      <c r="B406" s="137" t="s">
        <v>1832</v>
      </c>
      <c r="C406" s="137" t="s">
        <v>1653</v>
      </c>
      <c r="D406" s="136" t="s">
        <v>931</v>
      </c>
      <c r="E406" s="138" t="s">
        <v>1114</v>
      </c>
      <c r="F406" s="146">
        <v>7.5</v>
      </c>
      <c r="G406" s="146">
        <v>4.3</v>
      </c>
      <c r="H406" s="140"/>
      <c r="I406" s="140"/>
      <c r="J406" s="140"/>
    </row>
    <row r="407" spans="1:10" s="68" customFormat="1" x14ac:dyDescent="0.2">
      <c r="A407" s="136" t="s">
        <v>203</v>
      </c>
      <c r="B407" s="137" t="s">
        <v>202</v>
      </c>
      <c r="C407" s="137" t="s">
        <v>202</v>
      </c>
      <c r="D407" s="136" t="s">
        <v>205</v>
      </c>
      <c r="E407" s="138" t="s">
        <v>1115</v>
      </c>
      <c r="F407" s="146">
        <v>0.35</v>
      </c>
      <c r="G407" s="146">
        <v>0.105</v>
      </c>
      <c r="H407" s="140"/>
      <c r="I407" s="140"/>
      <c r="J407" s="140"/>
    </row>
    <row r="408" spans="1:10" s="68" customFormat="1" x14ac:dyDescent="0.2">
      <c r="A408" s="136" t="s">
        <v>203</v>
      </c>
      <c r="B408" s="137" t="s">
        <v>1833</v>
      </c>
      <c r="C408" s="137" t="s">
        <v>1834</v>
      </c>
      <c r="D408" s="136" t="s">
        <v>1835</v>
      </c>
      <c r="E408" s="138" t="s">
        <v>1115</v>
      </c>
      <c r="F408" s="146">
        <v>0.24</v>
      </c>
      <c r="G408" s="146">
        <v>0.14299999999999999</v>
      </c>
      <c r="H408" s="140"/>
      <c r="I408" s="140"/>
      <c r="J408" s="140"/>
    </row>
    <row r="409" spans="1:10" s="68" customFormat="1" x14ac:dyDescent="0.2">
      <c r="A409" s="136" t="s">
        <v>203</v>
      </c>
      <c r="B409" s="137" t="s">
        <v>622</v>
      </c>
      <c r="C409" s="137" t="s">
        <v>622</v>
      </c>
      <c r="D409" s="136" t="s">
        <v>624</v>
      </c>
      <c r="E409" s="138" t="s">
        <v>1117</v>
      </c>
      <c r="F409" s="146">
        <v>3.5</v>
      </c>
      <c r="G409" s="146">
        <v>1.994</v>
      </c>
      <c r="H409" s="140"/>
      <c r="I409" s="140"/>
      <c r="J409" s="140"/>
    </row>
    <row r="410" spans="1:10" s="68" customFormat="1" x14ac:dyDescent="0.2">
      <c r="A410" s="136" t="s">
        <v>203</v>
      </c>
      <c r="B410" s="137" t="s">
        <v>702</v>
      </c>
      <c r="C410" s="137" t="s">
        <v>702</v>
      </c>
      <c r="D410" s="136" t="s">
        <v>704</v>
      </c>
      <c r="E410" s="138" t="s">
        <v>1114</v>
      </c>
      <c r="F410" s="146">
        <v>0.1</v>
      </c>
      <c r="G410" s="146">
        <v>3.3000000000000002E-2</v>
      </c>
      <c r="H410" s="140"/>
      <c r="I410" s="140"/>
      <c r="J410" s="140"/>
    </row>
    <row r="411" spans="1:10" s="68" customFormat="1" x14ac:dyDescent="0.2">
      <c r="A411" s="136" t="s">
        <v>38</v>
      </c>
      <c r="B411" s="137" t="s">
        <v>360</v>
      </c>
      <c r="C411" s="137" t="s">
        <v>360</v>
      </c>
      <c r="D411" s="136" t="s">
        <v>362</v>
      </c>
      <c r="E411" s="138" t="s">
        <v>1115</v>
      </c>
      <c r="F411" s="146">
        <v>0.25</v>
      </c>
      <c r="G411" s="146">
        <v>8.7999999999999995E-2</v>
      </c>
      <c r="H411" s="140"/>
      <c r="I411" s="140"/>
      <c r="J411" s="140"/>
    </row>
    <row r="412" spans="1:10" s="68" customFormat="1" x14ac:dyDescent="0.2">
      <c r="A412" s="136" t="s">
        <v>38</v>
      </c>
      <c r="B412" s="137" t="s">
        <v>1836</v>
      </c>
      <c r="C412" s="137" t="s">
        <v>1836</v>
      </c>
      <c r="D412" s="136" t="s">
        <v>1430</v>
      </c>
      <c r="E412" s="138" t="s">
        <v>1114</v>
      </c>
      <c r="F412" s="146">
        <v>0.14699999999999999</v>
      </c>
      <c r="G412" s="146">
        <v>1.7000000000000001E-2</v>
      </c>
      <c r="H412" s="140"/>
      <c r="I412" s="140"/>
      <c r="J412" s="140"/>
    </row>
    <row r="413" spans="1:10" s="68" customFormat="1" x14ac:dyDescent="0.2">
      <c r="A413" s="136" t="s">
        <v>38</v>
      </c>
      <c r="B413" s="137" t="s">
        <v>1080</v>
      </c>
      <c r="C413" s="137" t="s">
        <v>1837</v>
      </c>
      <c r="D413" s="136" t="s">
        <v>368</v>
      </c>
      <c r="E413" s="138" t="s">
        <v>1114</v>
      </c>
      <c r="F413" s="146">
        <v>2.99</v>
      </c>
      <c r="G413" s="146">
        <v>1.46</v>
      </c>
      <c r="H413" s="140"/>
      <c r="I413" s="140"/>
      <c r="J413" s="140"/>
    </row>
    <row r="414" spans="1:10" s="68" customFormat="1" x14ac:dyDescent="0.2">
      <c r="A414" s="136" t="s">
        <v>38</v>
      </c>
      <c r="B414" s="137" t="s">
        <v>1838</v>
      </c>
      <c r="C414" s="137" t="s">
        <v>405</v>
      </c>
      <c r="D414" s="136" t="s">
        <v>407</v>
      </c>
      <c r="E414" s="138" t="s">
        <v>1115</v>
      </c>
      <c r="F414" s="146">
        <v>0.12</v>
      </c>
      <c r="G414" s="146">
        <v>5.6000000000000001E-2</v>
      </c>
      <c r="H414" s="140"/>
      <c r="I414" s="140"/>
      <c r="J414" s="140"/>
    </row>
    <row r="415" spans="1:10" s="68" customFormat="1" x14ac:dyDescent="0.2">
      <c r="A415" s="136" t="s">
        <v>38</v>
      </c>
      <c r="B415" s="137" t="s">
        <v>1081</v>
      </c>
      <c r="C415" s="137" t="s">
        <v>538</v>
      </c>
      <c r="D415" s="136" t="s">
        <v>539</v>
      </c>
      <c r="E415" s="138" t="s">
        <v>1115</v>
      </c>
      <c r="F415" s="146">
        <v>2.5</v>
      </c>
      <c r="G415" s="146">
        <v>1.9630000000000001</v>
      </c>
      <c r="H415" s="140"/>
      <c r="I415" s="140"/>
      <c r="J415" s="140"/>
    </row>
    <row r="416" spans="1:10" s="68" customFormat="1" x14ac:dyDescent="0.2">
      <c r="A416" s="136" t="s">
        <v>38</v>
      </c>
      <c r="B416" s="137" t="s">
        <v>1082</v>
      </c>
      <c r="C416" s="137" t="s">
        <v>617</v>
      </c>
      <c r="D416" s="136" t="s">
        <v>619</v>
      </c>
      <c r="E416" s="138" t="s">
        <v>1114</v>
      </c>
      <c r="F416" s="146">
        <v>2.1</v>
      </c>
      <c r="G416" s="146">
        <v>1.4119999999999999</v>
      </c>
      <c r="H416" s="140"/>
      <c r="I416" s="140"/>
      <c r="J416" s="140"/>
    </row>
    <row r="417" spans="1:10" s="68" customFormat="1" x14ac:dyDescent="0.2">
      <c r="A417" s="136" t="s">
        <v>38</v>
      </c>
      <c r="B417" s="137" t="s">
        <v>1083</v>
      </c>
      <c r="C417" s="137" t="s">
        <v>719</v>
      </c>
      <c r="D417" s="136" t="s">
        <v>721</v>
      </c>
      <c r="E417" s="138" t="s">
        <v>1116</v>
      </c>
      <c r="F417" s="146">
        <v>0.9</v>
      </c>
      <c r="G417" s="146">
        <v>0.315</v>
      </c>
      <c r="H417" s="140"/>
      <c r="I417" s="140"/>
      <c r="J417" s="140"/>
    </row>
    <row r="418" spans="1:10" s="68" customFormat="1" ht="22.5" x14ac:dyDescent="0.2">
      <c r="A418" s="136" t="s">
        <v>38</v>
      </c>
      <c r="B418" s="137" t="s">
        <v>1839</v>
      </c>
      <c r="C418" s="137" t="s">
        <v>1840</v>
      </c>
      <c r="D418" s="136" t="s">
        <v>328</v>
      </c>
      <c r="E418" s="138" t="s">
        <v>1114</v>
      </c>
      <c r="F418" s="146">
        <v>3.5</v>
      </c>
      <c r="G418" s="146">
        <v>1.569</v>
      </c>
      <c r="H418" s="140"/>
      <c r="I418" s="140"/>
      <c r="J418" s="140"/>
    </row>
    <row r="419" spans="1:10" s="68" customFormat="1" x14ac:dyDescent="0.2">
      <c r="A419" s="136" t="s">
        <v>125</v>
      </c>
      <c r="B419" s="137" t="s">
        <v>124</v>
      </c>
      <c r="C419" s="137" t="s">
        <v>124</v>
      </c>
      <c r="D419" s="136" t="s">
        <v>126</v>
      </c>
      <c r="E419" s="138" t="s">
        <v>1114</v>
      </c>
      <c r="F419" s="146">
        <v>0.16800000000000001</v>
      </c>
      <c r="G419" s="146">
        <v>6.6000000000000003E-2</v>
      </c>
      <c r="H419" s="140"/>
      <c r="I419" s="140"/>
      <c r="J419" s="140"/>
    </row>
    <row r="420" spans="1:10" s="68" customFormat="1" x14ac:dyDescent="0.2">
      <c r="A420" s="136" t="s">
        <v>125</v>
      </c>
      <c r="B420" s="137" t="s">
        <v>571</v>
      </c>
      <c r="C420" s="137" t="s">
        <v>1841</v>
      </c>
      <c r="D420" s="136" t="s">
        <v>573</v>
      </c>
      <c r="E420" s="138" t="s">
        <v>1114</v>
      </c>
      <c r="F420" s="146">
        <v>4.99</v>
      </c>
      <c r="G420" s="146">
        <v>2.5</v>
      </c>
      <c r="H420" s="140"/>
      <c r="I420" s="140"/>
      <c r="J420" s="140"/>
    </row>
    <row r="421" spans="1:10" s="68" customFormat="1" x14ac:dyDescent="0.2">
      <c r="A421" s="136" t="s">
        <v>125</v>
      </c>
      <c r="B421" s="137" t="s">
        <v>1084</v>
      </c>
      <c r="C421" s="137" t="s">
        <v>722</v>
      </c>
      <c r="D421" s="136" t="s">
        <v>1159</v>
      </c>
      <c r="E421" s="138" t="s">
        <v>1114</v>
      </c>
      <c r="F421" s="146">
        <v>8.6999999999999993</v>
      </c>
      <c r="G421" s="146">
        <v>6.8</v>
      </c>
      <c r="H421" s="140"/>
      <c r="I421" s="140"/>
      <c r="J421" s="140"/>
    </row>
    <row r="422" spans="1:10" s="68" customFormat="1" x14ac:dyDescent="0.2">
      <c r="A422" s="136" t="s">
        <v>125</v>
      </c>
      <c r="B422" s="137" t="s">
        <v>1842</v>
      </c>
      <c r="C422" s="137" t="s">
        <v>722</v>
      </c>
      <c r="D422" s="136" t="s">
        <v>723</v>
      </c>
      <c r="E422" s="138" t="s">
        <v>1114</v>
      </c>
      <c r="F422" s="146">
        <v>5.2</v>
      </c>
      <c r="G422" s="146">
        <v>4.3</v>
      </c>
      <c r="H422" s="140"/>
      <c r="I422" s="140"/>
      <c r="J422" s="140"/>
    </row>
    <row r="423" spans="1:10" s="68" customFormat="1" x14ac:dyDescent="0.2">
      <c r="A423" s="136" t="s">
        <v>125</v>
      </c>
      <c r="B423" s="137" t="s">
        <v>724</v>
      </c>
      <c r="C423" s="137" t="s">
        <v>1843</v>
      </c>
      <c r="D423" s="136" t="s">
        <v>725</v>
      </c>
      <c r="E423" s="138" t="s">
        <v>1114</v>
      </c>
      <c r="F423" s="146">
        <v>3</v>
      </c>
      <c r="G423" s="146">
        <v>2.2599999999999998</v>
      </c>
      <c r="H423" s="140"/>
      <c r="I423" s="140"/>
      <c r="J423" s="140"/>
    </row>
    <row r="424" spans="1:10" s="68" customFormat="1" x14ac:dyDescent="0.2">
      <c r="A424" s="136" t="s">
        <v>125</v>
      </c>
      <c r="B424" s="137" t="s">
        <v>1757</v>
      </c>
      <c r="C424" s="137" t="s">
        <v>726</v>
      </c>
      <c r="D424" s="136" t="s">
        <v>727</v>
      </c>
      <c r="E424" s="138" t="s">
        <v>1114</v>
      </c>
      <c r="F424" s="146">
        <v>10.199999999999999</v>
      </c>
      <c r="G424" s="146">
        <v>2.4500000000000002</v>
      </c>
      <c r="H424" s="140"/>
      <c r="I424" s="140"/>
      <c r="J424" s="140"/>
    </row>
    <row r="425" spans="1:10" s="68" customFormat="1" x14ac:dyDescent="0.2">
      <c r="A425" s="136" t="s">
        <v>125</v>
      </c>
      <c r="B425" s="137" t="s">
        <v>1844</v>
      </c>
      <c r="C425" s="137" t="s">
        <v>885</v>
      </c>
      <c r="D425" s="136" t="s">
        <v>887</v>
      </c>
      <c r="E425" s="138" t="s">
        <v>1114</v>
      </c>
      <c r="F425" s="146">
        <v>8</v>
      </c>
      <c r="G425" s="146">
        <v>2.5459999999999998</v>
      </c>
      <c r="H425" s="140"/>
      <c r="I425" s="140"/>
      <c r="J425" s="140"/>
    </row>
    <row r="426" spans="1:10" s="68" customFormat="1" x14ac:dyDescent="0.2">
      <c r="A426" s="136" t="s">
        <v>125</v>
      </c>
      <c r="B426" s="137" t="s">
        <v>1844</v>
      </c>
      <c r="C426" s="137" t="s">
        <v>1843</v>
      </c>
      <c r="D426" s="136" t="s">
        <v>887</v>
      </c>
      <c r="E426" s="138" t="s">
        <v>1114</v>
      </c>
      <c r="F426" s="146"/>
      <c r="G426" s="146">
        <v>0.61</v>
      </c>
      <c r="H426" s="140"/>
      <c r="I426" s="140"/>
      <c r="J426" s="140"/>
    </row>
    <row r="427" spans="1:10" s="68" customFormat="1" ht="22.5" x14ac:dyDescent="0.2">
      <c r="A427" s="136" t="s">
        <v>9</v>
      </c>
      <c r="B427" s="137" t="s">
        <v>1785</v>
      </c>
      <c r="C427" s="137" t="s">
        <v>1845</v>
      </c>
      <c r="D427" s="136" t="s">
        <v>16</v>
      </c>
      <c r="E427" s="138" t="s">
        <v>1114</v>
      </c>
      <c r="F427" s="146">
        <v>12.5</v>
      </c>
      <c r="G427" s="146">
        <v>5.5919999999999996</v>
      </c>
      <c r="H427" s="140"/>
      <c r="I427" s="140"/>
      <c r="J427" s="140"/>
    </row>
    <row r="428" spans="1:10" s="68" customFormat="1" x14ac:dyDescent="0.2">
      <c r="A428" s="136" t="s">
        <v>9</v>
      </c>
      <c r="B428" s="137" t="s">
        <v>135</v>
      </c>
      <c r="C428" s="137" t="s">
        <v>1846</v>
      </c>
      <c r="D428" s="136" t="s">
        <v>137</v>
      </c>
      <c r="E428" s="138" t="s">
        <v>1114</v>
      </c>
      <c r="F428" s="146">
        <v>2.2000000000000002</v>
      </c>
      <c r="G428" s="146">
        <v>0.91900000000000004</v>
      </c>
      <c r="H428" s="140"/>
      <c r="I428" s="140"/>
      <c r="J428" s="140"/>
    </row>
    <row r="429" spans="1:10" s="68" customFormat="1" x14ac:dyDescent="0.2">
      <c r="A429" s="136" t="s">
        <v>9</v>
      </c>
      <c r="B429" s="137" t="s">
        <v>1520</v>
      </c>
      <c r="C429" s="137" t="s">
        <v>1514</v>
      </c>
      <c r="D429" s="136" t="s">
        <v>167</v>
      </c>
      <c r="E429" s="138" t="s">
        <v>1115</v>
      </c>
      <c r="F429" s="146">
        <v>0.15</v>
      </c>
      <c r="G429" s="146">
        <v>9.6000000000000002E-2</v>
      </c>
      <c r="H429" s="140"/>
      <c r="I429" s="140"/>
      <c r="J429" s="140"/>
    </row>
    <row r="430" spans="1:10" s="68" customFormat="1" x14ac:dyDescent="0.2">
      <c r="A430" s="136" t="s">
        <v>9</v>
      </c>
      <c r="B430" s="137" t="s">
        <v>1520</v>
      </c>
      <c r="C430" s="137" t="s">
        <v>1847</v>
      </c>
      <c r="D430" s="136" t="s">
        <v>167</v>
      </c>
      <c r="E430" s="138" t="s">
        <v>1114</v>
      </c>
      <c r="F430" s="146"/>
      <c r="G430" s="146">
        <v>0.06</v>
      </c>
      <c r="H430" s="140"/>
      <c r="I430" s="140"/>
      <c r="J430" s="140"/>
    </row>
    <row r="431" spans="1:10" s="68" customFormat="1" x14ac:dyDescent="0.2">
      <c r="A431" s="136" t="s">
        <v>9</v>
      </c>
      <c r="B431" s="137" t="s">
        <v>606</v>
      </c>
      <c r="C431" s="137" t="s">
        <v>1847</v>
      </c>
      <c r="D431" s="136" t="s">
        <v>607</v>
      </c>
      <c r="E431" s="138" t="s">
        <v>1114</v>
      </c>
      <c r="F431" s="146"/>
      <c r="G431" s="146">
        <v>1.131</v>
      </c>
      <c r="H431" s="140"/>
      <c r="I431" s="140"/>
      <c r="J431" s="140"/>
    </row>
    <row r="432" spans="1:10" s="68" customFormat="1" x14ac:dyDescent="0.2">
      <c r="A432" s="136" t="s">
        <v>9</v>
      </c>
      <c r="B432" s="137" t="s">
        <v>606</v>
      </c>
      <c r="C432" s="137" t="s">
        <v>606</v>
      </c>
      <c r="D432" s="136" t="s">
        <v>607</v>
      </c>
      <c r="E432" s="138" t="s">
        <v>1114</v>
      </c>
      <c r="F432" s="146">
        <v>40</v>
      </c>
      <c r="G432" s="146">
        <v>17.419</v>
      </c>
      <c r="H432" s="140"/>
      <c r="I432" s="140"/>
      <c r="J432" s="140"/>
    </row>
    <row r="433" spans="1:10" s="68" customFormat="1" x14ac:dyDescent="0.2">
      <c r="A433" s="136" t="s">
        <v>9</v>
      </c>
      <c r="B433" s="137" t="s">
        <v>1398</v>
      </c>
      <c r="C433" s="137" t="s">
        <v>1847</v>
      </c>
      <c r="D433" s="136" t="s">
        <v>11</v>
      </c>
      <c r="E433" s="138" t="s">
        <v>1114</v>
      </c>
      <c r="F433" s="146">
        <v>2.4</v>
      </c>
      <c r="G433" s="146">
        <v>1.5649999999999999</v>
      </c>
      <c r="H433" s="140"/>
      <c r="I433" s="140"/>
      <c r="J433" s="140"/>
    </row>
    <row r="434" spans="1:10" s="68" customFormat="1" x14ac:dyDescent="0.2">
      <c r="A434" s="136" t="s">
        <v>9</v>
      </c>
      <c r="B434" s="137" t="s">
        <v>1848</v>
      </c>
      <c r="C434" s="137" t="s">
        <v>631</v>
      </c>
      <c r="D434" s="136" t="s">
        <v>632</v>
      </c>
      <c r="E434" s="138" t="s">
        <v>1114</v>
      </c>
      <c r="F434" s="146">
        <v>0.15</v>
      </c>
      <c r="G434" s="146">
        <v>6.8000000000000005E-2</v>
      </c>
      <c r="H434" s="140"/>
      <c r="I434" s="140"/>
      <c r="J434" s="140"/>
    </row>
    <row r="435" spans="1:10" s="68" customFormat="1" x14ac:dyDescent="0.2">
      <c r="A435" s="136" t="s">
        <v>9</v>
      </c>
      <c r="B435" s="137" t="s">
        <v>1085</v>
      </c>
      <c r="C435" s="137" t="s">
        <v>1425</v>
      </c>
      <c r="D435" s="136" t="s">
        <v>715</v>
      </c>
      <c r="E435" s="138" t="s">
        <v>1114</v>
      </c>
      <c r="F435" s="146">
        <v>7.3</v>
      </c>
      <c r="G435" s="146">
        <v>5.6680000000000001</v>
      </c>
      <c r="H435" s="140"/>
      <c r="I435" s="140"/>
      <c r="J435" s="140"/>
    </row>
    <row r="436" spans="1:10" s="68" customFormat="1" x14ac:dyDescent="0.2">
      <c r="A436" s="136" t="s">
        <v>9</v>
      </c>
      <c r="B436" s="137" t="s">
        <v>1086</v>
      </c>
      <c r="C436" s="137" t="s">
        <v>1425</v>
      </c>
      <c r="D436" s="136" t="s">
        <v>1160</v>
      </c>
      <c r="E436" s="138" t="s">
        <v>1114</v>
      </c>
      <c r="F436" s="146">
        <v>3</v>
      </c>
      <c r="G436" s="146">
        <v>1.1339999999999999</v>
      </c>
      <c r="H436" s="140"/>
      <c r="I436" s="140"/>
      <c r="J436" s="140"/>
    </row>
    <row r="437" spans="1:10" s="68" customFormat="1" x14ac:dyDescent="0.2">
      <c r="A437" s="136" t="s">
        <v>9</v>
      </c>
      <c r="B437" s="137" t="s">
        <v>738</v>
      </c>
      <c r="C437" s="137" t="s">
        <v>738</v>
      </c>
      <c r="D437" s="136" t="s">
        <v>740</v>
      </c>
      <c r="E437" s="138" t="s">
        <v>1114</v>
      </c>
      <c r="F437" s="146">
        <v>3</v>
      </c>
      <c r="G437" s="146">
        <v>2.1920000000000002</v>
      </c>
      <c r="H437" s="140"/>
      <c r="I437" s="140"/>
      <c r="J437" s="140"/>
    </row>
    <row r="438" spans="1:10" s="68" customFormat="1" x14ac:dyDescent="0.2">
      <c r="A438" s="136" t="s">
        <v>9</v>
      </c>
      <c r="B438" s="137" t="s">
        <v>1087</v>
      </c>
      <c r="C438" s="137" t="s">
        <v>741</v>
      </c>
      <c r="D438" s="136" t="s">
        <v>1472</v>
      </c>
      <c r="E438" s="138" t="s">
        <v>1117</v>
      </c>
      <c r="F438" s="146">
        <v>3.5</v>
      </c>
      <c r="G438" s="146">
        <v>2.379</v>
      </c>
      <c r="H438" s="140"/>
      <c r="I438" s="140"/>
      <c r="J438" s="140"/>
    </row>
    <row r="439" spans="1:10" s="68" customFormat="1" x14ac:dyDescent="0.2">
      <c r="A439" s="136" t="s">
        <v>9</v>
      </c>
      <c r="B439" s="137" t="s">
        <v>1088</v>
      </c>
      <c r="C439" s="137" t="s">
        <v>743</v>
      </c>
      <c r="D439" s="136" t="s">
        <v>745</v>
      </c>
      <c r="E439" s="138" t="s">
        <v>1115</v>
      </c>
      <c r="F439" s="146">
        <v>0.47</v>
      </c>
      <c r="G439" s="146">
        <v>0.255</v>
      </c>
      <c r="H439" s="140"/>
      <c r="I439" s="140"/>
      <c r="J439" s="140"/>
    </row>
    <row r="440" spans="1:10" s="68" customFormat="1" ht="22.5" x14ac:dyDescent="0.2">
      <c r="A440" s="136" t="s">
        <v>9</v>
      </c>
      <c r="B440" s="137" t="s">
        <v>1089</v>
      </c>
      <c r="C440" s="137" t="s">
        <v>1845</v>
      </c>
      <c r="D440" s="136" t="s">
        <v>917</v>
      </c>
      <c r="E440" s="138" t="s">
        <v>1114</v>
      </c>
      <c r="F440" s="146"/>
      <c r="G440" s="146">
        <v>0</v>
      </c>
      <c r="H440" s="140"/>
      <c r="I440" s="140"/>
      <c r="J440" s="140"/>
    </row>
    <row r="441" spans="1:10" s="68" customFormat="1" x14ac:dyDescent="0.2">
      <c r="A441" s="136" t="s">
        <v>9</v>
      </c>
      <c r="B441" s="137" t="s">
        <v>1089</v>
      </c>
      <c r="C441" s="137" t="s">
        <v>916</v>
      </c>
      <c r="D441" s="136" t="s">
        <v>917</v>
      </c>
      <c r="E441" s="138" t="s">
        <v>1114</v>
      </c>
      <c r="F441" s="146">
        <v>2.9</v>
      </c>
      <c r="G441" s="146">
        <v>1.8420000000000001</v>
      </c>
      <c r="H441" s="140"/>
      <c r="I441" s="140"/>
      <c r="J441" s="140"/>
    </row>
    <row r="442" spans="1:10" s="68" customFormat="1" x14ac:dyDescent="0.2">
      <c r="A442" s="136" t="s">
        <v>9</v>
      </c>
      <c r="B442" s="137" t="s">
        <v>1788</v>
      </c>
      <c r="C442" s="137" t="s">
        <v>606</v>
      </c>
      <c r="D442" s="136" t="s">
        <v>933</v>
      </c>
      <c r="E442" s="138" t="s">
        <v>1114</v>
      </c>
      <c r="F442" s="146"/>
      <c r="G442" s="146">
        <v>0.155</v>
      </c>
      <c r="H442" s="140"/>
      <c r="I442" s="140"/>
      <c r="J442" s="140"/>
    </row>
    <row r="443" spans="1:10" s="68" customFormat="1" x14ac:dyDescent="0.2">
      <c r="A443" s="136" t="s">
        <v>9</v>
      </c>
      <c r="B443" s="137" t="s">
        <v>1849</v>
      </c>
      <c r="C443" s="137" t="s">
        <v>934</v>
      </c>
      <c r="D443" s="136" t="s">
        <v>936</v>
      </c>
      <c r="E443" s="138" t="s">
        <v>1114</v>
      </c>
      <c r="F443" s="146">
        <v>2.012</v>
      </c>
      <c r="G443" s="146">
        <v>1.04</v>
      </c>
      <c r="H443" s="140"/>
      <c r="I443" s="140"/>
      <c r="J443" s="140"/>
    </row>
    <row r="444" spans="1:10" s="68" customFormat="1" x14ac:dyDescent="0.2">
      <c r="A444" s="136" t="s">
        <v>9</v>
      </c>
      <c r="B444" s="137" t="s">
        <v>1850</v>
      </c>
      <c r="C444" s="137" t="s">
        <v>937</v>
      </c>
      <c r="D444" s="136" t="s">
        <v>938</v>
      </c>
      <c r="E444" s="138" t="s">
        <v>1114</v>
      </c>
      <c r="F444" s="146">
        <v>2.0699999999999998</v>
      </c>
      <c r="G444" s="146">
        <v>1.43</v>
      </c>
      <c r="H444" s="140"/>
      <c r="I444" s="140"/>
      <c r="J444" s="140"/>
    </row>
    <row r="445" spans="1:10" s="68" customFormat="1" x14ac:dyDescent="0.2">
      <c r="A445" s="136" t="s">
        <v>20</v>
      </c>
      <c r="B445" s="137" t="s">
        <v>1399</v>
      </c>
      <c r="C445" s="137" t="s">
        <v>1374</v>
      </c>
      <c r="D445" s="136" t="s">
        <v>1382</v>
      </c>
      <c r="E445" s="138" t="s">
        <v>1115</v>
      </c>
      <c r="F445" s="146">
        <v>0.24</v>
      </c>
      <c r="G445" s="146">
        <v>4.1000000000000002E-2</v>
      </c>
      <c r="H445" s="140"/>
      <c r="I445" s="140"/>
      <c r="J445" s="140"/>
    </row>
    <row r="446" spans="1:10" s="68" customFormat="1" x14ac:dyDescent="0.2">
      <c r="A446" s="136" t="s">
        <v>20</v>
      </c>
      <c r="B446" s="137" t="s">
        <v>1851</v>
      </c>
      <c r="C446" s="137" t="s">
        <v>1373</v>
      </c>
      <c r="D446" s="136" t="s">
        <v>681</v>
      </c>
      <c r="E446" s="138" t="s">
        <v>1114</v>
      </c>
      <c r="F446" s="146">
        <v>0.8</v>
      </c>
      <c r="G446" s="146">
        <v>0.44400000000000001</v>
      </c>
      <c r="H446" s="140"/>
      <c r="I446" s="140"/>
      <c r="J446" s="140"/>
    </row>
    <row r="447" spans="1:10" s="68" customFormat="1" x14ac:dyDescent="0.2">
      <c r="A447" s="136" t="s">
        <v>20</v>
      </c>
      <c r="B447" s="137" t="s">
        <v>567</v>
      </c>
      <c r="C447" s="137" t="s">
        <v>567</v>
      </c>
      <c r="D447" s="136" t="s">
        <v>568</v>
      </c>
      <c r="E447" s="138" t="s">
        <v>1115</v>
      </c>
      <c r="F447" s="146">
        <v>0.3</v>
      </c>
      <c r="G447" s="146">
        <v>0.29899999999999999</v>
      </c>
      <c r="H447" s="140"/>
      <c r="I447" s="140"/>
      <c r="J447" s="140"/>
    </row>
    <row r="448" spans="1:10" s="68" customFormat="1" x14ac:dyDescent="0.2">
      <c r="A448" s="136" t="s">
        <v>20</v>
      </c>
      <c r="B448" s="137" t="s">
        <v>1090</v>
      </c>
      <c r="C448" s="137" t="s">
        <v>1852</v>
      </c>
      <c r="D448" s="136" t="s">
        <v>768</v>
      </c>
      <c r="E448" s="138" t="s">
        <v>1115</v>
      </c>
      <c r="F448" s="146">
        <v>4.95</v>
      </c>
      <c r="G448" s="146">
        <v>3.9550000000000001</v>
      </c>
      <c r="H448" s="140"/>
      <c r="I448" s="140"/>
      <c r="J448" s="140"/>
    </row>
    <row r="449" spans="1:10" s="68" customFormat="1" x14ac:dyDescent="0.2">
      <c r="A449" s="136" t="s">
        <v>20</v>
      </c>
      <c r="B449" s="137" t="s">
        <v>1400</v>
      </c>
      <c r="C449" s="137" t="s">
        <v>1375</v>
      </c>
      <c r="D449" s="136" t="s">
        <v>22</v>
      </c>
      <c r="E449" s="138" t="s">
        <v>1114</v>
      </c>
      <c r="F449" s="146">
        <v>4.95</v>
      </c>
      <c r="G449" s="146">
        <v>2.7309999999999999</v>
      </c>
      <c r="H449" s="140"/>
      <c r="I449" s="140"/>
      <c r="J449" s="140"/>
    </row>
    <row r="450" spans="1:10" s="68" customFormat="1" x14ac:dyDescent="0.2">
      <c r="A450" s="136" t="s">
        <v>20</v>
      </c>
      <c r="B450" s="137" t="s">
        <v>1091</v>
      </c>
      <c r="C450" s="137" t="s">
        <v>772</v>
      </c>
      <c r="D450" s="136" t="s">
        <v>773</v>
      </c>
      <c r="E450" s="138" t="s">
        <v>1114</v>
      </c>
      <c r="F450" s="146">
        <v>0.5</v>
      </c>
      <c r="G450" s="146">
        <v>0.308</v>
      </c>
      <c r="H450" s="140"/>
      <c r="I450" s="140"/>
      <c r="J450" s="140"/>
    </row>
    <row r="451" spans="1:10" s="68" customFormat="1" x14ac:dyDescent="0.2">
      <c r="A451" s="136" t="s">
        <v>20</v>
      </c>
      <c r="B451" s="137" t="s">
        <v>1092</v>
      </c>
      <c r="C451" s="137" t="s">
        <v>1092</v>
      </c>
      <c r="D451" s="136" t="s">
        <v>775</v>
      </c>
      <c r="E451" s="138" t="s">
        <v>1114</v>
      </c>
      <c r="F451" s="146">
        <v>0.25</v>
      </c>
      <c r="G451" s="146">
        <v>0.16700000000000001</v>
      </c>
      <c r="H451" s="140"/>
      <c r="I451" s="140"/>
      <c r="J451" s="140"/>
    </row>
    <row r="452" spans="1:10" s="68" customFormat="1" ht="22.5" x14ac:dyDescent="0.2">
      <c r="A452" s="136" t="s">
        <v>20</v>
      </c>
      <c r="B452" s="137" t="s">
        <v>1093</v>
      </c>
      <c r="C452" s="137" t="s">
        <v>1853</v>
      </c>
      <c r="D452" s="136" t="s">
        <v>777</v>
      </c>
      <c r="E452" s="138" t="s">
        <v>1114</v>
      </c>
      <c r="F452" s="146">
        <v>0.8</v>
      </c>
      <c r="G452" s="146">
        <v>0.57299999999999995</v>
      </c>
      <c r="H452" s="140"/>
      <c r="I452" s="140"/>
      <c r="J452" s="140"/>
    </row>
    <row r="453" spans="1:10" s="68" customFormat="1" x14ac:dyDescent="0.2">
      <c r="A453" s="136" t="s">
        <v>20</v>
      </c>
      <c r="B453" s="137" t="s">
        <v>1854</v>
      </c>
      <c r="C453" s="137" t="s">
        <v>1855</v>
      </c>
      <c r="D453" s="136" t="s">
        <v>1654</v>
      </c>
      <c r="E453" s="138" t="s">
        <v>1114</v>
      </c>
      <c r="F453" s="146">
        <v>3.1</v>
      </c>
      <c r="G453" s="146">
        <v>1.121</v>
      </c>
      <c r="H453" s="140"/>
      <c r="I453" s="140"/>
      <c r="J453" s="140"/>
    </row>
    <row r="454" spans="1:10" s="68" customFormat="1" x14ac:dyDescent="0.2">
      <c r="A454" s="136" t="s">
        <v>20</v>
      </c>
      <c r="B454" s="137" t="s">
        <v>778</v>
      </c>
      <c r="C454" s="137" t="s">
        <v>778</v>
      </c>
      <c r="D454" s="136" t="s">
        <v>780</v>
      </c>
      <c r="E454" s="138" t="s">
        <v>1114</v>
      </c>
      <c r="F454" s="146">
        <v>0.7</v>
      </c>
      <c r="G454" s="146">
        <v>0.436</v>
      </c>
      <c r="H454" s="140"/>
      <c r="I454" s="140"/>
      <c r="J454" s="140"/>
    </row>
    <row r="455" spans="1:10" s="68" customFormat="1" x14ac:dyDescent="0.2">
      <c r="A455" s="136" t="s">
        <v>20</v>
      </c>
      <c r="B455" s="137" t="s">
        <v>1094</v>
      </c>
      <c r="C455" s="137" t="s">
        <v>781</v>
      </c>
      <c r="D455" s="136" t="s">
        <v>782</v>
      </c>
      <c r="E455" s="138" t="s">
        <v>1114</v>
      </c>
      <c r="F455" s="146">
        <v>1.5</v>
      </c>
      <c r="G455" s="146">
        <v>0.82</v>
      </c>
      <c r="H455" s="140"/>
      <c r="I455" s="140"/>
      <c r="J455" s="140"/>
    </row>
    <row r="456" spans="1:10" s="68" customFormat="1" x14ac:dyDescent="0.2">
      <c r="A456" s="136" t="s">
        <v>20</v>
      </c>
      <c r="B456" s="137" t="s">
        <v>1856</v>
      </c>
      <c r="C456" s="137" t="s">
        <v>1855</v>
      </c>
      <c r="D456" s="136" t="s">
        <v>783</v>
      </c>
      <c r="E456" s="138" t="s">
        <v>1114</v>
      </c>
      <c r="F456" s="146">
        <v>1.5</v>
      </c>
      <c r="G456" s="146">
        <v>0.52600000000000002</v>
      </c>
      <c r="H456" s="140"/>
      <c r="I456" s="140"/>
      <c r="J456" s="140"/>
    </row>
    <row r="457" spans="1:10" s="68" customFormat="1" x14ac:dyDescent="0.2">
      <c r="A457" s="136" t="s">
        <v>293</v>
      </c>
      <c r="B457" s="137" t="s">
        <v>1095</v>
      </c>
      <c r="C457" s="137" t="s">
        <v>292</v>
      </c>
      <c r="D457" s="136" t="s">
        <v>295</v>
      </c>
      <c r="E457" s="138" t="s">
        <v>1115</v>
      </c>
      <c r="F457" s="146">
        <v>10</v>
      </c>
      <c r="G457" s="146">
        <v>5.5629999999999997</v>
      </c>
      <c r="H457" s="140"/>
      <c r="I457" s="140"/>
      <c r="J457" s="140"/>
    </row>
    <row r="458" spans="1:10" s="68" customFormat="1" x14ac:dyDescent="0.2">
      <c r="A458" s="136" t="s">
        <v>293</v>
      </c>
      <c r="B458" s="137" t="s">
        <v>1096</v>
      </c>
      <c r="C458" s="137" t="s">
        <v>337</v>
      </c>
      <c r="D458" s="136" t="s">
        <v>339</v>
      </c>
      <c r="E458" s="138" t="s">
        <v>1114</v>
      </c>
      <c r="F458" s="146">
        <v>0.12</v>
      </c>
      <c r="G458" s="146">
        <v>6.7000000000000004E-2</v>
      </c>
      <c r="H458" s="140"/>
      <c r="I458" s="140"/>
      <c r="J458" s="140"/>
    </row>
    <row r="459" spans="1:10" s="68" customFormat="1" x14ac:dyDescent="0.2">
      <c r="A459" s="136" t="s">
        <v>293</v>
      </c>
      <c r="B459" s="137" t="s">
        <v>1857</v>
      </c>
      <c r="C459" s="137" t="s">
        <v>1858</v>
      </c>
      <c r="D459" s="136" t="s">
        <v>381</v>
      </c>
      <c r="E459" s="138" t="s">
        <v>1114</v>
      </c>
      <c r="F459" s="146">
        <v>0.12</v>
      </c>
      <c r="G459" s="146">
        <v>2.1999999999999999E-2</v>
      </c>
      <c r="H459" s="140"/>
      <c r="I459" s="140"/>
      <c r="J459" s="140"/>
    </row>
    <row r="460" spans="1:10" s="68" customFormat="1" ht="22.5" x14ac:dyDescent="0.2">
      <c r="A460" s="136" t="s">
        <v>293</v>
      </c>
      <c r="B460" s="137" t="s">
        <v>1859</v>
      </c>
      <c r="C460" s="137" t="s">
        <v>1860</v>
      </c>
      <c r="D460" s="136" t="s">
        <v>638</v>
      </c>
      <c r="E460" s="138" t="s">
        <v>1114</v>
      </c>
      <c r="F460" s="146">
        <v>0.105</v>
      </c>
      <c r="G460" s="146">
        <v>6.0999999999999999E-2</v>
      </c>
      <c r="H460" s="140"/>
      <c r="I460" s="140"/>
      <c r="J460" s="140"/>
    </row>
    <row r="461" spans="1:10" s="68" customFormat="1" x14ac:dyDescent="0.2">
      <c r="A461" s="136" t="s">
        <v>293</v>
      </c>
      <c r="B461" s="137" t="s">
        <v>1861</v>
      </c>
      <c r="C461" s="137" t="s">
        <v>1862</v>
      </c>
      <c r="D461" s="136" t="s">
        <v>688</v>
      </c>
      <c r="E461" s="138" t="s">
        <v>1114</v>
      </c>
      <c r="F461" s="146">
        <v>6</v>
      </c>
      <c r="G461" s="146">
        <v>4.1669999999999998</v>
      </c>
      <c r="H461" s="140"/>
      <c r="I461" s="140"/>
      <c r="J461" s="140"/>
    </row>
    <row r="462" spans="1:10" s="68" customFormat="1" x14ac:dyDescent="0.2">
      <c r="A462" s="136" t="s">
        <v>293</v>
      </c>
      <c r="B462" s="137" t="s">
        <v>728</v>
      </c>
      <c r="C462" s="137" t="s">
        <v>728</v>
      </c>
      <c r="D462" s="136" t="s">
        <v>729</v>
      </c>
      <c r="E462" s="138" t="s">
        <v>1115</v>
      </c>
      <c r="F462" s="146">
        <v>0.15</v>
      </c>
      <c r="G462" s="146">
        <v>5.1999999999999998E-2</v>
      </c>
      <c r="H462" s="140"/>
      <c r="I462" s="140"/>
      <c r="J462" s="140"/>
    </row>
    <row r="463" spans="1:10" s="68" customFormat="1" x14ac:dyDescent="0.2">
      <c r="A463" s="136" t="s">
        <v>293</v>
      </c>
      <c r="B463" s="137" t="s">
        <v>762</v>
      </c>
      <c r="C463" s="137" t="s">
        <v>762</v>
      </c>
      <c r="D463" s="136" t="s">
        <v>764</v>
      </c>
      <c r="E463" s="138" t="s">
        <v>1115</v>
      </c>
      <c r="F463" s="146">
        <v>0.16</v>
      </c>
      <c r="G463" s="146">
        <v>9.0999999999999998E-2</v>
      </c>
      <c r="H463" s="140"/>
      <c r="I463" s="140"/>
      <c r="J463" s="140"/>
    </row>
    <row r="464" spans="1:10" s="68" customFormat="1" x14ac:dyDescent="0.2">
      <c r="A464" s="136" t="s">
        <v>293</v>
      </c>
      <c r="B464" s="137" t="s">
        <v>1098</v>
      </c>
      <c r="C464" s="137" t="s">
        <v>765</v>
      </c>
      <c r="D464" s="136" t="s">
        <v>766</v>
      </c>
      <c r="E464" s="138" t="s">
        <v>1114</v>
      </c>
      <c r="F464" s="146">
        <v>0.25</v>
      </c>
      <c r="G464" s="146">
        <v>0.112</v>
      </c>
      <c r="H464" s="140"/>
      <c r="I464" s="140"/>
      <c r="J464" s="140"/>
    </row>
    <row r="465" spans="1:10" s="68" customFormat="1" x14ac:dyDescent="0.2">
      <c r="A465" s="136" t="s">
        <v>293</v>
      </c>
      <c r="B465" s="137" t="s">
        <v>789</v>
      </c>
      <c r="C465" s="137" t="s">
        <v>789</v>
      </c>
      <c r="D465" s="136" t="s">
        <v>790</v>
      </c>
      <c r="E465" s="138" t="s">
        <v>1114</v>
      </c>
      <c r="F465" s="146">
        <v>0.3</v>
      </c>
      <c r="G465" s="146">
        <v>6.4000000000000001E-2</v>
      </c>
      <c r="H465" s="140"/>
      <c r="I465" s="140"/>
      <c r="J465" s="140"/>
    </row>
    <row r="466" spans="1:10" s="68" customFormat="1" x14ac:dyDescent="0.2">
      <c r="A466" s="136" t="s">
        <v>293</v>
      </c>
      <c r="B466" s="137" t="s">
        <v>1099</v>
      </c>
      <c r="C466" s="137" t="s">
        <v>1099</v>
      </c>
      <c r="D466" s="136" t="s">
        <v>787</v>
      </c>
      <c r="E466" s="138" t="s">
        <v>1114</v>
      </c>
      <c r="F466" s="146">
        <v>0.85</v>
      </c>
      <c r="G466" s="146">
        <v>0.21299999999999999</v>
      </c>
      <c r="H466" s="140"/>
      <c r="I466" s="140"/>
      <c r="J466" s="140"/>
    </row>
    <row r="467" spans="1:10" s="68" customFormat="1" x14ac:dyDescent="0.2">
      <c r="A467" s="136" t="s">
        <v>293</v>
      </c>
      <c r="B467" s="137" t="s">
        <v>1100</v>
      </c>
      <c r="C467" s="137" t="s">
        <v>1863</v>
      </c>
      <c r="D467" s="136" t="s">
        <v>788</v>
      </c>
      <c r="E467" s="138" t="s">
        <v>1114</v>
      </c>
      <c r="F467" s="146">
        <v>1.6</v>
      </c>
      <c r="G467" s="146">
        <v>0.34300000000000003</v>
      </c>
      <c r="H467" s="140"/>
      <c r="I467" s="140"/>
      <c r="J467" s="140"/>
    </row>
    <row r="468" spans="1:10" s="68" customFormat="1" x14ac:dyDescent="0.2">
      <c r="A468" s="136" t="s">
        <v>293</v>
      </c>
      <c r="B468" s="137" t="s">
        <v>1101</v>
      </c>
      <c r="C468" s="137" t="s">
        <v>791</v>
      </c>
      <c r="D468" s="136" t="s">
        <v>793</v>
      </c>
      <c r="E468" s="138" t="s">
        <v>1114</v>
      </c>
      <c r="F468" s="146">
        <v>2.13</v>
      </c>
      <c r="G468" s="146">
        <v>1.3839999999999999</v>
      </c>
      <c r="H468" s="140"/>
      <c r="I468" s="140"/>
      <c r="J468" s="140"/>
    </row>
    <row r="469" spans="1:10" s="68" customFormat="1" x14ac:dyDescent="0.2">
      <c r="A469" s="136" t="s">
        <v>121</v>
      </c>
      <c r="B469" s="137" t="s">
        <v>120</v>
      </c>
      <c r="C469" s="137" t="s">
        <v>1864</v>
      </c>
      <c r="D469" s="136" t="s">
        <v>123</v>
      </c>
      <c r="E469" s="138" t="s">
        <v>1115</v>
      </c>
      <c r="F469" s="146">
        <v>0.5</v>
      </c>
      <c r="G469" s="146">
        <v>0.32300000000000001</v>
      </c>
      <c r="H469" s="140"/>
      <c r="I469" s="140"/>
      <c r="J469" s="140"/>
    </row>
    <row r="470" spans="1:10" s="68" customFormat="1" x14ac:dyDescent="0.2">
      <c r="A470" s="136" t="s">
        <v>121</v>
      </c>
      <c r="B470" s="137" t="s">
        <v>195</v>
      </c>
      <c r="C470" s="137" t="s">
        <v>195</v>
      </c>
      <c r="D470" s="136" t="s">
        <v>197</v>
      </c>
      <c r="E470" s="138" t="s">
        <v>1115</v>
      </c>
      <c r="F470" s="146">
        <v>0.2</v>
      </c>
      <c r="G470" s="146">
        <v>0.121</v>
      </c>
      <c r="H470" s="140"/>
      <c r="I470" s="140"/>
      <c r="J470" s="140"/>
    </row>
    <row r="471" spans="1:10" s="68" customFormat="1" x14ac:dyDescent="0.2">
      <c r="A471" s="136" t="s">
        <v>121</v>
      </c>
      <c r="B471" s="137" t="s">
        <v>1102</v>
      </c>
      <c r="C471" s="137" t="s">
        <v>804</v>
      </c>
      <c r="D471" s="136" t="s">
        <v>806</v>
      </c>
      <c r="E471" s="138" t="s">
        <v>1114</v>
      </c>
      <c r="F471" s="146">
        <v>0.35</v>
      </c>
      <c r="G471" s="146">
        <v>0.314</v>
      </c>
      <c r="H471" s="140"/>
      <c r="I471" s="140"/>
      <c r="J471" s="140"/>
    </row>
    <row r="472" spans="1:10" s="68" customFormat="1" ht="22.5" x14ac:dyDescent="0.2">
      <c r="A472" s="136" t="s">
        <v>121</v>
      </c>
      <c r="B472" s="137" t="s">
        <v>1103</v>
      </c>
      <c r="C472" s="137" t="s">
        <v>842</v>
      </c>
      <c r="D472" s="136" t="s">
        <v>1161</v>
      </c>
      <c r="E472" s="138" t="s">
        <v>1114</v>
      </c>
      <c r="F472" s="146">
        <v>1.6</v>
      </c>
      <c r="G472" s="146">
        <v>1.1679999999999999</v>
      </c>
      <c r="H472" s="140"/>
      <c r="I472" s="140"/>
      <c r="J472" s="140"/>
    </row>
    <row r="473" spans="1:10" s="68" customFormat="1" ht="22.5" x14ac:dyDescent="0.2">
      <c r="A473" s="136" t="s">
        <v>121</v>
      </c>
      <c r="B473" s="137" t="s">
        <v>1865</v>
      </c>
      <c r="C473" s="137" t="s">
        <v>1866</v>
      </c>
      <c r="D473" s="136" t="s">
        <v>841</v>
      </c>
      <c r="E473" s="138" t="s">
        <v>1114</v>
      </c>
      <c r="F473" s="146">
        <v>3</v>
      </c>
      <c r="G473" s="146">
        <v>1.7809999999999999</v>
      </c>
      <c r="H473" s="140"/>
      <c r="I473" s="140"/>
      <c r="J473" s="140"/>
    </row>
    <row r="474" spans="1:10" s="68" customFormat="1" x14ac:dyDescent="0.2">
      <c r="A474" s="136" t="s">
        <v>121</v>
      </c>
      <c r="B474" s="137" t="s">
        <v>1104</v>
      </c>
      <c r="C474" s="137" t="s">
        <v>842</v>
      </c>
      <c r="D474" s="136" t="s">
        <v>1162</v>
      </c>
      <c r="E474" s="138" t="s">
        <v>1114</v>
      </c>
      <c r="F474" s="146">
        <v>2.8</v>
      </c>
      <c r="G474" s="146">
        <v>2.1</v>
      </c>
      <c r="H474" s="140"/>
      <c r="I474" s="140"/>
      <c r="J474" s="140"/>
    </row>
    <row r="475" spans="1:10" s="68" customFormat="1" x14ac:dyDescent="0.2">
      <c r="A475" s="136" t="s">
        <v>121</v>
      </c>
      <c r="B475" s="137" t="s">
        <v>1105</v>
      </c>
      <c r="C475" s="137" t="s">
        <v>842</v>
      </c>
      <c r="D475" s="136" t="s">
        <v>919</v>
      </c>
      <c r="E475" s="138" t="s">
        <v>1114</v>
      </c>
      <c r="F475" s="146"/>
      <c r="G475" s="146">
        <v>0.94899999999999995</v>
      </c>
      <c r="H475" s="140"/>
      <c r="I475" s="140"/>
      <c r="J475" s="140"/>
    </row>
    <row r="476" spans="1:10" s="68" customFormat="1" x14ac:dyDescent="0.2">
      <c r="A476" s="136" t="s">
        <v>121</v>
      </c>
      <c r="B476" s="137" t="s">
        <v>1105</v>
      </c>
      <c r="C476" s="137" t="s">
        <v>918</v>
      </c>
      <c r="D476" s="136" t="s">
        <v>919</v>
      </c>
      <c r="E476" s="138" t="s">
        <v>1114</v>
      </c>
      <c r="F476" s="146">
        <v>3.55</v>
      </c>
      <c r="G476" s="146">
        <v>0.34499999999999997</v>
      </c>
      <c r="H476" s="140"/>
      <c r="I476" s="140"/>
      <c r="J476" s="140"/>
    </row>
    <row r="477" spans="1:10" s="68" customFormat="1" x14ac:dyDescent="0.2">
      <c r="A477" s="136" t="s">
        <v>1</v>
      </c>
      <c r="B477" s="137" t="s">
        <v>1106</v>
      </c>
      <c r="C477" s="137" t="s">
        <v>0</v>
      </c>
      <c r="D477" s="136" t="s">
        <v>3</v>
      </c>
      <c r="E477" s="138" t="s">
        <v>1115</v>
      </c>
      <c r="F477" s="146">
        <v>0.15</v>
      </c>
      <c r="G477" s="146">
        <v>4.3999999999999997E-2</v>
      </c>
      <c r="H477" s="140"/>
      <c r="I477" s="140"/>
      <c r="J477" s="140"/>
    </row>
    <row r="478" spans="1:10" s="68" customFormat="1" x14ac:dyDescent="0.2">
      <c r="A478" s="136" t="s">
        <v>1</v>
      </c>
      <c r="B478" s="137" t="s">
        <v>1867</v>
      </c>
      <c r="C478" s="137" t="s">
        <v>1868</v>
      </c>
      <c r="D478" s="136" t="s">
        <v>102</v>
      </c>
      <c r="E478" s="138" t="s">
        <v>1115</v>
      </c>
      <c r="F478" s="146">
        <v>9.9000000000000005E-2</v>
      </c>
      <c r="G478" s="146">
        <v>5.6000000000000001E-2</v>
      </c>
      <c r="H478" s="140"/>
      <c r="I478" s="140"/>
      <c r="J478" s="140"/>
    </row>
    <row r="479" spans="1:10" s="68" customFormat="1" x14ac:dyDescent="0.2">
      <c r="A479" s="136" t="s">
        <v>1</v>
      </c>
      <c r="B479" s="137" t="s">
        <v>1107</v>
      </c>
      <c r="C479" s="137" t="s">
        <v>483</v>
      </c>
      <c r="D479" s="136" t="s">
        <v>485</v>
      </c>
      <c r="E479" s="138" t="s">
        <v>1114</v>
      </c>
      <c r="F479" s="146">
        <v>1.82</v>
      </c>
      <c r="G479" s="146">
        <v>0.95299999999999996</v>
      </c>
      <c r="H479" s="140"/>
      <c r="I479" s="140"/>
      <c r="J479" s="140"/>
    </row>
    <row r="480" spans="1:10" s="68" customFormat="1" x14ac:dyDescent="0.2">
      <c r="A480" s="136" t="s">
        <v>644</v>
      </c>
      <c r="B480" s="137" t="s">
        <v>643</v>
      </c>
      <c r="C480" s="137" t="s">
        <v>643</v>
      </c>
      <c r="D480" s="136" t="s">
        <v>646</v>
      </c>
      <c r="E480" s="138" t="s">
        <v>1114</v>
      </c>
      <c r="F480" s="146">
        <v>1.25</v>
      </c>
      <c r="G480" s="146">
        <v>0.93700000000000006</v>
      </c>
      <c r="H480" s="140"/>
      <c r="I480" s="140"/>
      <c r="J480" s="140"/>
    </row>
    <row r="481" spans="1:10" s="68" customFormat="1" x14ac:dyDescent="0.2">
      <c r="A481" s="136" t="s">
        <v>644</v>
      </c>
      <c r="B481" s="137" t="s">
        <v>835</v>
      </c>
      <c r="C481" s="137" t="s">
        <v>835</v>
      </c>
      <c r="D481" s="136" t="s">
        <v>836</v>
      </c>
      <c r="E481" s="138" t="s">
        <v>1115</v>
      </c>
      <c r="F481" s="146">
        <v>0.4</v>
      </c>
      <c r="G481" s="146">
        <v>0.16400000000000001</v>
      </c>
      <c r="H481" s="140"/>
      <c r="I481" s="140"/>
      <c r="J481" s="140"/>
    </row>
    <row r="482" spans="1:10" s="68" customFormat="1" x14ac:dyDescent="0.2">
      <c r="A482" s="136" t="s">
        <v>443</v>
      </c>
      <c r="B482" s="137" t="s">
        <v>1869</v>
      </c>
      <c r="C482" s="137" t="s">
        <v>1870</v>
      </c>
      <c r="D482" s="136" t="s">
        <v>445</v>
      </c>
      <c r="E482" s="138" t="s">
        <v>1115</v>
      </c>
      <c r="F482" s="146">
        <v>0.7</v>
      </c>
      <c r="G482" s="146">
        <v>0.54</v>
      </c>
      <c r="H482" s="140"/>
      <c r="I482" s="140"/>
      <c r="J482" s="140"/>
    </row>
    <row r="483" spans="1:10" s="68" customFormat="1" ht="22.5" x14ac:dyDescent="0.2">
      <c r="A483" s="136" t="s">
        <v>228</v>
      </c>
      <c r="B483" s="137" t="s">
        <v>1871</v>
      </c>
      <c r="C483" s="137" t="s">
        <v>227</v>
      </c>
      <c r="D483" s="136" t="s">
        <v>1163</v>
      </c>
      <c r="E483" s="138" t="s">
        <v>1114</v>
      </c>
      <c r="F483" s="146">
        <v>13</v>
      </c>
      <c r="G483" s="146">
        <v>5.3</v>
      </c>
      <c r="H483" s="140"/>
      <c r="I483" s="140"/>
      <c r="J483" s="140"/>
    </row>
    <row r="484" spans="1:10" s="68" customFormat="1" ht="22.5" x14ac:dyDescent="0.2">
      <c r="A484" s="136" t="s">
        <v>228</v>
      </c>
      <c r="B484" s="137" t="s">
        <v>1872</v>
      </c>
      <c r="C484" s="137" t="s">
        <v>227</v>
      </c>
      <c r="D484" s="136" t="s">
        <v>1873</v>
      </c>
      <c r="E484" s="138" t="s">
        <v>1114</v>
      </c>
      <c r="F484" s="146">
        <v>15</v>
      </c>
      <c r="G484" s="146">
        <v>7.8</v>
      </c>
      <c r="H484" s="140"/>
      <c r="I484" s="140"/>
      <c r="J484" s="140"/>
    </row>
    <row r="485" spans="1:10" s="68" customFormat="1" x14ac:dyDescent="0.2">
      <c r="A485" s="136" t="s">
        <v>228</v>
      </c>
      <c r="B485" s="137" t="s">
        <v>1874</v>
      </c>
      <c r="C485" s="137" t="s">
        <v>1875</v>
      </c>
      <c r="D485" s="136" t="s">
        <v>234</v>
      </c>
      <c r="E485" s="138" t="s">
        <v>1114</v>
      </c>
      <c r="F485" s="146">
        <v>6</v>
      </c>
      <c r="G485" s="146">
        <v>3.47</v>
      </c>
      <c r="H485" s="140"/>
      <c r="I485" s="140"/>
      <c r="J485" s="140"/>
    </row>
    <row r="486" spans="1:10" s="68" customFormat="1" x14ac:dyDescent="0.2">
      <c r="A486" s="136" t="s">
        <v>228</v>
      </c>
      <c r="B486" s="137" t="s">
        <v>1660</v>
      </c>
      <c r="C486" s="137" t="s">
        <v>1655</v>
      </c>
      <c r="D486" s="136" t="s">
        <v>1661</v>
      </c>
      <c r="E486" s="138" t="s">
        <v>1114</v>
      </c>
      <c r="F486" s="146">
        <v>1</v>
      </c>
      <c r="G486" s="146">
        <v>0.46700000000000003</v>
      </c>
      <c r="H486" s="140"/>
      <c r="I486" s="140"/>
      <c r="J486" s="140"/>
    </row>
    <row r="487" spans="1:10" s="68" customFormat="1" x14ac:dyDescent="0.2">
      <c r="A487" s="136" t="s">
        <v>228</v>
      </c>
      <c r="B487" s="137" t="s">
        <v>1876</v>
      </c>
      <c r="C487" s="137" t="s">
        <v>1614</v>
      </c>
      <c r="D487" s="136" t="s">
        <v>236</v>
      </c>
      <c r="E487" s="138" t="s">
        <v>1114</v>
      </c>
      <c r="F487" s="146"/>
      <c r="G487" s="146">
        <v>0.22</v>
      </c>
      <c r="H487" s="140"/>
      <c r="I487" s="140"/>
      <c r="J487" s="140"/>
    </row>
    <row r="488" spans="1:10" s="68" customFormat="1" x14ac:dyDescent="0.2">
      <c r="A488" s="136" t="s">
        <v>228</v>
      </c>
      <c r="B488" s="137" t="s">
        <v>1876</v>
      </c>
      <c r="C488" s="137" t="s">
        <v>1655</v>
      </c>
      <c r="D488" s="136" t="s">
        <v>236</v>
      </c>
      <c r="E488" s="138" t="s">
        <v>1114</v>
      </c>
      <c r="F488" s="146">
        <v>1.4</v>
      </c>
      <c r="G488" s="146">
        <v>0.46</v>
      </c>
      <c r="H488" s="140"/>
      <c r="I488" s="140"/>
      <c r="J488" s="140"/>
    </row>
    <row r="489" spans="1:10" s="68" customFormat="1" x14ac:dyDescent="0.2">
      <c r="A489" s="136" t="s">
        <v>228</v>
      </c>
      <c r="B489" s="137" t="s">
        <v>1877</v>
      </c>
      <c r="C489" s="137" t="s">
        <v>264</v>
      </c>
      <c r="D489" s="136" t="s">
        <v>266</v>
      </c>
      <c r="E489" s="138" t="s">
        <v>1114</v>
      </c>
      <c r="F489" s="146">
        <v>2.75</v>
      </c>
      <c r="G489" s="146">
        <v>1.71</v>
      </c>
      <c r="H489" s="140"/>
      <c r="I489" s="140"/>
      <c r="J489" s="140"/>
    </row>
    <row r="490" spans="1:10" s="68" customFormat="1" x14ac:dyDescent="0.2">
      <c r="A490" s="136" t="s">
        <v>228</v>
      </c>
      <c r="B490" s="137" t="s">
        <v>1108</v>
      </c>
      <c r="C490" s="137" t="s">
        <v>1878</v>
      </c>
      <c r="D490" s="136" t="s">
        <v>370</v>
      </c>
      <c r="E490" s="138" t="s">
        <v>1114</v>
      </c>
      <c r="F490" s="146">
        <v>2.4</v>
      </c>
      <c r="G490" s="146">
        <v>2.0299999999999998</v>
      </c>
      <c r="H490" s="140"/>
      <c r="I490" s="140"/>
      <c r="J490" s="140"/>
    </row>
    <row r="491" spans="1:10" s="68" customFormat="1" x14ac:dyDescent="0.2">
      <c r="A491" s="136" t="s">
        <v>228</v>
      </c>
      <c r="B491" s="137" t="s">
        <v>1879</v>
      </c>
      <c r="C491" s="137" t="s">
        <v>557</v>
      </c>
      <c r="D491" s="136" t="s">
        <v>559</v>
      </c>
      <c r="E491" s="138" t="s">
        <v>1114</v>
      </c>
      <c r="F491" s="146">
        <v>7</v>
      </c>
      <c r="G491" s="146">
        <v>3.54</v>
      </c>
      <c r="H491" s="140"/>
      <c r="I491" s="140"/>
      <c r="J491" s="140"/>
    </row>
    <row r="492" spans="1:10" s="68" customFormat="1" ht="22.5" x14ac:dyDescent="0.2">
      <c r="A492" s="136" t="s">
        <v>228</v>
      </c>
      <c r="B492" s="137" t="s">
        <v>1880</v>
      </c>
      <c r="C492" s="137" t="s">
        <v>1881</v>
      </c>
      <c r="D492" s="136" t="s">
        <v>552</v>
      </c>
      <c r="E492" s="138" t="s">
        <v>1115</v>
      </c>
      <c r="F492" s="146">
        <v>0.18099999999999999</v>
      </c>
      <c r="G492" s="146">
        <v>4.7E-2</v>
      </c>
      <c r="H492" s="140"/>
      <c r="I492" s="140"/>
      <c r="J492" s="140"/>
    </row>
    <row r="493" spans="1:10" s="68" customFormat="1" x14ac:dyDescent="0.2">
      <c r="A493" s="136" t="s">
        <v>228</v>
      </c>
      <c r="B493" s="137" t="s">
        <v>1109</v>
      </c>
      <c r="C493" s="137" t="s">
        <v>612</v>
      </c>
      <c r="D493" s="136" t="s">
        <v>613</v>
      </c>
      <c r="E493" s="138" t="s">
        <v>1114</v>
      </c>
      <c r="F493" s="146">
        <v>8</v>
      </c>
      <c r="G493" s="146">
        <v>4.8499999999999996</v>
      </c>
      <c r="H493" s="140"/>
      <c r="I493" s="140"/>
      <c r="J493" s="140"/>
    </row>
    <row r="494" spans="1:10" s="68" customFormat="1" x14ac:dyDescent="0.2">
      <c r="A494" s="136" t="s">
        <v>228</v>
      </c>
      <c r="B494" s="137" t="s">
        <v>1882</v>
      </c>
      <c r="C494" s="137" t="s">
        <v>683</v>
      </c>
      <c r="D494" s="136" t="s">
        <v>685</v>
      </c>
      <c r="E494" s="138" t="s">
        <v>1117</v>
      </c>
      <c r="F494" s="146">
        <v>12</v>
      </c>
      <c r="G494" s="146">
        <v>6.16</v>
      </c>
      <c r="H494" s="140"/>
      <c r="I494" s="140"/>
      <c r="J494" s="140"/>
    </row>
    <row r="495" spans="1:10" s="68" customFormat="1" x14ac:dyDescent="0.2">
      <c r="A495" s="136" t="s">
        <v>228</v>
      </c>
      <c r="B495" s="137" t="s">
        <v>869</v>
      </c>
      <c r="C495" s="137" t="s">
        <v>869</v>
      </c>
      <c r="D495" s="136" t="s">
        <v>870</v>
      </c>
      <c r="E495" s="138" t="s">
        <v>1114</v>
      </c>
      <c r="F495" s="146">
        <v>0.13100000000000001</v>
      </c>
      <c r="G495" s="146">
        <v>7.0000000000000007E-2</v>
      </c>
      <c r="H495" s="140"/>
      <c r="I495" s="140"/>
      <c r="J495" s="140"/>
    </row>
    <row r="496" spans="1:10" s="68" customFormat="1" x14ac:dyDescent="0.2">
      <c r="A496" s="136" t="s">
        <v>228</v>
      </c>
      <c r="B496" s="137" t="s">
        <v>877</v>
      </c>
      <c r="C496" s="137" t="s">
        <v>877</v>
      </c>
      <c r="D496" s="136" t="s">
        <v>878</v>
      </c>
      <c r="E496" s="138" t="s">
        <v>1114</v>
      </c>
      <c r="F496" s="146">
        <v>0.3</v>
      </c>
      <c r="G496" s="146">
        <v>0.17499999999999999</v>
      </c>
      <c r="H496" s="140"/>
      <c r="I496" s="140"/>
      <c r="J496" s="140"/>
    </row>
    <row r="497" spans="1:10" s="68" customFormat="1" x14ac:dyDescent="0.2">
      <c r="A497" s="136" t="s">
        <v>228</v>
      </c>
      <c r="B497" s="137" t="s">
        <v>879</v>
      </c>
      <c r="C497" s="137" t="s">
        <v>879</v>
      </c>
      <c r="D497" s="136" t="s">
        <v>881</v>
      </c>
      <c r="E497" s="138" t="s">
        <v>1114</v>
      </c>
      <c r="F497" s="146">
        <v>0.6</v>
      </c>
      <c r="G497" s="146">
        <v>0.219</v>
      </c>
      <c r="H497" s="140"/>
      <c r="I497" s="140"/>
      <c r="J497" s="140"/>
    </row>
    <row r="498" spans="1:10" s="68" customFormat="1" x14ac:dyDescent="0.2">
      <c r="A498" s="136" t="s">
        <v>228</v>
      </c>
      <c r="B498" s="137" t="s">
        <v>1110</v>
      </c>
      <c r="C498" s="137" t="s">
        <v>882</v>
      </c>
      <c r="D498" s="136" t="s">
        <v>884</v>
      </c>
      <c r="E498" s="138" t="s">
        <v>1114</v>
      </c>
      <c r="F498" s="146">
        <v>2.3410000000000002</v>
      </c>
      <c r="G498" s="146">
        <v>1.431</v>
      </c>
      <c r="H498" s="140"/>
      <c r="I498" s="140"/>
      <c r="J498" s="140"/>
    </row>
    <row r="499" spans="1:10" s="68" customFormat="1" x14ac:dyDescent="0.2">
      <c r="A499" s="136" t="s">
        <v>228</v>
      </c>
      <c r="B499" s="137" t="s">
        <v>1614</v>
      </c>
      <c r="C499" s="137" t="s">
        <v>1614</v>
      </c>
      <c r="D499" s="136" t="s">
        <v>876</v>
      </c>
      <c r="E499" s="138" t="s">
        <v>1114</v>
      </c>
      <c r="F499" s="146">
        <v>0.6</v>
      </c>
      <c r="G499" s="146">
        <v>0.17699999999999999</v>
      </c>
      <c r="H499" s="140"/>
      <c r="I499" s="140"/>
      <c r="J499" s="140"/>
    </row>
    <row r="500" spans="1:10" s="68" customFormat="1" x14ac:dyDescent="0.2">
      <c r="A500" s="136" t="s">
        <v>616</v>
      </c>
      <c r="B500" s="137" t="s">
        <v>794</v>
      </c>
      <c r="C500" s="137" t="s">
        <v>794</v>
      </c>
      <c r="D500" s="136" t="s">
        <v>796</v>
      </c>
      <c r="E500" s="138" t="s">
        <v>1115</v>
      </c>
      <c r="F500" s="146">
        <v>0.1</v>
      </c>
      <c r="G500" s="146">
        <v>3.6999999999999998E-2</v>
      </c>
      <c r="H500" s="140"/>
      <c r="I500" s="140"/>
      <c r="J500" s="140"/>
    </row>
    <row r="501" spans="1:10" s="68" customFormat="1" x14ac:dyDescent="0.2">
      <c r="A501" s="136" t="s">
        <v>616</v>
      </c>
      <c r="B501" s="137" t="s">
        <v>1883</v>
      </c>
      <c r="C501" s="137" t="s">
        <v>1884</v>
      </c>
      <c r="D501" s="136" t="s">
        <v>896</v>
      </c>
      <c r="E501" s="138" t="s">
        <v>1115</v>
      </c>
      <c r="F501" s="146">
        <v>0.6</v>
      </c>
      <c r="G501" s="146">
        <v>0.65700000000000003</v>
      </c>
      <c r="H501" s="140"/>
      <c r="I501" s="140"/>
      <c r="J501" s="140"/>
    </row>
    <row r="502" spans="1:10" s="68" customFormat="1" x14ac:dyDescent="0.2">
      <c r="A502" s="136" t="s">
        <v>616</v>
      </c>
      <c r="B502" s="137" t="s">
        <v>922</v>
      </c>
      <c r="C502" s="137" t="s">
        <v>922</v>
      </c>
      <c r="D502" s="136" t="s">
        <v>924</v>
      </c>
      <c r="E502" s="138" t="s">
        <v>1115</v>
      </c>
      <c r="F502" s="146">
        <v>0.495</v>
      </c>
      <c r="G502" s="146">
        <v>0.29299999999999998</v>
      </c>
      <c r="H502" s="140"/>
      <c r="I502" s="140"/>
      <c r="J502" s="140"/>
    </row>
    <row r="503" spans="1:10" s="68" customFormat="1" x14ac:dyDescent="0.2">
      <c r="A503" s="136" t="s">
        <v>231</v>
      </c>
      <c r="B503" s="137" t="s">
        <v>1885</v>
      </c>
      <c r="C503" s="137" t="s">
        <v>230</v>
      </c>
      <c r="D503" s="136" t="s">
        <v>232</v>
      </c>
      <c r="E503" s="138" t="s">
        <v>1115</v>
      </c>
      <c r="F503" s="146">
        <v>1.5</v>
      </c>
      <c r="G503" s="146">
        <v>0.73099999999999998</v>
      </c>
      <c r="H503" s="140"/>
      <c r="I503" s="140"/>
      <c r="J503" s="140"/>
    </row>
    <row r="504" spans="1:10" s="68" customFormat="1" x14ac:dyDescent="0.2">
      <c r="A504" s="136" t="s">
        <v>231</v>
      </c>
      <c r="B504" s="137" t="s">
        <v>1886</v>
      </c>
      <c r="C504" s="137" t="s">
        <v>296</v>
      </c>
      <c r="D504" s="136" t="s">
        <v>298</v>
      </c>
      <c r="E504" s="138" t="s">
        <v>1115</v>
      </c>
      <c r="F504" s="146">
        <v>0.6</v>
      </c>
      <c r="G504" s="146">
        <v>0.34300000000000003</v>
      </c>
      <c r="H504" s="140"/>
      <c r="I504" s="140"/>
      <c r="J504" s="140"/>
    </row>
    <row r="505" spans="1:10" s="68" customFormat="1" x14ac:dyDescent="0.2">
      <c r="A505" s="136" t="s">
        <v>231</v>
      </c>
      <c r="B505" s="137" t="s">
        <v>1111</v>
      </c>
      <c r="C505" s="137" t="s">
        <v>758</v>
      </c>
      <c r="D505" s="136" t="s">
        <v>759</v>
      </c>
      <c r="E505" s="138" t="s">
        <v>1114</v>
      </c>
      <c r="F505" s="146">
        <v>2.75</v>
      </c>
      <c r="G505" s="146">
        <v>1.524</v>
      </c>
      <c r="H505" s="140"/>
      <c r="I505" s="140"/>
      <c r="J505" s="140"/>
    </row>
    <row r="506" spans="1:10" s="68" customFormat="1" x14ac:dyDescent="0.2">
      <c r="A506" s="136" t="s">
        <v>231</v>
      </c>
      <c r="B506" s="137" t="s">
        <v>1887</v>
      </c>
      <c r="C506" s="137" t="s">
        <v>1377</v>
      </c>
      <c r="D506" s="136" t="s">
        <v>898</v>
      </c>
      <c r="E506" s="138" t="s">
        <v>1117</v>
      </c>
      <c r="F506" s="146"/>
      <c r="G506" s="146">
        <v>0.54200000000000004</v>
      </c>
      <c r="H506" s="140"/>
      <c r="I506" s="140"/>
      <c r="J506" s="140"/>
    </row>
    <row r="507" spans="1:10" s="68" customFormat="1" x14ac:dyDescent="0.2">
      <c r="A507" s="136" t="s">
        <v>231</v>
      </c>
      <c r="B507" s="137" t="s">
        <v>1887</v>
      </c>
      <c r="C507" s="137" t="s">
        <v>1376</v>
      </c>
      <c r="D507" s="136" t="s">
        <v>898</v>
      </c>
      <c r="E507" s="138" t="s">
        <v>1117</v>
      </c>
      <c r="F507" s="146">
        <v>4</v>
      </c>
      <c r="G507" s="146">
        <v>0.81499999999999995</v>
      </c>
      <c r="H507" s="140"/>
      <c r="I507" s="140"/>
      <c r="J507" s="140"/>
    </row>
    <row r="508" spans="1:10" s="68" customFormat="1" x14ac:dyDescent="0.2">
      <c r="A508" s="136" t="s">
        <v>231</v>
      </c>
      <c r="B508" s="137" t="s">
        <v>1888</v>
      </c>
      <c r="C508" s="137" t="s">
        <v>1112</v>
      </c>
      <c r="D508" s="136" t="s">
        <v>900</v>
      </c>
      <c r="E508" s="138" t="s">
        <v>1117</v>
      </c>
      <c r="F508" s="146">
        <v>4</v>
      </c>
      <c r="G508" s="146">
        <v>0.38900000000000001</v>
      </c>
      <c r="H508" s="140"/>
      <c r="I508" s="140"/>
      <c r="J508" s="140"/>
    </row>
    <row r="509" spans="1:10" s="68" customFormat="1" x14ac:dyDescent="0.2">
      <c r="A509" s="136" t="s">
        <v>231</v>
      </c>
      <c r="B509" s="137" t="s">
        <v>1888</v>
      </c>
      <c r="C509" s="137" t="s">
        <v>1376</v>
      </c>
      <c r="D509" s="136" t="s">
        <v>900</v>
      </c>
      <c r="E509" s="138" t="s">
        <v>1117</v>
      </c>
      <c r="F509" s="146"/>
      <c r="G509" s="146">
        <v>1.3320000000000001</v>
      </c>
      <c r="H509" s="140"/>
      <c r="I509" s="140"/>
      <c r="J509" s="140"/>
    </row>
    <row r="510" spans="1:10" s="68" customFormat="1" x14ac:dyDescent="0.2">
      <c r="A510" s="136" t="s">
        <v>231</v>
      </c>
      <c r="B510" s="137" t="s">
        <v>1889</v>
      </c>
      <c r="C510" s="137" t="s">
        <v>1377</v>
      </c>
      <c r="D510" s="136" t="s">
        <v>902</v>
      </c>
      <c r="E510" s="138" t="s">
        <v>1117</v>
      </c>
      <c r="F510" s="146">
        <v>2</v>
      </c>
      <c r="G510" s="146">
        <v>9.6000000000000002E-2</v>
      </c>
      <c r="H510" s="140"/>
      <c r="I510" s="140"/>
      <c r="J510" s="140"/>
    </row>
    <row r="511" spans="1:10" s="68" customFormat="1" x14ac:dyDescent="0.2">
      <c r="A511" s="136" t="s">
        <v>231</v>
      </c>
      <c r="B511" s="137" t="s">
        <v>1889</v>
      </c>
      <c r="C511" s="137" t="s">
        <v>1376</v>
      </c>
      <c r="D511" s="136" t="s">
        <v>902</v>
      </c>
      <c r="E511" s="138" t="s">
        <v>1117</v>
      </c>
      <c r="F511" s="146"/>
      <c r="G511" s="146">
        <v>0.19800000000000001</v>
      </c>
      <c r="H511" s="140"/>
      <c r="I511" s="140"/>
      <c r="J511" s="140"/>
    </row>
    <row r="512" spans="1:10" s="68" customFormat="1" x14ac:dyDescent="0.2">
      <c r="A512" s="136" t="s">
        <v>231</v>
      </c>
      <c r="B512" s="137" t="s">
        <v>903</v>
      </c>
      <c r="C512" s="137" t="s">
        <v>903</v>
      </c>
      <c r="D512" s="136" t="s">
        <v>905</v>
      </c>
      <c r="E512" s="138" t="s">
        <v>1115</v>
      </c>
      <c r="F512" s="146">
        <v>0.22500000000000001</v>
      </c>
      <c r="G512" s="146">
        <v>0.17100000000000001</v>
      </c>
      <c r="H512" s="140"/>
      <c r="I512" s="140"/>
      <c r="J512" s="140"/>
    </row>
    <row r="513" spans="1:10" s="68" customFormat="1" ht="22.5" x14ac:dyDescent="0.2">
      <c r="A513" s="136" t="s">
        <v>231</v>
      </c>
      <c r="B513" s="137" t="s">
        <v>1890</v>
      </c>
      <c r="C513" s="137" t="s">
        <v>1890</v>
      </c>
      <c r="D513" s="136" t="s">
        <v>1891</v>
      </c>
      <c r="E513" s="138" t="s">
        <v>1115</v>
      </c>
      <c r="F513" s="146">
        <v>0.25</v>
      </c>
      <c r="G513" s="146">
        <v>2.1999999999999999E-2</v>
      </c>
      <c r="H513" s="140"/>
      <c r="I513" s="140"/>
      <c r="J513" s="140"/>
    </row>
    <row r="514" spans="1:10" s="68" customFormat="1" x14ac:dyDescent="0.2">
      <c r="A514" s="136" t="s">
        <v>889</v>
      </c>
      <c r="B514" s="137" t="s">
        <v>1459</v>
      </c>
      <c r="C514" s="137" t="s">
        <v>1892</v>
      </c>
      <c r="D514" s="136" t="s">
        <v>1349</v>
      </c>
      <c r="E514" s="138" t="s">
        <v>1114</v>
      </c>
      <c r="F514" s="146">
        <v>1.2</v>
      </c>
      <c r="G514" s="146">
        <v>0.46</v>
      </c>
      <c r="H514" s="140"/>
      <c r="I514" s="140"/>
      <c r="J514" s="140"/>
    </row>
    <row r="515" spans="1:10" s="68" customFormat="1" x14ac:dyDescent="0.2">
      <c r="A515" s="136" t="s">
        <v>889</v>
      </c>
      <c r="B515" s="137" t="s">
        <v>1615</v>
      </c>
      <c r="C515" s="137" t="s">
        <v>1615</v>
      </c>
      <c r="D515" s="136" t="s">
        <v>1617</v>
      </c>
      <c r="E515" s="138" t="s">
        <v>1115</v>
      </c>
      <c r="F515" s="146">
        <v>0.01</v>
      </c>
      <c r="G515" s="146">
        <v>2E-3</v>
      </c>
      <c r="H515" s="140"/>
      <c r="I515" s="140"/>
      <c r="J515" s="140"/>
    </row>
    <row r="516" spans="1:10" s="68" customFormat="1" ht="22.5" x14ac:dyDescent="0.2">
      <c r="A516" s="136" t="s">
        <v>889</v>
      </c>
      <c r="B516" s="137" t="s">
        <v>1487</v>
      </c>
      <c r="C516" s="137" t="s">
        <v>1460</v>
      </c>
      <c r="D516" s="136" t="s">
        <v>907</v>
      </c>
      <c r="E516" s="138" t="s">
        <v>1115</v>
      </c>
      <c r="F516" s="146">
        <v>0.46500000000000002</v>
      </c>
      <c r="G516" s="146">
        <v>0.312</v>
      </c>
      <c r="H516" s="140"/>
      <c r="I516" s="140"/>
      <c r="J516" s="140"/>
    </row>
    <row r="517" spans="1:10" s="142" customFormat="1" ht="13.5" thickBot="1" x14ac:dyDescent="0.25">
      <c r="A517" s="65" t="s">
        <v>889</v>
      </c>
      <c r="B517" s="148" t="s">
        <v>1113</v>
      </c>
      <c r="C517" s="148" t="s">
        <v>888</v>
      </c>
      <c r="D517" s="65" t="s">
        <v>891</v>
      </c>
      <c r="E517" s="89" t="s">
        <v>1115</v>
      </c>
      <c r="F517" s="149">
        <v>0.20599999999999999</v>
      </c>
      <c r="G517" s="149">
        <v>6.8000000000000005E-2</v>
      </c>
      <c r="H517" s="141"/>
      <c r="I517" s="141"/>
      <c r="J517" s="141"/>
    </row>
    <row r="518" spans="1:10" s="142" customFormat="1" x14ac:dyDescent="0.2">
      <c r="A518" s="143" t="s">
        <v>1562</v>
      </c>
      <c r="B518" s="143"/>
      <c r="C518" s="143"/>
      <c r="D518" s="144"/>
      <c r="E518" s="144"/>
      <c r="F518" s="145">
        <f>SUM(F2:F517)</f>
        <v>2388.8659999999986</v>
      </c>
      <c r="G518" s="145">
        <f>SUM(G2:G517)</f>
        <v>1541.9959999999992</v>
      </c>
      <c r="H518" s="141"/>
      <c r="I518" s="141"/>
      <c r="J518" s="141"/>
    </row>
    <row r="519" spans="1:10" x14ac:dyDescent="0.2">
      <c r="A519" s="156" t="s">
        <v>1639</v>
      </c>
      <c r="B519" s="8"/>
      <c r="C519" s="8"/>
    </row>
    <row r="520" spans="1:10" x14ac:dyDescent="0.2">
      <c r="A520" s="156" t="s">
        <v>2011</v>
      </c>
      <c r="B520" s="8"/>
      <c r="C520" s="8"/>
    </row>
    <row r="521" spans="1:10" x14ac:dyDescent="0.2">
      <c r="A521" s="41"/>
      <c r="B521" s="8"/>
      <c r="C521" s="8"/>
    </row>
    <row r="522" spans="1:10" x14ac:dyDescent="0.2">
      <c r="B522" s="8"/>
      <c r="C522" s="8"/>
    </row>
    <row r="523" spans="1:10" x14ac:dyDescent="0.2">
      <c r="B523" s="8"/>
      <c r="C523" s="8"/>
    </row>
    <row r="524" spans="1:10" ht="13.5" customHeight="1" x14ac:dyDescent="0.2">
      <c r="B524" s="8"/>
      <c r="C524" s="8"/>
    </row>
    <row r="525" spans="1:10" x14ac:dyDescent="0.2">
      <c r="B525" s="8"/>
      <c r="C525" s="8"/>
    </row>
    <row r="526" spans="1:10" x14ac:dyDescent="0.2">
      <c r="B526" s="8"/>
      <c r="C526" s="8"/>
    </row>
    <row r="527" spans="1:10" x14ac:dyDescent="0.2">
      <c r="B527" s="8"/>
      <c r="C527" s="8"/>
    </row>
    <row r="528" spans="1:10" x14ac:dyDescent="0.2">
      <c r="B528" s="8"/>
      <c r="C528" s="8"/>
    </row>
    <row r="529" spans="2:3" x14ac:dyDescent="0.2">
      <c r="B529" s="8"/>
      <c r="C529" s="8"/>
    </row>
    <row r="530" spans="2:3" x14ac:dyDescent="0.2">
      <c r="B530" s="8"/>
      <c r="C530" s="8"/>
    </row>
    <row r="531" spans="2:3" x14ac:dyDescent="0.2">
      <c r="B531" s="8"/>
      <c r="C531" s="8"/>
    </row>
  </sheetData>
  <printOptions horizontalCentered="1"/>
  <pageMargins left="0.7" right="0.7" top="1.25" bottom="1.55" header="0.3" footer="1.25"/>
  <pageSetup scale="90" orientation="landscape" r:id="rId1"/>
  <headerFooter>
    <oddHeader>&amp;L&amp;"Times New Roman,Italic"Florida Department of Environmental Protection
2018 Reuse Inventory</oddHeader>
    <oddFooter>&amp;L&amp;"Times New Roman,Italic"June 1, 2019, Page B-&amp;P of B-16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Layout" topLeftCell="A10" zoomScaleNormal="100" workbookViewId="0">
      <selection activeCell="A87" sqref="A3:XFD87"/>
    </sheetView>
  </sheetViews>
  <sheetFormatPr defaultRowHeight="12.75" x14ac:dyDescent="0.2"/>
  <cols>
    <col min="1" max="1" width="20.85546875" style="2" customWidth="1"/>
    <col min="2" max="2" width="56.42578125" style="15" customWidth="1"/>
    <col min="3" max="3" width="33.85546875" style="7" customWidth="1"/>
    <col min="4" max="4" width="13.140625" style="152" customWidth="1"/>
    <col min="5" max="16384" width="9.140625" style="2"/>
  </cols>
  <sheetData>
    <row r="1" spans="1:4" s="14" customFormat="1" ht="31.5" customHeight="1" x14ac:dyDescent="0.35">
      <c r="A1" s="126" t="s">
        <v>1561</v>
      </c>
      <c r="B1" s="18"/>
      <c r="C1" s="17"/>
      <c r="D1" s="150"/>
    </row>
    <row r="2" spans="1:4" s="106" customFormat="1" ht="25.5" customHeight="1" thickBot="1" x14ac:dyDescent="0.25">
      <c r="A2" s="104" t="s">
        <v>944</v>
      </c>
      <c r="B2" s="104" t="s">
        <v>943</v>
      </c>
      <c r="C2" s="104" t="s">
        <v>1164</v>
      </c>
      <c r="D2" s="105" t="s">
        <v>1165</v>
      </c>
    </row>
    <row r="3" spans="1:4" s="68" customFormat="1" x14ac:dyDescent="0.2">
      <c r="A3" s="64" t="s">
        <v>60</v>
      </c>
      <c r="B3" s="64" t="s">
        <v>72</v>
      </c>
      <c r="C3" s="64" t="s">
        <v>1166</v>
      </c>
      <c r="D3" s="157">
        <v>2.3E-2</v>
      </c>
    </row>
    <row r="4" spans="1:4" s="68" customFormat="1" x14ac:dyDescent="0.2">
      <c r="A4" s="64" t="s">
        <v>60</v>
      </c>
      <c r="B4" s="64" t="s">
        <v>1685</v>
      </c>
      <c r="C4" s="64" t="s">
        <v>1167</v>
      </c>
      <c r="D4" s="157">
        <v>4.0000000000000001E-3</v>
      </c>
    </row>
    <row r="5" spans="1:4" s="68" customFormat="1" x14ac:dyDescent="0.2">
      <c r="A5" s="64" t="s">
        <v>60</v>
      </c>
      <c r="B5" s="64" t="s">
        <v>1685</v>
      </c>
      <c r="C5" s="64" t="s">
        <v>1168</v>
      </c>
      <c r="D5" s="157">
        <v>0</v>
      </c>
    </row>
    <row r="6" spans="1:4" s="68" customFormat="1" x14ac:dyDescent="0.2">
      <c r="A6" s="64" t="s">
        <v>154</v>
      </c>
      <c r="B6" s="64" t="s">
        <v>267</v>
      </c>
      <c r="C6" s="64" t="s">
        <v>1169</v>
      </c>
      <c r="D6" s="157">
        <v>0</v>
      </c>
    </row>
    <row r="7" spans="1:4" s="68" customFormat="1" x14ac:dyDescent="0.2">
      <c r="A7" s="64" t="s">
        <v>141</v>
      </c>
      <c r="B7" s="64" t="s">
        <v>1640</v>
      </c>
      <c r="C7" s="64" t="s">
        <v>1166</v>
      </c>
      <c r="D7" s="157">
        <v>0.59199999999999997</v>
      </c>
    </row>
    <row r="8" spans="1:4" s="68" customFormat="1" x14ac:dyDescent="0.2">
      <c r="A8" s="64" t="s">
        <v>43</v>
      </c>
      <c r="B8" s="64" t="s">
        <v>42</v>
      </c>
      <c r="C8" s="64" t="s">
        <v>1170</v>
      </c>
      <c r="D8" s="157">
        <v>0.08</v>
      </c>
    </row>
    <row r="9" spans="1:4" s="68" customFormat="1" x14ac:dyDescent="0.2">
      <c r="A9" s="64" t="s">
        <v>43</v>
      </c>
      <c r="B9" s="64" t="s">
        <v>42</v>
      </c>
      <c r="C9" s="64" t="s">
        <v>1166</v>
      </c>
      <c r="D9" s="157">
        <v>0.64200000000000002</v>
      </c>
    </row>
    <row r="10" spans="1:4" s="68" customFormat="1" x14ac:dyDescent="0.2">
      <c r="A10" s="64" t="s">
        <v>43</v>
      </c>
      <c r="B10" s="64" t="s">
        <v>1698</v>
      </c>
      <c r="C10" s="64" t="s">
        <v>1170</v>
      </c>
      <c r="D10" s="157">
        <v>0.122</v>
      </c>
    </row>
    <row r="11" spans="1:4" s="68" customFormat="1" x14ac:dyDescent="0.2">
      <c r="A11" s="64" t="s">
        <v>43</v>
      </c>
      <c r="B11" s="64" t="s">
        <v>1418</v>
      </c>
      <c r="C11" s="64" t="s">
        <v>1169</v>
      </c>
      <c r="D11" s="157">
        <v>1.6E-2</v>
      </c>
    </row>
    <row r="12" spans="1:4" s="68" customFormat="1" x14ac:dyDescent="0.2">
      <c r="A12" s="64" t="s">
        <v>43</v>
      </c>
      <c r="B12" s="64" t="s">
        <v>1418</v>
      </c>
      <c r="C12" s="64" t="s">
        <v>1166</v>
      </c>
      <c r="D12" s="157">
        <v>1.0900000000000001</v>
      </c>
    </row>
    <row r="13" spans="1:4" s="68" customFormat="1" x14ac:dyDescent="0.2">
      <c r="A13" s="64" t="s">
        <v>43</v>
      </c>
      <c r="B13" s="64" t="s">
        <v>1700</v>
      </c>
      <c r="C13" s="64" t="s">
        <v>1170</v>
      </c>
      <c r="D13" s="157">
        <v>7.3999999999999996E-2</v>
      </c>
    </row>
    <row r="14" spans="1:4" s="68" customFormat="1" x14ac:dyDescent="0.2">
      <c r="A14" s="64" t="s">
        <v>43</v>
      </c>
      <c r="B14" s="64" t="s">
        <v>1704</v>
      </c>
      <c r="C14" s="64" t="s">
        <v>1168</v>
      </c>
      <c r="D14" s="157">
        <v>0.13</v>
      </c>
    </row>
    <row r="15" spans="1:4" s="68" customFormat="1" x14ac:dyDescent="0.2">
      <c r="A15" s="64" t="s">
        <v>43</v>
      </c>
      <c r="B15" s="64" t="s">
        <v>1707</v>
      </c>
      <c r="C15" s="64" t="s">
        <v>1169</v>
      </c>
      <c r="D15" s="157">
        <v>0.129</v>
      </c>
    </row>
    <row r="16" spans="1:4" s="68" customFormat="1" x14ac:dyDescent="0.2">
      <c r="A16" s="64" t="s">
        <v>43</v>
      </c>
      <c r="B16" s="64" t="s">
        <v>1707</v>
      </c>
      <c r="C16" s="64" t="s">
        <v>1168</v>
      </c>
      <c r="D16" s="157">
        <v>1.2030000000000001</v>
      </c>
    </row>
    <row r="17" spans="1:4" s="68" customFormat="1" x14ac:dyDescent="0.2">
      <c r="A17" s="64" t="s">
        <v>43</v>
      </c>
      <c r="B17" s="64" t="s">
        <v>1709</v>
      </c>
      <c r="C17" s="64" t="s">
        <v>1170</v>
      </c>
      <c r="D17" s="157">
        <v>1.7000000000000001E-2</v>
      </c>
    </row>
    <row r="18" spans="1:4" s="68" customFormat="1" x14ac:dyDescent="0.2">
      <c r="A18" s="64" t="s">
        <v>43</v>
      </c>
      <c r="B18" s="64" t="s">
        <v>1709</v>
      </c>
      <c r="C18" s="64" t="s">
        <v>1166</v>
      </c>
      <c r="D18" s="157">
        <v>0.13500000000000001</v>
      </c>
    </row>
    <row r="19" spans="1:4" s="68" customFormat="1" x14ac:dyDescent="0.2">
      <c r="A19" s="64" t="s">
        <v>209</v>
      </c>
      <c r="B19" s="64" t="s">
        <v>1419</v>
      </c>
      <c r="C19" s="64" t="s">
        <v>1171</v>
      </c>
      <c r="D19" s="157">
        <v>0.23599999999999999</v>
      </c>
    </row>
    <row r="20" spans="1:4" s="68" customFormat="1" x14ac:dyDescent="0.2">
      <c r="A20" s="64" t="s">
        <v>258</v>
      </c>
      <c r="B20" s="64" t="s">
        <v>257</v>
      </c>
      <c r="C20" s="64" t="s">
        <v>1171</v>
      </c>
      <c r="D20" s="157">
        <v>1E-3</v>
      </c>
    </row>
    <row r="21" spans="1:4" s="68" customFormat="1" x14ac:dyDescent="0.2">
      <c r="A21" s="64" t="s">
        <v>117</v>
      </c>
      <c r="B21" s="64" t="s">
        <v>1719</v>
      </c>
      <c r="C21" s="64" t="s">
        <v>1167</v>
      </c>
      <c r="D21" s="157">
        <v>0.03</v>
      </c>
    </row>
    <row r="22" spans="1:4" s="68" customFormat="1" x14ac:dyDescent="0.2">
      <c r="A22" s="64" t="s">
        <v>117</v>
      </c>
      <c r="B22" s="64" t="s">
        <v>1719</v>
      </c>
      <c r="C22" s="64" t="s">
        <v>1166</v>
      </c>
      <c r="D22" s="157">
        <v>0.15</v>
      </c>
    </row>
    <row r="23" spans="1:4" s="68" customFormat="1" x14ac:dyDescent="0.2">
      <c r="A23" s="64" t="s">
        <v>393</v>
      </c>
      <c r="B23" s="64" t="s">
        <v>892</v>
      </c>
      <c r="C23" s="64" t="s">
        <v>1171</v>
      </c>
      <c r="D23" s="157">
        <v>2.1000000000000001E-2</v>
      </c>
    </row>
    <row r="24" spans="1:4" s="68" customFormat="1" x14ac:dyDescent="0.2">
      <c r="A24" s="64" t="s">
        <v>393</v>
      </c>
      <c r="B24" s="64" t="s">
        <v>892</v>
      </c>
      <c r="C24" s="64" t="s">
        <v>1167</v>
      </c>
      <c r="D24" s="157">
        <v>0.128</v>
      </c>
    </row>
    <row r="25" spans="1:4" s="68" customFormat="1" x14ac:dyDescent="0.2">
      <c r="A25" s="64" t="s">
        <v>174</v>
      </c>
      <c r="B25" s="64" t="s">
        <v>177</v>
      </c>
      <c r="C25" s="64" t="s">
        <v>1166</v>
      </c>
      <c r="D25" s="157">
        <v>7.8E-2</v>
      </c>
    </row>
    <row r="26" spans="1:4" s="68" customFormat="1" x14ac:dyDescent="0.2">
      <c r="A26" s="64" t="s">
        <v>174</v>
      </c>
      <c r="B26" s="64" t="s">
        <v>1748</v>
      </c>
      <c r="C26" s="64" t="s">
        <v>1166</v>
      </c>
      <c r="D26" s="157">
        <v>0.57299999999999995</v>
      </c>
    </row>
    <row r="27" spans="1:4" s="68" customFormat="1" x14ac:dyDescent="0.2">
      <c r="A27" s="64" t="s">
        <v>174</v>
      </c>
      <c r="B27" s="64" t="s">
        <v>1364</v>
      </c>
      <c r="C27" s="64" t="s">
        <v>1166</v>
      </c>
      <c r="D27" s="157">
        <v>0</v>
      </c>
    </row>
    <row r="28" spans="1:4" s="68" customFormat="1" x14ac:dyDescent="0.2">
      <c r="A28" s="64" t="s">
        <v>174</v>
      </c>
      <c r="B28" s="64" t="s">
        <v>548</v>
      </c>
      <c r="C28" s="64" t="s">
        <v>1166</v>
      </c>
      <c r="D28" s="157">
        <v>0.56000000000000005</v>
      </c>
    </row>
    <row r="29" spans="1:4" s="68" customFormat="1" x14ac:dyDescent="0.2">
      <c r="A29" s="64" t="s">
        <v>91</v>
      </c>
      <c r="B29" s="64" t="s">
        <v>90</v>
      </c>
      <c r="C29" s="64" t="s">
        <v>1167</v>
      </c>
      <c r="D29" s="157">
        <v>0.32900000000000001</v>
      </c>
    </row>
    <row r="30" spans="1:4" s="68" customFormat="1" x14ac:dyDescent="0.2">
      <c r="A30" s="64" t="s">
        <v>91</v>
      </c>
      <c r="B30" s="64" t="s">
        <v>90</v>
      </c>
      <c r="C30" s="64" t="s">
        <v>1166</v>
      </c>
      <c r="D30" s="157">
        <v>2.6120000000000001</v>
      </c>
    </row>
    <row r="31" spans="1:4" s="68" customFormat="1" x14ac:dyDescent="0.2">
      <c r="A31" s="64" t="s">
        <v>91</v>
      </c>
      <c r="B31" s="64" t="s">
        <v>129</v>
      </c>
      <c r="C31" s="64" t="s">
        <v>1171</v>
      </c>
      <c r="D31" s="157">
        <v>1.25</v>
      </c>
    </row>
    <row r="32" spans="1:4" s="68" customFormat="1" x14ac:dyDescent="0.2">
      <c r="A32" s="64" t="s">
        <v>91</v>
      </c>
      <c r="B32" s="64" t="s">
        <v>129</v>
      </c>
      <c r="C32" s="64" t="s">
        <v>1168</v>
      </c>
      <c r="D32" s="157">
        <v>11.98</v>
      </c>
    </row>
    <row r="33" spans="1:4" s="68" customFormat="1" x14ac:dyDescent="0.2">
      <c r="A33" s="64" t="s">
        <v>91</v>
      </c>
      <c r="B33" s="64" t="s">
        <v>1510</v>
      </c>
      <c r="C33" s="64" t="s">
        <v>1166</v>
      </c>
      <c r="D33" s="157">
        <v>0</v>
      </c>
    </row>
    <row r="34" spans="1:4" s="68" customFormat="1" x14ac:dyDescent="0.2">
      <c r="A34" s="64" t="s">
        <v>91</v>
      </c>
      <c r="B34" s="64" t="s">
        <v>376</v>
      </c>
      <c r="C34" s="64" t="s">
        <v>1166</v>
      </c>
      <c r="D34" s="157">
        <v>0.307</v>
      </c>
    </row>
    <row r="35" spans="1:4" s="68" customFormat="1" x14ac:dyDescent="0.2">
      <c r="A35" s="64" t="s">
        <v>91</v>
      </c>
      <c r="B35" s="64" t="s">
        <v>1756</v>
      </c>
      <c r="C35" s="64" t="s">
        <v>1166</v>
      </c>
      <c r="D35" s="157">
        <v>1.1319999999999999</v>
      </c>
    </row>
    <row r="36" spans="1:4" s="68" customFormat="1" x14ac:dyDescent="0.2">
      <c r="A36" s="64" t="s">
        <v>91</v>
      </c>
      <c r="B36" s="64" t="s">
        <v>475</v>
      </c>
      <c r="C36" s="64" t="s">
        <v>1166</v>
      </c>
      <c r="D36" s="157">
        <v>0.76800000000000002</v>
      </c>
    </row>
    <row r="37" spans="1:4" s="68" customFormat="1" x14ac:dyDescent="0.2">
      <c r="A37" s="64" t="s">
        <v>822</v>
      </c>
      <c r="B37" s="64" t="s">
        <v>821</v>
      </c>
      <c r="C37" s="64" t="s">
        <v>1171</v>
      </c>
      <c r="D37" s="157">
        <v>2.1999999999999999E-2</v>
      </c>
    </row>
    <row r="38" spans="1:4" s="68" customFormat="1" x14ac:dyDescent="0.2">
      <c r="A38" s="64" t="s">
        <v>98</v>
      </c>
      <c r="B38" s="64" t="s">
        <v>633</v>
      </c>
      <c r="C38" s="64" t="s">
        <v>1169</v>
      </c>
      <c r="D38" s="157">
        <v>0.06</v>
      </c>
    </row>
    <row r="39" spans="1:4" s="68" customFormat="1" x14ac:dyDescent="0.2">
      <c r="A39" s="64" t="s">
        <v>384</v>
      </c>
      <c r="B39" s="64" t="s">
        <v>1769</v>
      </c>
      <c r="C39" s="64" t="s">
        <v>1170</v>
      </c>
      <c r="D39" s="157">
        <v>0</v>
      </c>
    </row>
    <row r="40" spans="1:4" s="68" customFormat="1" x14ac:dyDescent="0.2">
      <c r="A40" s="64" t="s">
        <v>384</v>
      </c>
      <c r="B40" s="64" t="s">
        <v>1769</v>
      </c>
      <c r="C40" s="64" t="s">
        <v>1166</v>
      </c>
      <c r="D40" s="157">
        <v>0</v>
      </c>
    </row>
    <row r="41" spans="1:4" s="68" customFormat="1" x14ac:dyDescent="0.2">
      <c r="A41" s="64" t="s">
        <v>242</v>
      </c>
      <c r="B41" s="64" t="s">
        <v>1894</v>
      </c>
      <c r="C41" s="64" t="s">
        <v>1171</v>
      </c>
      <c r="D41" s="157">
        <v>8.0000000000000002E-3</v>
      </c>
    </row>
    <row r="42" spans="1:4" s="68" customFormat="1" x14ac:dyDescent="0.2">
      <c r="A42" s="64" t="s">
        <v>206</v>
      </c>
      <c r="B42" s="64" t="s">
        <v>239</v>
      </c>
      <c r="C42" s="64" t="s">
        <v>1171</v>
      </c>
      <c r="D42" s="157">
        <v>0</v>
      </c>
    </row>
    <row r="43" spans="1:4" s="68" customFormat="1" x14ac:dyDescent="0.2">
      <c r="A43" s="64" t="s">
        <v>206</v>
      </c>
      <c r="B43" s="64" t="s">
        <v>239</v>
      </c>
      <c r="C43" s="64" t="s">
        <v>1169</v>
      </c>
      <c r="D43" s="157">
        <v>3.0000000000000001E-3</v>
      </c>
    </row>
    <row r="44" spans="1:4" s="68" customFormat="1" x14ac:dyDescent="0.2">
      <c r="A44" s="64" t="s">
        <v>206</v>
      </c>
      <c r="B44" s="64" t="s">
        <v>239</v>
      </c>
      <c r="C44" s="64" t="s">
        <v>1166</v>
      </c>
      <c r="D44" s="157">
        <v>1E-3</v>
      </c>
    </row>
    <row r="45" spans="1:4" s="68" customFormat="1" x14ac:dyDescent="0.2">
      <c r="A45" s="64" t="s">
        <v>24</v>
      </c>
      <c r="B45" s="64" t="s">
        <v>23</v>
      </c>
      <c r="C45" s="64" t="s">
        <v>1166</v>
      </c>
      <c r="D45" s="157">
        <v>0.89500000000000002</v>
      </c>
    </row>
    <row r="46" spans="1:4" s="68" customFormat="1" x14ac:dyDescent="0.2">
      <c r="A46" s="64" t="s">
        <v>24</v>
      </c>
      <c r="B46" s="64" t="s">
        <v>582</v>
      </c>
      <c r="C46" s="64" t="s">
        <v>1166</v>
      </c>
      <c r="D46" s="157">
        <v>8.0000000000000002E-3</v>
      </c>
    </row>
    <row r="47" spans="1:4" s="68" customFormat="1" x14ac:dyDescent="0.2">
      <c r="A47" s="64" t="s">
        <v>24</v>
      </c>
      <c r="B47" s="64" t="s">
        <v>608</v>
      </c>
      <c r="C47" s="64" t="s">
        <v>1166</v>
      </c>
      <c r="D47" s="157">
        <v>0.13</v>
      </c>
    </row>
    <row r="48" spans="1:4" s="68" customFormat="1" x14ac:dyDescent="0.2">
      <c r="A48" s="64" t="s">
        <v>24</v>
      </c>
      <c r="B48" s="64" t="s">
        <v>610</v>
      </c>
      <c r="C48" s="64" t="s">
        <v>1166</v>
      </c>
      <c r="D48" s="157">
        <v>1.97</v>
      </c>
    </row>
    <row r="49" spans="1:4" s="68" customFormat="1" x14ac:dyDescent="0.2">
      <c r="A49" s="64" t="s">
        <v>24</v>
      </c>
      <c r="B49" s="64" t="s">
        <v>696</v>
      </c>
      <c r="C49" s="64" t="s">
        <v>1166</v>
      </c>
      <c r="D49" s="157">
        <v>3.0000000000000001E-3</v>
      </c>
    </row>
    <row r="50" spans="1:4" s="68" customFormat="1" x14ac:dyDescent="0.2">
      <c r="A50" s="64" t="s">
        <v>433</v>
      </c>
      <c r="B50" s="64" t="s">
        <v>769</v>
      </c>
      <c r="C50" s="64" t="s">
        <v>1167</v>
      </c>
      <c r="D50" s="157">
        <v>0</v>
      </c>
    </row>
    <row r="51" spans="1:4" s="68" customFormat="1" x14ac:dyDescent="0.2">
      <c r="A51" s="64" t="s">
        <v>433</v>
      </c>
      <c r="B51" s="64" t="s">
        <v>850</v>
      </c>
      <c r="C51" s="64" t="s">
        <v>1166</v>
      </c>
      <c r="D51" s="157">
        <v>1E-3</v>
      </c>
    </row>
    <row r="52" spans="1:4" s="68" customFormat="1" x14ac:dyDescent="0.2">
      <c r="A52" s="64" t="s">
        <v>433</v>
      </c>
      <c r="B52" s="64" t="s">
        <v>855</v>
      </c>
      <c r="C52" s="64" t="s">
        <v>1171</v>
      </c>
      <c r="D52" s="157">
        <v>0</v>
      </c>
    </row>
    <row r="53" spans="1:4" s="68" customFormat="1" x14ac:dyDescent="0.2">
      <c r="A53" s="64" t="s">
        <v>433</v>
      </c>
      <c r="B53" s="64" t="s">
        <v>860</v>
      </c>
      <c r="C53" s="64" t="s">
        <v>1166</v>
      </c>
      <c r="D53" s="157">
        <v>0.48299999999999998</v>
      </c>
    </row>
    <row r="54" spans="1:4" s="68" customFormat="1" x14ac:dyDescent="0.2">
      <c r="A54" s="64" t="s">
        <v>78</v>
      </c>
      <c r="B54" s="64" t="s">
        <v>1792</v>
      </c>
      <c r="C54" s="64" t="s">
        <v>1170</v>
      </c>
      <c r="D54" s="157">
        <v>0.28000000000000003</v>
      </c>
    </row>
    <row r="55" spans="1:4" s="68" customFormat="1" x14ac:dyDescent="0.2">
      <c r="A55" s="64" t="s">
        <v>78</v>
      </c>
      <c r="B55" s="64" t="s">
        <v>488</v>
      </c>
      <c r="C55" s="64" t="s">
        <v>1170</v>
      </c>
      <c r="D55" s="157">
        <v>2.1</v>
      </c>
    </row>
    <row r="56" spans="1:4" s="68" customFormat="1" x14ac:dyDescent="0.2">
      <c r="A56" s="64" t="s">
        <v>78</v>
      </c>
      <c r="B56" s="64" t="s">
        <v>1513</v>
      </c>
      <c r="C56" s="64" t="s">
        <v>1170</v>
      </c>
      <c r="D56" s="157">
        <v>0</v>
      </c>
    </row>
    <row r="57" spans="1:4" s="68" customFormat="1" x14ac:dyDescent="0.2">
      <c r="A57" s="64" t="s">
        <v>78</v>
      </c>
      <c r="B57" s="64" t="s">
        <v>730</v>
      </c>
      <c r="C57" s="64" t="s">
        <v>1168</v>
      </c>
      <c r="D57" s="157">
        <v>0.05</v>
      </c>
    </row>
    <row r="58" spans="1:4" s="68" customFormat="1" x14ac:dyDescent="0.2">
      <c r="A58" s="64" t="s">
        <v>78</v>
      </c>
      <c r="B58" s="64" t="s">
        <v>730</v>
      </c>
      <c r="C58" s="64" t="s">
        <v>1171</v>
      </c>
      <c r="D58" s="157">
        <v>0.04</v>
      </c>
    </row>
    <row r="59" spans="1:4" s="68" customFormat="1" x14ac:dyDescent="0.2">
      <c r="A59" s="64" t="s">
        <v>78</v>
      </c>
      <c r="B59" s="64" t="s">
        <v>730</v>
      </c>
      <c r="C59" s="64" t="s">
        <v>1170</v>
      </c>
      <c r="D59" s="157">
        <v>2.61</v>
      </c>
    </row>
    <row r="60" spans="1:4" s="68" customFormat="1" x14ac:dyDescent="0.2">
      <c r="A60" s="64" t="s">
        <v>78</v>
      </c>
      <c r="B60" s="64" t="s">
        <v>730</v>
      </c>
      <c r="C60" s="64" t="s">
        <v>1166</v>
      </c>
      <c r="D60" s="157">
        <v>0.28000000000000003</v>
      </c>
    </row>
    <row r="61" spans="1:4" s="68" customFormat="1" x14ac:dyDescent="0.2">
      <c r="A61" s="64" t="s">
        <v>222</v>
      </c>
      <c r="B61" s="64" t="s">
        <v>639</v>
      </c>
      <c r="C61" s="64" t="s">
        <v>1166</v>
      </c>
      <c r="D61" s="157">
        <v>0</v>
      </c>
    </row>
    <row r="62" spans="1:4" s="68" customFormat="1" x14ac:dyDescent="0.2">
      <c r="A62" s="64" t="s">
        <v>170</v>
      </c>
      <c r="B62" s="64" t="s">
        <v>245</v>
      </c>
      <c r="C62" s="64" t="s">
        <v>1166</v>
      </c>
      <c r="D62" s="157">
        <v>3.5000000000000003E-2</v>
      </c>
    </row>
    <row r="63" spans="1:4" s="68" customFormat="1" x14ac:dyDescent="0.2">
      <c r="A63" s="64" t="s">
        <v>170</v>
      </c>
      <c r="B63" s="64" t="s">
        <v>1808</v>
      </c>
      <c r="C63" s="64" t="s">
        <v>1169</v>
      </c>
      <c r="D63" s="157">
        <v>2.3E-2</v>
      </c>
    </row>
    <row r="64" spans="1:4" s="68" customFormat="1" x14ac:dyDescent="0.2">
      <c r="A64" s="64" t="s">
        <v>33</v>
      </c>
      <c r="B64" s="64" t="s">
        <v>663</v>
      </c>
      <c r="C64" s="64" t="s">
        <v>1166</v>
      </c>
      <c r="D64" s="157">
        <v>0</v>
      </c>
    </row>
    <row r="65" spans="1:4" s="68" customFormat="1" x14ac:dyDescent="0.2">
      <c r="A65" s="64" t="s">
        <v>33</v>
      </c>
      <c r="B65" s="64" t="s">
        <v>665</v>
      </c>
      <c r="C65" s="64" t="s">
        <v>1169</v>
      </c>
      <c r="D65" s="157">
        <v>2E-3</v>
      </c>
    </row>
    <row r="66" spans="1:4" s="68" customFormat="1" x14ac:dyDescent="0.2">
      <c r="A66" s="64" t="s">
        <v>38</v>
      </c>
      <c r="B66" s="64" t="s">
        <v>1840</v>
      </c>
      <c r="C66" s="64" t="s">
        <v>1166</v>
      </c>
      <c r="D66" s="157">
        <v>4.3999999999999997E-2</v>
      </c>
    </row>
    <row r="67" spans="1:4" s="68" customFormat="1" x14ac:dyDescent="0.2">
      <c r="A67" s="64" t="s">
        <v>9</v>
      </c>
      <c r="B67" s="64" t="s">
        <v>1845</v>
      </c>
      <c r="C67" s="64" t="s">
        <v>1171</v>
      </c>
      <c r="D67" s="157">
        <v>0</v>
      </c>
    </row>
    <row r="68" spans="1:4" s="68" customFormat="1" x14ac:dyDescent="0.2">
      <c r="A68" s="64" t="s">
        <v>9</v>
      </c>
      <c r="B68" s="64" t="s">
        <v>1845</v>
      </c>
      <c r="C68" s="64" t="s">
        <v>1166</v>
      </c>
      <c r="D68" s="157">
        <v>7.2999999999999995E-2</v>
      </c>
    </row>
    <row r="69" spans="1:4" s="68" customFormat="1" x14ac:dyDescent="0.2">
      <c r="A69" s="64" t="s">
        <v>9</v>
      </c>
      <c r="B69" s="64" t="s">
        <v>1845</v>
      </c>
      <c r="C69" s="64" t="s">
        <v>1167</v>
      </c>
      <c r="D69" s="157">
        <v>0.57799999999999996</v>
      </c>
    </row>
    <row r="70" spans="1:4" s="68" customFormat="1" x14ac:dyDescent="0.2">
      <c r="A70" s="64" t="s">
        <v>9</v>
      </c>
      <c r="B70" s="64" t="s">
        <v>1845</v>
      </c>
      <c r="C70" s="64" t="s">
        <v>1168</v>
      </c>
      <c r="D70" s="157">
        <v>4.0000000000000001E-3</v>
      </c>
    </row>
    <row r="71" spans="1:4" s="68" customFormat="1" x14ac:dyDescent="0.2">
      <c r="A71" s="64" t="s">
        <v>9</v>
      </c>
      <c r="B71" s="64" t="s">
        <v>1846</v>
      </c>
      <c r="C71" s="64" t="s">
        <v>1171</v>
      </c>
      <c r="D71" s="157">
        <v>7.6999999999999999E-2</v>
      </c>
    </row>
    <row r="72" spans="1:4" s="68" customFormat="1" x14ac:dyDescent="0.2">
      <c r="A72" s="64" t="s">
        <v>9</v>
      </c>
      <c r="B72" s="64" t="s">
        <v>1846</v>
      </c>
      <c r="C72" s="64" t="s">
        <v>1166</v>
      </c>
      <c r="D72" s="157">
        <v>0</v>
      </c>
    </row>
    <row r="73" spans="1:4" s="68" customFormat="1" x14ac:dyDescent="0.2">
      <c r="A73" s="64" t="s">
        <v>9</v>
      </c>
      <c r="B73" s="64" t="s">
        <v>1425</v>
      </c>
      <c r="C73" s="64" t="s">
        <v>1168</v>
      </c>
      <c r="D73" s="157">
        <v>0</v>
      </c>
    </row>
    <row r="74" spans="1:4" s="68" customFormat="1" x14ac:dyDescent="0.2">
      <c r="A74" s="64" t="s">
        <v>9</v>
      </c>
      <c r="B74" s="64" t="s">
        <v>741</v>
      </c>
      <c r="C74" s="64" t="s">
        <v>1168</v>
      </c>
      <c r="D74" s="157">
        <v>0.13500000000000001</v>
      </c>
    </row>
    <row r="75" spans="1:4" s="68" customFormat="1" x14ac:dyDescent="0.2">
      <c r="A75" s="64" t="s">
        <v>9</v>
      </c>
      <c r="B75" s="64" t="s">
        <v>741</v>
      </c>
      <c r="C75" s="64" t="s">
        <v>1171</v>
      </c>
      <c r="D75" s="157">
        <v>0</v>
      </c>
    </row>
    <row r="76" spans="1:4" s="68" customFormat="1" x14ac:dyDescent="0.2">
      <c r="A76" s="64" t="s">
        <v>9</v>
      </c>
      <c r="B76" s="64" t="s">
        <v>934</v>
      </c>
      <c r="C76" s="64" t="s">
        <v>1166</v>
      </c>
      <c r="D76" s="157">
        <v>0</v>
      </c>
    </row>
    <row r="77" spans="1:4" s="68" customFormat="1" x14ac:dyDescent="0.2">
      <c r="A77" s="64" t="s">
        <v>20</v>
      </c>
      <c r="B77" s="64" t="s">
        <v>567</v>
      </c>
      <c r="C77" s="64" t="s">
        <v>1170</v>
      </c>
      <c r="D77" s="157">
        <v>0</v>
      </c>
    </row>
    <row r="78" spans="1:4" s="68" customFormat="1" x14ac:dyDescent="0.2">
      <c r="A78" s="64" t="s">
        <v>293</v>
      </c>
      <c r="B78" s="64" t="s">
        <v>791</v>
      </c>
      <c r="C78" s="64" t="s">
        <v>1168</v>
      </c>
      <c r="D78" s="157">
        <v>0.38600000000000001</v>
      </c>
    </row>
    <row r="79" spans="1:4" s="68" customFormat="1" x14ac:dyDescent="0.2">
      <c r="A79" s="64" t="s">
        <v>293</v>
      </c>
      <c r="B79" s="64" t="s">
        <v>791</v>
      </c>
      <c r="C79" s="64" t="s">
        <v>1166</v>
      </c>
      <c r="D79" s="157">
        <v>3.3000000000000002E-2</v>
      </c>
    </row>
    <row r="80" spans="1:4" s="68" customFormat="1" x14ac:dyDescent="0.2">
      <c r="A80" s="64" t="s">
        <v>228</v>
      </c>
      <c r="B80" s="64" t="s">
        <v>1875</v>
      </c>
      <c r="C80" s="64" t="s">
        <v>1168</v>
      </c>
      <c r="D80" s="157">
        <v>0.06</v>
      </c>
    </row>
    <row r="81" spans="1:4" s="68" customFormat="1" x14ac:dyDescent="0.2">
      <c r="A81" s="64" t="s">
        <v>228</v>
      </c>
      <c r="B81" s="64" t="s">
        <v>264</v>
      </c>
      <c r="C81" s="64" t="s">
        <v>1168</v>
      </c>
      <c r="D81" s="157">
        <v>1.7000000000000001E-2</v>
      </c>
    </row>
    <row r="82" spans="1:4" s="68" customFormat="1" x14ac:dyDescent="0.2">
      <c r="A82" s="64" t="s">
        <v>228</v>
      </c>
      <c r="B82" s="64" t="s">
        <v>557</v>
      </c>
      <c r="C82" s="64" t="s">
        <v>1166</v>
      </c>
      <c r="D82" s="157">
        <v>0</v>
      </c>
    </row>
    <row r="83" spans="1:4" s="68" customFormat="1" x14ac:dyDescent="0.2">
      <c r="A83" s="64" t="s">
        <v>228</v>
      </c>
      <c r="B83" s="64" t="s">
        <v>557</v>
      </c>
      <c r="C83" s="64" t="s">
        <v>1168</v>
      </c>
      <c r="D83" s="157">
        <v>0.2</v>
      </c>
    </row>
    <row r="84" spans="1:4" s="68" customFormat="1" x14ac:dyDescent="0.2">
      <c r="A84" s="64" t="s">
        <v>228</v>
      </c>
      <c r="B84" s="64" t="s">
        <v>612</v>
      </c>
      <c r="C84" s="64" t="s">
        <v>1170</v>
      </c>
      <c r="D84" s="157">
        <v>0.18</v>
      </c>
    </row>
    <row r="85" spans="1:4" s="68" customFormat="1" x14ac:dyDescent="0.2">
      <c r="A85" s="64" t="s">
        <v>228</v>
      </c>
      <c r="B85" s="64" t="s">
        <v>683</v>
      </c>
      <c r="C85" s="64" t="s">
        <v>1168</v>
      </c>
      <c r="D85" s="157">
        <v>0.08</v>
      </c>
    </row>
    <row r="86" spans="1:4" s="68" customFormat="1" x14ac:dyDescent="0.2">
      <c r="A86" s="64" t="s">
        <v>228</v>
      </c>
      <c r="B86" s="64" t="s">
        <v>683</v>
      </c>
      <c r="C86" s="64" t="s">
        <v>1166</v>
      </c>
      <c r="D86" s="157">
        <v>0</v>
      </c>
    </row>
    <row r="87" spans="1:4" s="158" customFormat="1" ht="13.5" thickBot="1" x14ac:dyDescent="0.25">
      <c r="A87" s="65" t="s">
        <v>228</v>
      </c>
      <c r="B87" s="65" t="s">
        <v>683</v>
      </c>
      <c r="C87" s="65" t="s">
        <v>1167</v>
      </c>
      <c r="D87" s="149">
        <v>0.01</v>
      </c>
    </row>
    <row r="88" spans="1:4" s="9" customFormat="1" x14ac:dyDescent="0.2">
      <c r="A88" s="19" t="s">
        <v>1562</v>
      </c>
      <c r="B88" s="19"/>
      <c r="C88" s="10"/>
      <c r="D88" s="151">
        <f>SUM(D2:D87)</f>
        <v>35.293000000000006</v>
      </c>
    </row>
  </sheetData>
  <printOptions horizontalCentered="1"/>
  <pageMargins left="0.7" right="0.7" top="1.25" bottom="1.5" header="0.3" footer="1.25"/>
  <pageSetup orientation="landscape" r:id="rId1"/>
  <headerFooter>
    <oddHeader>&amp;L&amp;"Times New Roman,Italic"Florida Department of Environmental Protection
2018 Reuse Inventory</oddHeader>
    <oddFooter>&amp;L&amp;"Times New Roman,Italic"August 2019, Page C-&amp;P of 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
  <sheetViews>
    <sheetView view="pageLayout" topLeftCell="A13" zoomScaleNormal="100" workbookViewId="0"/>
  </sheetViews>
  <sheetFormatPr defaultRowHeight="12.75" x14ac:dyDescent="0.2"/>
  <cols>
    <col min="1" max="1" width="22.28515625" customWidth="1"/>
    <col min="2" max="3" width="10.85546875" customWidth="1"/>
    <col min="4" max="4" width="11.28515625" customWidth="1"/>
    <col min="5" max="5" width="11.140625" customWidth="1"/>
    <col min="8" max="8" width="10" customWidth="1"/>
  </cols>
  <sheetData>
    <row r="1" spans="1:10" ht="25.5" customHeight="1" thickBot="1" x14ac:dyDescent="0.25">
      <c r="A1" s="20" t="s">
        <v>1568</v>
      </c>
    </row>
    <row r="2" spans="1:10" ht="21.75" thickBot="1" x14ac:dyDescent="0.25">
      <c r="A2" s="26" t="s">
        <v>1570</v>
      </c>
      <c r="B2" s="22" t="s">
        <v>1563</v>
      </c>
      <c r="C2" s="21" t="s">
        <v>1564</v>
      </c>
      <c r="D2" s="21" t="s">
        <v>1167</v>
      </c>
      <c r="E2" s="21" t="s">
        <v>1565</v>
      </c>
      <c r="F2" s="21" t="s">
        <v>1204</v>
      </c>
      <c r="G2" s="21" t="s">
        <v>1566</v>
      </c>
      <c r="H2" s="21" t="s">
        <v>1170</v>
      </c>
      <c r="I2" s="21" t="s">
        <v>1351</v>
      </c>
      <c r="J2" s="27" t="s">
        <v>1562</v>
      </c>
    </row>
    <row r="3" spans="1:10" x14ac:dyDescent="0.2">
      <c r="A3" s="25" t="s">
        <v>40</v>
      </c>
      <c r="B3" s="50">
        <v>0</v>
      </c>
      <c r="C3" s="51">
        <v>4.4999999999999998E-2</v>
      </c>
      <c r="D3" s="51">
        <v>0</v>
      </c>
      <c r="E3" s="51">
        <v>2.3E-2</v>
      </c>
      <c r="F3" s="51">
        <v>0</v>
      </c>
      <c r="G3" s="91">
        <v>6.8000000000000005E-2</v>
      </c>
      <c r="H3" s="51">
        <v>0</v>
      </c>
      <c r="I3" s="51">
        <v>3.0000000000000001E-3</v>
      </c>
      <c r="J3" s="92">
        <v>7.0999999999999994E-2</v>
      </c>
    </row>
    <row r="4" spans="1:10" x14ac:dyDescent="0.2">
      <c r="A4" s="23" t="s">
        <v>46</v>
      </c>
      <c r="B4" s="52">
        <v>13.749000000000001</v>
      </c>
      <c r="C4" s="28">
        <v>9.5858492999999978</v>
      </c>
      <c r="D4" s="28">
        <v>0.32900000000000001</v>
      </c>
      <c r="E4" s="28">
        <v>1.298</v>
      </c>
      <c r="F4" s="28">
        <v>0</v>
      </c>
      <c r="G4" s="93">
        <v>24.961849299999997</v>
      </c>
      <c r="H4" s="28">
        <v>5.2829999999999995</v>
      </c>
      <c r="I4" s="28">
        <v>0.14500000000000002</v>
      </c>
      <c r="J4" s="94">
        <v>30.389849300000005</v>
      </c>
    </row>
    <row r="5" spans="1:10" x14ac:dyDescent="0.2">
      <c r="A5" s="23" t="s">
        <v>12</v>
      </c>
      <c r="B5" s="52">
        <v>0.49600000000000005</v>
      </c>
      <c r="C5" s="28">
        <v>2.952</v>
      </c>
      <c r="D5" s="28">
        <v>0.75</v>
      </c>
      <c r="E5" s="28">
        <v>9.8000000000000004E-2</v>
      </c>
      <c r="F5" s="28">
        <v>0</v>
      </c>
      <c r="G5" s="93">
        <v>4.2960000000000003</v>
      </c>
      <c r="H5" s="28">
        <v>0.18</v>
      </c>
      <c r="I5" s="28">
        <v>0</v>
      </c>
      <c r="J5" s="94">
        <v>4.4759999999999991</v>
      </c>
    </row>
    <row r="6" spans="1:10" x14ac:dyDescent="0.2">
      <c r="A6" s="23" t="s">
        <v>4</v>
      </c>
      <c r="B6" s="52">
        <v>0</v>
      </c>
      <c r="C6" s="28">
        <v>0</v>
      </c>
      <c r="D6" s="28">
        <v>0</v>
      </c>
      <c r="E6" s="28">
        <v>0.23599999999999999</v>
      </c>
      <c r="F6" s="28">
        <v>0</v>
      </c>
      <c r="G6" s="93">
        <v>0.23599999999999999</v>
      </c>
      <c r="H6" s="28">
        <v>0</v>
      </c>
      <c r="I6" s="28">
        <v>0</v>
      </c>
      <c r="J6" s="94">
        <v>0.23599999999999999</v>
      </c>
    </row>
    <row r="7" spans="1:10" x14ac:dyDescent="0.2">
      <c r="A7" s="23" t="s">
        <v>30</v>
      </c>
      <c r="B7" s="52">
        <v>0</v>
      </c>
      <c r="C7" s="28">
        <v>3.5000000000000003E-2</v>
      </c>
      <c r="D7" s="28">
        <v>0</v>
      </c>
      <c r="E7" s="28">
        <v>0</v>
      </c>
      <c r="F7" s="28">
        <v>0</v>
      </c>
      <c r="G7" s="93">
        <v>3.5000000000000003E-2</v>
      </c>
      <c r="H7" s="28">
        <v>0</v>
      </c>
      <c r="I7" s="28">
        <v>8.4999999999999992E-2</v>
      </c>
      <c r="J7" s="94">
        <v>0.12</v>
      </c>
    </row>
    <row r="8" spans="1:10" ht="13.5" thickBot="1" x14ac:dyDescent="0.25">
      <c r="A8" s="24" t="s">
        <v>1567</v>
      </c>
      <c r="B8" s="95">
        <v>14.245000000000001</v>
      </c>
      <c r="C8" s="96">
        <v>12.617849299999998</v>
      </c>
      <c r="D8" s="96">
        <v>1.079</v>
      </c>
      <c r="E8" s="96">
        <v>1.655</v>
      </c>
      <c r="F8" s="96">
        <v>0</v>
      </c>
      <c r="G8" s="96">
        <v>29.596849299999999</v>
      </c>
      <c r="H8" s="96">
        <v>5.4629999999999992</v>
      </c>
      <c r="I8" s="96">
        <v>0.23300000000000001</v>
      </c>
      <c r="J8" s="97">
        <v>35.2928493</v>
      </c>
    </row>
    <row r="10" spans="1:10" x14ac:dyDescent="0.2">
      <c r="A10" s="40" t="s">
        <v>1569</v>
      </c>
    </row>
  </sheetData>
  <printOptions horizontalCentered="1"/>
  <pageMargins left="0.7" right="0.7" top="1.25" bottom="1.5" header="0.3" footer="1.25"/>
  <pageSetup orientation="landscape" r:id="rId1"/>
  <headerFooter>
    <oddHeader>&amp;L&amp;"Times New Roman,Italic"Florida Department of Environmental Protection
2018 Reuse Inventory</oddHeader>
    <oddFooter>&amp;L&amp;"Times New Roman,Italic"August 2019, Page C-4 of 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990"/>
  <sheetViews>
    <sheetView view="pageLayout" topLeftCell="A16" zoomScaleNormal="100" workbookViewId="0"/>
  </sheetViews>
  <sheetFormatPr defaultRowHeight="11.25" x14ac:dyDescent="0.2"/>
  <cols>
    <col min="1" max="1" width="11.140625" style="43" customWidth="1"/>
    <col min="2" max="2" width="43.5703125" style="6" customWidth="1"/>
    <col min="3" max="3" width="11.42578125" style="34" customWidth="1"/>
    <col min="4" max="4" width="14.5703125" style="34" customWidth="1"/>
    <col min="5" max="5" width="6.140625" style="34" customWidth="1"/>
    <col min="6" max="6" width="14.140625" style="61" customWidth="1"/>
    <col min="7" max="7" width="11.42578125" style="61" customWidth="1"/>
    <col min="8" max="8" width="12.28515625" style="62" customWidth="1"/>
    <col min="9" max="16384" width="9.140625" style="3"/>
  </cols>
  <sheetData>
    <row r="1" spans="1:8" s="29" customFormat="1" ht="31.5" customHeight="1" x14ac:dyDescent="0.3">
      <c r="A1" s="16" t="s">
        <v>1571</v>
      </c>
      <c r="B1" s="31"/>
      <c r="C1" s="32"/>
      <c r="D1" s="32"/>
      <c r="E1" s="32"/>
      <c r="F1" s="59"/>
      <c r="G1" s="59"/>
      <c r="H1" s="60"/>
    </row>
    <row r="2" spans="1:8" s="9" customFormat="1" ht="25.5" customHeight="1" thickBot="1" x14ac:dyDescent="0.25">
      <c r="A2" s="104" t="s">
        <v>944</v>
      </c>
      <c r="B2" s="107" t="s">
        <v>943</v>
      </c>
      <c r="C2" s="105" t="s">
        <v>1172</v>
      </c>
      <c r="D2" s="105" t="s">
        <v>1572</v>
      </c>
      <c r="E2" s="105" t="s">
        <v>1173</v>
      </c>
      <c r="F2" s="108" t="s">
        <v>1594</v>
      </c>
      <c r="G2" s="108" t="s">
        <v>1165</v>
      </c>
      <c r="H2" s="108" t="s">
        <v>1555</v>
      </c>
    </row>
    <row r="3" spans="1:8" s="6" customFormat="1" x14ac:dyDescent="0.2">
      <c r="A3" s="136" t="s">
        <v>7</v>
      </c>
      <c r="B3" s="136" t="s">
        <v>1670</v>
      </c>
      <c r="C3" s="138" t="s">
        <v>1175</v>
      </c>
      <c r="D3" s="138" t="s">
        <v>1176</v>
      </c>
      <c r="E3" s="138" t="s">
        <v>1177</v>
      </c>
      <c r="F3" s="146">
        <v>0.4</v>
      </c>
      <c r="G3" s="146">
        <v>0</v>
      </c>
      <c r="H3" s="146">
        <v>197</v>
      </c>
    </row>
    <row r="4" spans="1:8" s="6" customFormat="1" ht="12.75" x14ac:dyDescent="0.2">
      <c r="A4" s="136" t="s">
        <v>7</v>
      </c>
      <c r="B4" s="136" t="s">
        <v>1670</v>
      </c>
      <c r="C4" s="138" t="s">
        <v>1183</v>
      </c>
      <c r="D4" s="138" t="s">
        <v>1186</v>
      </c>
      <c r="E4" s="138" t="s">
        <v>1185</v>
      </c>
      <c r="F4" s="146">
        <v>1.4</v>
      </c>
      <c r="G4" s="146">
        <v>0.53</v>
      </c>
      <c r="H4" s="147"/>
    </row>
    <row r="5" spans="1:8" s="6" customFormat="1" x14ac:dyDescent="0.2">
      <c r="A5" s="136" t="s">
        <v>7</v>
      </c>
      <c r="B5" s="136" t="s">
        <v>1670</v>
      </c>
      <c r="C5" s="138" t="s">
        <v>1178</v>
      </c>
      <c r="D5" s="138" t="s">
        <v>1179</v>
      </c>
      <c r="E5" s="138" t="s">
        <v>1180</v>
      </c>
      <c r="F5" s="146">
        <v>1.23</v>
      </c>
      <c r="G5" s="146">
        <v>0.16</v>
      </c>
      <c r="H5" s="146">
        <v>105</v>
      </c>
    </row>
    <row r="6" spans="1:8" s="6" customFormat="1" x14ac:dyDescent="0.2">
      <c r="A6" s="136" t="s">
        <v>7</v>
      </c>
      <c r="B6" s="136" t="s">
        <v>322</v>
      </c>
      <c r="C6" s="138" t="s">
        <v>1175</v>
      </c>
      <c r="D6" s="138" t="s">
        <v>1176</v>
      </c>
      <c r="E6" s="138" t="s">
        <v>1177</v>
      </c>
      <c r="F6" s="146">
        <v>1.2230000000000001</v>
      </c>
      <c r="G6" s="146">
        <v>8.8999999999999996E-2</v>
      </c>
      <c r="H6" s="146">
        <v>140</v>
      </c>
    </row>
    <row r="7" spans="1:8" s="6" customFormat="1" x14ac:dyDescent="0.2">
      <c r="A7" s="136" t="s">
        <v>7</v>
      </c>
      <c r="B7" s="136" t="s">
        <v>322</v>
      </c>
      <c r="C7" s="138" t="s">
        <v>1175</v>
      </c>
      <c r="D7" s="138" t="s">
        <v>1181</v>
      </c>
      <c r="E7" s="138" t="s">
        <v>1177</v>
      </c>
      <c r="F7" s="146">
        <v>3.38</v>
      </c>
      <c r="G7" s="146">
        <v>1.5449999999999999</v>
      </c>
      <c r="H7" s="146">
        <v>447.5</v>
      </c>
    </row>
    <row r="8" spans="1:8" s="6" customFormat="1" x14ac:dyDescent="0.2">
      <c r="A8" s="136" t="s">
        <v>7</v>
      </c>
      <c r="B8" s="136" t="s">
        <v>322</v>
      </c>
      <c r="C8" s="138" t="s">
        <v>1175</v>
      </c>
      <c r="D8" s="138" t="s">
        <v>1182</v>
      </c>
      <c r="E8" s="138" t="s">
        <v>1177</v>
      </c>
      <c r="F8" s="146">
        <v>2.31</v>
      </c>
      <c r="G8" s="146">
        <v>1.056</v>
      </c>
      <c r="H8" s="146">
        <v>132.30000000000001</v>
      </c>
    </row>
    <row r="9" spans="1:8" s="6" customFormat="1" ht="12.75" x14ac:dyDescent="0.2">
      <c r="A9" s="136" t="s">
        <v>7</v>
      </c>
      <c r="B9" s="136" t="s">
        <v>325</v>
      </c>
      <c r="C9" s="138" t="s">
        <v>1183</v>
      </c>
      <c r="D9" s="138" t="s">
        <v>1184</v>
      </c>
      <c r="E9" s="138" t="s">
        <v>1185</v>
      </c>
      <c r="F9" s="146">
        <v>0.55279999999999996</v>
      </c>
      <c r="G9" s="146">
        <v>0.55279999999999996</v>
      </c>
      <c r="H9" s="147"/>
    </row>
    <row r="10" spans="1:8" s="6" customFormat="1" x14ac:dyDescent="0.2">
      <c r="A10" s="136" t="s">
        <v>7</v>
      </c>
      <c r="B10" s="136" t="s">
        <v>325</v>
      </c>
      <c r="C10" s="138" t="s">
        <v>1175</v>
      </c>
      <c r="D10" s="138" t="s">
        <v>1182</v>
      </c>
      <c r="E10" s="138" t="s">
        <v>1177</v>
      </c>
      <c r="F10" s="146">
        <v>0.34470000000000001</v>
      </c>
      <c r="G10" s="146">
        <v>1.12E-2</v>
      </c>
      <c r="H10" s="146">
        <v>44.5</v>
      </c>
    </row>
    <row r="11" spans="1:8" s="6" customFormat="1" ht="12.75" x14ac:dyDescent="0.2">
      <c r="A11" s="136" t="s">
        <v>7</v>
      </c>
      <c r="B11" s="136" t="s">
        <v>325</v>
      </c>
      <c r="C11" s="138" t="s">
        <v>1183</v>
      </c>
      <c r="D11" s="138" t="s">
        <v>1186</v>
      </c>
      <c r="E11" s="138" t="s">
        <v>1185</v>
      </c>
      <c r="F11" s="146">
        <v>0.66979999999999995</v>
      </c>
      <c r="G11" s="146">
        <v>2.0000000000000001E-4</v>
      </c>
      <c r="H11" s="147"/>
    </row>
    <row r="12" spans="1:8" s="6" customFormat="1" x14ac:dyDescent="0.2">
      <c r="A12" s="136" t="s">
        <v>7</v>
      </c>
      <c r="B12" s="136" t="s">
        <v>1671</v>
      </c>
      <c r="C12" s="138" t="s">
        <v>1187</v>
      </c>
      <c r="D12" s="138" t="s">
        <v>1188</v>
      </c>
      <c r="E12" s="138" t="s">
        <v>1189</v>
      </c>
      <c r="F12" s="146">
        <v>0.2</v>
      </c>
      <c r="G12" s="146">
        <v>0.1363</v>
      </c>
      <c r="H12" s="146">
        <v>1.9</v>
      </c>
    </row>
    <row r="13" spans="1:8" s="6" customFormat="1" x14ac:dyDescent="0.2">
      <c r="A13" s="136" t="s">
        <v>7</v>
      </c>
      <c r="B13" s="136" t="s">
        <v>1672</v>
      </c>
      <c r="C13" s="138" t="s">
        <v>1178</v>
      </c>
      <c r="D13" s="138" t="s">
        <v>1179</v>
      </c>
      <c r="E13" s="138" t="s">
        <v>1180</v>
      </c>
      <c r="F13" s="146">
        <v>0.24</v>
      </c>
      <c r="G13" s="146">
        <v>0.16</v>
      </c>
      <c r="H13" s="146">
        <v>33</v>
      </c>
    </row>
    <row r="14" spans="1:8" s="6" customFormat="1" x14ac:dyDescent="0.2">
      <c r="A14" s="136" t="s">
        <v>7</v>
      </c>
      <c r="B14" s="136" t="s">
        <v>560</v>
      </c>
      <c r="C14" s="138" t="s">
        <v>1178</v>
      </c>
      <c r="D14" s="138" t="s">
        <v>1179</v>
      </c>
      <c r="E14" s="138" t="s">
        <v>1180</v>
      </c>
      <c r="F14" s="146">
        <v>0.499</v>
      </c>
      <c r="G14" s="146">
        <v>0.20799999999999999</v>
      </c>
      <c r="H14" s="146">
        <v>59.8</v>
      </c>
    </row>
    <row r="15" spans="1:8" s="6" customFormat="1" ht="12.75" x14ac:dyDescent="0.2">
      <c r="A15" s="136" t="s">
        <v>7</v>
      </c>
      <c r="B15" s="136" t="s">
        <v>1673</v>
      </c>
      <c r="C15" s="138" t="s">
        <v>1183</v>
      </c>
      <c r="D15" s="138" t="s">
        <v>1184</v>
      </c>
      <c r="E15" s="138" t="s">
        <v>1185</v>
      </c>
      <c r="F15" s="146">
        <v>7.0000000000000007E-2</v>
      </c>
      <c r="G15" s="146">
        <v>0.01</v>
      </c>
      <c r="H15" s="147"/>
    </row>
    <row r="16" spans="1:8" s="6" customFormat="1" x14ac:dyDescent="0.2">
      <c r="A16" s="136" t="s">
        <v>7</v>
      </c>
      <c r="B16" s="136" t="s">
        <v>1673</v>
      </c>
      <c r="C16" s="138" t="s">
        <v>1175</v>
      </c>
      <c r="D16" s="138" t="s">
        <v>1182</v>
      </c>
      <c r="E16" s="138" t="s">
        <v>1177</v>
      </c>
      <c r="F16" s="146">
        <v>2.35</v>
      </c>
      <c r="G16" s="146">
        <v>0.56000000000000005</v>
      </c>
      <c r="H16" s="146">
        <v>340</v>
      </c>
    </row>
    <row r="17" spans="1:8" s="6" customFormat="1" ht="12.75" x14ac:dyDescent="0.2">
      <c r="A17" s="136" t="s">
        <v>7</v>
      </c>
      <c r="B17" s="136" t="s">
        <v>1673</v>
      </c>
      <c r="C17" s="138" t="s">
        <v>1183</v>
      </c>
      <c r="D17" s="138" t="s">
        <v>1186</v>
      </c>
      <c r="E17" s="138" t="s">
        <v>1185</v>
      </c>
      <c r="F17" s="146">
        <v>0.5</v>
      </c>
      <c r="G17" s="146">
        <v>0.3</v>
      </c>
      <c r="H17" s="147"/>
    </row>
    <row r="18" spans="1:8" s="6" customFormat="1" x14ac:dyDescent="0.2">
      <c r="A18" s="136" t="s">
        <v>7</v>
      </c>
      <c r="B18" s="136" t="s">
        <v>1673</v>
      </c>
      <c r="C18" s="138" t="s">
        <v>1175</v>
      </c>
      <c r="D18" s="138" t="s">
        <v>1176</v>
      </c>
      <c r="E18" s="138" t="s">
        <v>1177</v>
      </c>
      <c r="F18" s="146">
        <v>0.15</v>
      </c>
      <c r="G18" s="146">
        <v>7.0000000000000007E-2</v>
      </c>
      <c r="H18" s="146">
        <v>75</v>
      </c>
    </row>
    <row r="19" spans="1:8" s="6" customFormat="1" x14ac:dyDescent="0.2">
      <c r="A19" s="136" t="s">
        <v>52</v>
      </c>
      <c r="B19" s="136" t="s">
        <v>51</v>
      </c>
      <c r="C19" s="138" t="s">
        <v>1187</v>
      </c>
      <c r="D19" s="138" t="s">
        <v>1188</v>
      </c>
      <c r="E19" s="138" t="s">
        <v>1189</v>
      </c>
      <c r="F19" s="146">
        <v>0.19</v>
      </c>
      <c r="G19" s="146">
        <v>9.8000000000000004E-2</v>
      </c>
      <c r="H19" s="146">
        <v>4.6500000000000004</v>
      </c>
    </row>
    <row r="20" spans="1:8" s="6" customFormat="1" x14ac:dyDescent="0.2">
      <c r="A20" s="136" t="s">
        <v>52</v>
      </c>
      <c r="B20" s="136" t="s">
        <v>51</v>
      </c>
      <c r="C20" s="138" t="s">
        <v>1178</v>
      </c>
      <c r="D20" s="138" t="s">
        <v>1179</v>
      </c>
      <c r="E20" s="138" t="s">
        <v>1180</v>
      </c>
      <c r="F20" s="146">
        <v>5.3999999999999999E-2</v>
      </c>
      <c r="G20" s="146">
        <v>3.5999999999999997E-2</v>
      </c>
      <c r="H20" s="146">
        <v>22.2</v>
      </c>
    </row>
    <row r="21" spans="1:8" s="6" customFormat="1" ht="12.75" x14ac:dyDescent="0.2">
      <c r="A21" s="136" t="s">
        <v>52</v>
      </c>
      <c r="B21" s="136" t="s">
        <v>51</v>
      </c>
      <c r="C21" s="138" t="s">
        <v>1195</v>
      </c>
      <c r="D21" s="138" t="s">
        <v>1192</v>
      </c>
      <c r="E21" s="138" t="s">
        <v>1177</v>
      </c>
      <c r="F21" s="146">
        <v>0.128</v>
      </c>
      <c r="G21" s="146">
        <v>7.4999999999999997E-2</v>
      </c>
      <c r="H21" s="147"/>
    </row>
    <row r="22" spans="1:8" s="6" customFormat="1" x14ac:dyDescent="0.2">
      <c r="A22" s="136" t="s">
        <v>57</v>
      </c>
      <c r="B22" s="136" t="s">
        <v>1675</v>
      </c>
      <c r="C22" s="138" t="s">
        <v>1187</v>
      </c>
      <c r="D22" s="138" t="s">
        <v>1188</v>
      </c>
      <c r="E22" s="138" t="s">
        <v>1189</v>
      </c>
      <c r="F22" s="146">
        <v>0.25</v>
      </c>
      <c r="G22" s="146">
        <v>3.9E-2</v>
      </c>
      <c r="H22" s="146">
        <v>3.06</v>
      </c>
    </row>
    <row r="23" spans="1:8" s="6" customFormat="1" x14ac:dyDescent="0.2">
      <c r="A23" s="136" t="s">
        <v>57</v>
      </c>
      <c r="B23" s="136" t="s">
        <v>1677</v>
      </c>
      <c r="C23" s="138" t="s">
        <v>1175</v>
      </c>
      <c r="D23" s="138" t="s">
        <v>1176</v>
      </c>
      <c r="E23" s="138" t="s">
        <v>1177</v>
      </c>
      <c r="F23" s="146">
        <v>1</v>
      </c>
      <c r="G23" s="146">
        <v>0.317</v>
      </c>
      <c r="H23" s="146">
        <v>87</v>
      </c>
    </row>
    <row r="24" spans="1:8" s="6" customFormat="1" x14ac:dyDescent="0.2">
      <c r="A24" s="136" t="s">
        <v>57</v>
      </c>
      <c r="B24" s="136" t="s">
        <v>1677</v>
      </c>
      <c r="C24" s="138" t="s">
        <v>1175</v>
      </c>
      <c r="D24" s="138" t="s">
        <v>1182</v>
      </c>
      <c r="E24" s="138" t="s">
        <v>1177</v>
      </c>
      <c r="F24" s="146">
        <v>1</v>
      </c>
      <c r="G24" s="146">
        <v>0.316</v>
      </c>
      <c r="H24" s="146">
        <v>60</v>
      </c>
    </row>
    <row r="25" spans="1:8" s="6" customFormat="1" x14ac:dyDescent="0.2">
      <c r="A25" s="136" t="s">
        <v>57</v>
      </c>
      <c r="B25" s="136" t="s">
        <v>1677</v>
      </c>
      <c r="C25" s="138" t="s">
        <v>1175</v>
      </c>
      <c r="D25" s="138" t="s">
        <v>1181</v>
      </c>
      <c r="E25" s="138" t="s">
        <v>1177</v>
      </c>
      <c r="F25" s="146">
        <v>1</v>
      </c>
      <c r="G25" s="146">
        <v>0.317</v>
      </c>
      <c r="H25" s="146">
        <v>594.74</v>
      </c>
    </row>
    <row r="26" spans="1:8" s="6" customFormat="1" x14ac:dyDescent="0.2">
      <c r="A26" s="136" t="s">
        <v>57</v>
      </c>
      <c r="B26" s="136" t="s">
        <v>535</v>
      </c>
      <c r="C26" s="138" t="s">
        <v>1183</v>
      </c>
      <c r="D26" s="138" t="s">
        <v>1184</v>
      </c>
      <c r="E26" s="138" t="s">
        <v>1185</v>
      </c>
      <c r="F26" s="146">
        <v>0.114</v>
      </c>
      <c r="G26" s="146">
        <v>0.04</v>
      </c>
      <c r="H26" s="146">
        <v>27</v>
      </c>
    </row>
    <row r="27" spans="1:8" s="6" customFormat="1" x14ac:dyDescent="0.2">
      <c r="A27" s="136" t="s">
        <v>57</v>
      </c>
      <c r="B27" s="136" t="s">
        <v>1678</v>
      </c>
      <c r="C27" s="138" t="s">
        <v>1183</v>
      </c>
      <c r="D27" s="138" t="s">
        <v>1186</v>
      </c>
      <c r="E27" s="138" t="s">
        <v>1185</v>
      </c>
      <c r="F27" s="146">
        <v>1.2999999999999999E-2</v>
      </c>
      <c r="G27" s="146">
        <v>7.0000000000000001E-3</v>
      </c>
      <c r="H27" s="146">
        <v>2</v>
      </c>
    </row>
    <row r="28" spans="1:8" s="6" customFormat="1" x14ac:dyDescent="0.2">
      <c r="A28" s="136" t="s">
        <v>57</v>
      </c>
      <c r="B28" s="136" t="s">
        <v>1678</v>
      </c>
      <c r="C28" s="138" t="s">
        <v>1175</v>
      </c>
      <c r="D28" s="138" t="s">
        <v>1181</v>
      </c>
      <c r="E28" s="138" t="s">
        <v>1177</v>
      </c>
      <c r="F28" s="146">
        <v>2.4870000000000001</v>
      </c>
      <c r="G28" s="146">
        <v>1.51</v>
      </c>
      <c r="H28" s="146">
        <v>433</v>
      </c>
    </row>
    <row r="29" spans="1:8" s="6" customFormat="1" x14ac:dyDescent="0.2">
      <c r="A29" s="136" t="s">
        <v>57</v>
      </c>
      <c r="B29" s="136" t="s">
        <v>1678</v>
      </c>
      <c r="C29" s="138" t="s">
        <v>1191</v>
      </c>
      <c r="D29" s="138" t="s">
        <v>1194</v>
      </c>
      <c r="E29" s="138" t="s">
        <v>1192</v>
      </c>
      <c r="F29" s="146">
        <v>18</v>
      </c>
      <c r="G29" s="146">
        <v>4.2</v>
      </c>
      <c r="H29" s="146">
        <v>1150</v>
      </c>
    </row>
    <row r="30" spans="1:8" s="6" customFormat="1" x14ac:dyDescent="0.2">
      <c r="A30" s="136" t="s">
        <v>57</v>
      </c>
      <c r="B30" s="136" t="s">
        <v>1678</v>
      </c>
      <c r="C30" s="138" t="s">
        <v>1175</v>
      </c>
      <c r="D30" s="138" t="s">
        <v>1182</v>
      </c>
      <c r="E30" s="138" t="s">
        <v>1177</v>
      </c>
      <c r="F30" s="146">
        <v>0.96</v>
      </c>
      <c r="G30" s="146">
        <v>0.68</v>
      </c>
      <c r="H30" s="146">
        <v>193</v>
      </c>
    </row>
    <row r="31" spans="1:8" s="6" customFormat="1" x14ac:dyDescent="0.2">
      <c r="A31" s="136" t="s">
        <v>57</v>
      </c>
      <c r="B31" s="136" t="s">
        <v>1678</v>
      </c>
      <c r="C31" s="138" t="s">
        <v>1183</v>
      </c>
      <c r="D31" s="138" t="s">
        <v>1184</v>
      </c>
      <c r="E31" s="138" t="s">
        <v>1185</v>
      </c>
      <c r="F31" s="146">
        <v>5.0000000000000001E-3</v>
      </c>
      <c r="G31" s="146">
        <v>3.5000000000000001E-3</v>
      </c>
      <c r="H31" s="146">
        <v>1</v>
      </c>
    </row>
    <row r="32" spans="1:8" s="6" customFormat="1" x14ac:dyDescent="0.2">
      <c r="A32" s="136" t="s">
        <v>280</v>
      </c>
      <c r="B32" s="136" t="s">
        <v>279</v>
      </c>
      <c r="C32" s="138" t="s">
        <v>1178</v>
      </c>
      <c r="D32" s="138" t="s">
        <v>1179</v>
      </c>
      <c r="E32" s="138" t="s">
        <v>1180</v>
      </c>
      <c r="F32" s="146">
        <v>1.78</v>
      </c>
      <c r="G32" s="146">
        <v>1.01</v>
      </c>
      <c r="H32" s="146">
        <v>766</v>
      </c>
    </row>
    <row r="33" spans="1:8" s="6" customFormat="1" ht="12.75" x14ac:dyDescent="0.2">
      <c r="A33" s="136" t="s">
        <v>280</v>
      </c>
      <c r="B33" s="136" t="s">
        <v>798</v>
      </c>
      <c r="C33" s="138" t="s">
        <v>1183</v>
      </c>
      <c r="D33" s="138" t="s">
        <v>1184</v>
      </c>
      <c r="E33" s="138" t="s">
        <v>1185</v>
      </c>
      <c r="F33" s="146">
        <v>0.115</v>
      </c>
      <c r="G33" s="146">
        <v>0</v>
      </c>
      <c r="H33" s="147"/>
    </row>
    <row r="34" spans="1:8" s="6" customFormat="1" x14ac:dyDescent="0.2">
      <c r="A34" s="136" t="s">
        <v>280</v>
      </c>
      <c r="B34" s="136" t="s">
        <v>798</v>
      </c>
      <c r="C34" s="138" t="s">
        <v>1178</v>
      </c>
      <c r="D34" s="138" t="s">
        <v>1179</v>
      </c>
      <c r="E34" s="138" t="s">
        <v>1180</v>
      </c>
      <c r="F34" s="146">
        <v>0.69499999999999995</v>
      </c>
      <c r="G34" s="146">
        <v>0.161</v>
      </c>
      <c r="H34" s="146">
        <v>225</v>
      </c>
    </row>
    <row r="35" spans="1:8" s="6" customFormat="1" x14ac:dyDescent="0.2">
      <c r="A35" s="136" t="s">
        <v>60</v>
      </c>
      <c r="B35" s="136" t="s">
        <v>59</v>
      </c>
      <c r="C35" s="138" t="s">
        <v>1175</v>
      </c>
      <c r="D35" s="138" t="s">
        <v>1176</v>
      </c>
      <c r="E35" s="138" t="s">
        <v>1177</v>
      </c>
      <c r="F35" s="146">
        <v>0.124</v>
      </c>
      <c r="G35" s="146">
        <v>4.3999999999999997E-2</v>
      </c>
      <c r="H35" s="146">
        <v>50</v>
      </c>
    </row>
    <row r="36" spans="1:8" s="6" customFormat="1" x14ac:dyDescent="0.2">
      <c r="A36" s="136" t="s">
        <v>60</v>
      </c>
      <c r="B36" s="136" t="s">
        <v>59</v>
      </c>
      <c r="C36" s="138" t="s">
        <v>1183</v>
      </c>
      <c r="D36" s="138" t="s">
        <v>1184</v>
      </c>
      <c r="E36" s="138" t="s">
        <v>1185</v>
      </c>
      <c r="F36" s="146">
        <v>0.01</v>
      </c>
      <c r="G36" s="146">
        <v>0</v>
      </c>
      <c r="H36" s="146">
        <v>10</v>
      </c>
    </row>
    <row r="37" spans="1:8" s="6" customFormat="1" x14ac:dyDescent="0.2">
      <c r="A37" s="136" t="s">
        <v>60</v>
      </c>
      <c r="B37" s="136" t="s">
        <v>59</v>
      </c>
      <c r="C37" s="138" t="s">
        <v>1178</v>
      </c>
      <c r="D37" s="138" t="s">
        <v>1179</v>
      </c>
      <c r="E37" s="138" t="s">
        <v>1180</v>
      </c>
      <c r="F37" s="146">
        <v>0.91700000000000004</v>
      </c>
      <c r="G37" s="146">
        <v>0.63400000000000001</v>
      </c>
      <c r="H37" s="146">
        <v>360</v>
      </c>
    </row>
    <row r="38" spans="1:8" s="6" customFormat="1" x14ac:dyDescent="0.2">
      <c r="A38" s="136" t="s">
        <v>60</v>
      </c>
      <c r="B38" s="136" t="s">
        <v>63</v>
      </c>
      <c r="C38" s="138" t="s">
        <v>1187</v>
      </c>
      <c r="D38" s="138" t="s">
        <v>1188</v>
      </c>
      <c r="E38" s="138" t="s">
        <v>1189</v>
      </c>
      <c r="F38" s="146">
        <v>0.75</v>
      </c>
      <c r="G38" s="146">
        <v>0.19800000000000001</v>
      </c>
      <c r="H38" s="146">
        <v>14</v>
      </c>
    </row>
    <row r="39" spans="1:8" s="6" customFormat="1" x14ac:dyDescent="0.2">
      <c r="A39" s="136" t="s">
        <v>60</v>
      </c>
      <c r="B39" s="136" t="s">
        <v>63</v>
      </c>
      <c r="C39" s="138" t="s">
        <v>1175</v>
      </c>
      <c r="D39" s="138" t="s">
        <v>1176</v>
      </c>
      <c r="E39" s="138" t="s">
        <v>1177</v>
      </c>
      <c r="F39" s="146">
        <v>1.1739999999999999</v>
      </c>
      <c r="G39" s="146">
        <v>0.109</v>
      </c>
      <c r="H39" s="146">
        <v>139</v>
      </c>
    </row>
    <row r="40" spans="1:8" s="6" customFormat="1" x14ac:dyDescent="0.2">
      <c r="A40" s="136" t="s">
        <v>60</v>
      </c>
      <c r="B40" s="136" t="s">
        <v>63</v>
      </c>
      <c r="C40" s="138" t="s">
        <v>1175</v>
      </c>
      <c r="D40" s="138" t="s">
        <v>1181</v>
      </c>
      <c r="E40" s="138" t="s">
        <v>1177</v>
      </c>
      <c r="F40" s="146">
        <v>7.5999999999999998E-2</v>
      </c>
      <c r="G40" s="146">
        <v>7.5999999999999998E-2</v>
      </c>
      <c r="H40" s="146">
        <v>20</v>
      </c>
    </row>
    <row r="41" spans="1:8" s="6" customFormat="1" x14ac:dyDescent="0.2">
      <c r="A41" s="136" t="s">
        <v>60</v>
      </c>
      <c r="B41" s="136" t="s">
        <v>66</v>
      </c>
      <c r="C41" s="138" t="s">
        <v>1187</v>
      </c>
      <c r="D41" s="138" t="s">
        <v>1188</v>
      </c>
      <c r="E41" s="138" t="s">
        <v>1189</v>
      </c>
      <c r="F41" s="146">
        <v>0.65</v>
      </c>
      <c r="G41" s="146">
        <v>0.34100000000000003</v>
      </c>
      <c r="H41" s="146">
        <v>1.5</v>
      </c>
    </row>
    <row r="42" spans="1:8" s="6" customFormat="1" x14ac:dyDescent="0.2">
      <c r="A42" s="136" t="s">
        <v>60</v>
      </c>
      <c r="B42" s="136" t="s">
        <v>66</v>
      </c>
      <c r="C42" s="138" t="s">
        <v>1187</v>
      </c>
      <c r="D42" s="138" t="s">
        <v>1190</v>
      </c>
      <c r="E42" s="138" t="s">
        <v>1189</v>
      </c>
      <c r="F42" s="146">
        <v>0.15</v>
      </c>
      <c r="G42" s="146">
        <v>0.03</v>
      </c>
      <c r="H42" s="146">
        <v>1</v>
      </c>
    </row>
    <row r="43" spans="1:8" s="6" customFormat="1" x14ac:dyDescent="0.2">
      <c r="A43" s="136" t="s">
        <v>60</v>
      </c>
      <c r="B43" s="136" t="s">
        <v>66</v>
      </c>
      <c r="C43" s="138" t="s">
        <v>1175</v>
      </c>
      <c r="D43" s="138" t="s">
        <v>1182</v>
      </c>
      <c r="E43" s="138" t="s">
        <v>1177</v>
      </c>
      <c r="F43" s="146">
        <v>0.1</v>
      </c>
      <c r="G43" s="146">
        <v>2.7E-2</v>
      </c>
      <c r="H43" s="146">
        <v>20</v>
      </c>
    </row>
    <row r="44" spans="1:8" s="6" customFormat="1" x14ac:dyDescent="0.2">
      <c r="A44" s="136" t="s">
        <v>60</v>
      </c>
      <c r="B44" s="136" t="s">
        <v>69</v>
      </c>
      <c r="C44" s="138" t="s">
        <v>1175</v>
      </c>
      <c r="D44" s="138" t="s">
        <v>1181</v>
      </c>
      <c r="E44" s="138" t="s">
        <v>1177</v>
      </c>
      <c r="F44" s="146">
        <v>0.51900000000000002</v>
      </c>
      <c r="G44" s="146">
        <v>0.45600000000000002</v>
      </c>
      <c r="H44" s="146">
        <v>35.9</v>
      </c>
    </row>
    <row r="45" spans="1:8" s="6" customFormat="1" x14ac:dyDescent="0.2">
      <c r="A45" s="136" t="s">
        <v>60</v>
      </c>
      <c r="B45" s="136" t="s">
        <v>69</v>
      </c>
      <c r="C45" s="138" t="s">
        <v>1175</v>
      </c>
      <c r="D45" s="138" t="s">
        <v>1176</v>
      </c>
      <c r="E45" s="138" t="s">
        <v>1177</v>
      </c>
      <c r="F45" s="146">
        <v>0.99299999999999999</v>
      </c>
      <c r="G45" s="146">
        <v>0.68300000000000005</v>
      </c>
      <c r="H45" s="146">
        <v>80</v>
      </c>
    </row>
    <row r="46" spans="1:8" s="6" customFormat="1" x14ac:dyDescent="0.2">
      <c r="A46" s="136" t="s">
        <v>60</v>
      </c>
      <c r="B46" s="136" t="s">
        <v>72</v>
      </c>
      <c r="C46" s="138" t="s">
        <v>1175</v>
      </c>
      <c r="D46" s="138" t="s">
        <v>1181</v>
      </c>
      <c r="E46" s="138" t="s">
        <v>1177</v>
      </c>
      <c r="F46" s="146">
        <v>5.1189999999999998</v>
      </c>
      <c r="G46" s="146">
        <v>3.052</v>
      </c>
      <c r="H46" s="146">
        <v>1248</v>
      </c>
    </row>
    <row r="47" spans="1:8" s="6" customFormat="1" x14ac:dyDescent="0.2">
      <c r="A47" s="136" t="s">
        <v>60</v>
      </c>
      <c r="B47" s="136" t="s">
        <v>72</v>
      </c>
      <c r="C47" s="138" t="s">
        <v>1175</v>
      </c>
      <c r="D47" s="138" t="s">
        <v>1182</v>
      </c>
      <c r="E47" s="138" t="s">
        <v>1177</v>
      </c>
      <c r="F47" s="146">
        <v>0.90500000000000003</v>
      </c>
      <c r="G47" s="146">
        <v>0.65600000000000003</v>
      </c>
      <c r="H47" s="146">
        <v>261</v>
      </c>
    </row>
    <row r="48" spans="1:8" s="6" customFormat="1" x14ac:dyDescent="0.2">
      <c r="A48" s="136" t="s">
        <v>60</v>
      </c>
      <c r="B48" s="136" t="s">
        <v>72</v>
      </c>
      <c r="C48" s="138" t="s">
        <v>1175</v>
      </c>
      <c r="D48" s="138" t="s">
        <v>1176</v>
      </c>
      <c r="E48" s="138" t="s">
        <v>1177</v>
      </c>
      <c r="F48" s="146">
        <v>1.996</v>
      </c>
      <c r="G48" s="146">
        <v>4.2999999999999997E-2</v>
      </c>
      <c r="H48" s="146">
        <v>569</v>
      </c>
    </row>
    <row r="49" spans="1:8" s="6" customFormat="1" x14ac:dyDescent="0.2">
      <c r="A49" s="136" t="s">
        <v>60</v>
      </c>
      <c r="B49" s="136" t="s">
        <v>72</v>
      </c>
      <c r="C49" s="138" t="s">
        <v>1191</v>
      </c>
      <c r="D49" s="138" t="s">
        <v>1192</v>
      </c>
      <c r="E49" s="138" t="s">
        <v>1192</v>
      </c>
      <c r="F49" s="146">
        <v>2.5</v>
      </c>
      <c r="G49" s="146">
        <v>0.47899999999999998</v>
      </c>
      <c r="H49" s="146">
        <v>163</v>
      </c>
    </row>
    <row r="50" spans="1:8" s="6" customFormat="1" x14ac:dyDescent="0.2">
      <c r="A50" s="136" t="s">
        <v>60</v>
      </c>
      <c r="B50" s="136" t="s">
        <v>75</v>
      </c>
      <c r="C50" s="138" t="s">
        <v>1175</v>
      </c>
      <c r="D50" s="138" t="s">
        <v>1176</v>
      </c>
      <c r="E50" s="138" t="s">
        <v>1177</v>
      </c>
      <c r="F50" s="146">
        <v>0.26</v>
      </c>
      <c r="G50" s="146">
        <v>0.17699999999999999</v>
      </c>
      <c r="H50" s="146">
        <v>120</v>
      </c>
    </row>
    <row r="51" spans="1:8" s="6" customFormat="1" x14ac:dyDescent="0.2">
      <c r="A51" s="136" t="s">
        <v>60</v>
      </c>
      <c r="B51" s="136" t="s">
        <v>75</v>
      </c>
      <c r="C51" s="138" t="s">
        <v>1183</v>
      </c>
      <c r="D51" s="138" t="s">
        <v>1184</v>
      </c>
      <c r="E51" s="138" t="s">
        <v>1185</v>
      </c>
      <c r="F51" s="146">
        <v>0.36599999999999999</v>
      </c>
      <c r="G51" s="146">
        <v>0.36599999999999999</v>
      </c>
      <c r="H51" s="146">
        <v>20</v>
      </c>
    </row>
    <row r="52" spans="1:8" s="6" customFormat="1" x14ac:dyDescent="0.2">
      <c r="A52" s="136" t="s">
        <v>60</v>
      </c>
      <c r="B52" s="136" t="s">
        <v>75</v>
      </c>
      <c r="C52" s="138" t="s">
        <v>1178</v>
      </c>
      <c r="D52" s="138" t="s">
        <v>1179</v>
      </c>
      <c r="E52" s="138" t="s">
        <v>1180</v>
      </c>
      <c r="F52" s="146">
        <v>0.04</v>
      </c>
      <c r="G52" s="146">
        <v>0</v>
      </c>
      <c r="H52" s="146">
        <v>4</v>
      </c>
    </row>
    <row r="53" spans="1:8" s="6" customFormat="1" x14ac:dyDescent="0.2">
      <c r="A53" s="136" t="s">
        <v>60</v>
      </c>
      <c r="B53" s="136" t="s">
        <v>75</v>
      </c>
      <c r="C53" s="138" t="s">
        <v>1175</v>
      </c>
      <c r="D53" s="138" t="s">
        <v>1181</v>
      </c>
      <c r="E53" s="138" t="s">
        <v>1177</v>
      </c>
      <c r="F53" s="146">
        <v>3.68</v>
      </c>
      <c r="G53" s="146">
        <v>0.61599999999999999</v>
      </c>
      <c r="H53" s="146">
        <v>477</v>
      </c>
    </row>
    <row r="54" spans="1:8" s="6" customFormat="1" x14ac:dyDescent="0.2">
      <c r="A54" s="136" t="s">
        <v>60</v>
      </c>
      <c r="B54" s="136" t="s">
        <v>1683</v>
      </c>
      <c r="C54" s="138" t="s">
        <v>1187</v>
      </c>
      <c r="D54" s="138" t="s">
        <v>1188</v>
      </c>
      <c r="E54" s="138" t="s">
        <v>1189</v>
      </c>
      <c r="F54" s="146">
        <v>0.8</v>
      </c>
      <c r="G54" s="146">
        <v>0.52500000000000002</v>
      </c>
      <c r="H54" s="146">
        <v>5.48</v>
      </c>
    </row>
    <row r="55" spans="1:8" s="6" customFormat="1" ht="12.75" x14ac:dyDescent="0.2">
      <c r="A55" s="136" t="s">
        <v>60</v>
      </c>
      <c r="B55" s="136" t="s">
        <v>1682</v>
      </c>
      <c r="C55" s="138" t="s">
        <v>1183</v>
      </c>
      <c r="D55" s="138" t="s">
        <v>1184</v>
      </c>
      <c r="E55" s="138" t="s">
        <v>1185</v>
      </c>
      <c r="F55" s="146">
        <v>7.85E-2</v>
      </c>
      <c r="G55" s="146">
        <v>0</v>
      </c>
      <c r="H55" s="147"/>
    </row>
    <row r="56" spans="1:8" s="6" customFormat="1" x14ac:dyDescent="0.2">
      <c r="A56" s="136" t="s">
        <v>60</v>
      </c>
      <c r="B56" s="136" t="s">
        <v>1682</v>
      </c>
      <c r="C56" s="138" t="s">
        <v>1175</v>
      </c>
      <c r="D56" s="138" t="s">
        <v>1182</v>
      </c>
      <c r="E56" s="138" t="s">
        <v>1177</v>
      </c>
      <c r="F56" s="146">
        <v>1.0999999999999999E-2</v>
      </c>
      <c r="G56" s="146">
        <v>0</v>
      </c>
      <c r="H56" s="146">
        <v>52</v>
      </c>
    </row>
    <row r="57" spans="1:8" s="6" customFormat="1" x14ac:dyDescent="0.2">
      <c r="A57" s="136" t="s">
        <v>60</v>
      </c>
      <c r="B57" s="136" t="s">
        <v>1682</v>
      </c>
      <c r="C57" s="138" t="s">
        <v>1175</v>
      </c>
      <c r="D57" s="138" t="s">
        <v>1181</v>
      </c>
      <c r="E57" s="138" t="s">
        <v>1177</v>
      </c>
      <c r="F57" s="146">
        <v>1.0409999999999999</v>
      </c>
      <c r="G57" s="146">
        <v>1.0409999999999999</v>
      </c>
      <c r="H57" s="146">
        <v>445</v>
      </c>
    </row>
    <row r="58" spans="1:8" s="6" customFormat="1" x14ac:dyDescent="0.2">
      <c r="A58" s="136" t="s">
        <v>60</v>
      </c>
      <c r="B58" s="136" t="s">
        <v>1681</v>
      </c>
      <c r="C58" s="138" t="s">
        <v>1175</v>
      </c>
      <c r="D58" s="138" t="s">
        <v>1176</v>
      </c>
      <c r="E58" s="138" t="s">
        <v>1177</v>
      </c>
      <c r="F58" s="146">
        <v>7.8</v>
      </c>
      <c r="G58" s="146">
        <v>3.2989999999999999</v>
      </c>
      <c r="H58" s="146">
        <v>1200</v>
      </c>
    </row>
    <row r="59" spans="1:8" s="6" customFormat="1" ht="12.75" x14ac:dyDescent="0.2">
      <c r="A59" s="136" t="s">
        <v>60</v>
      </c>
      <c r="B59" s="136" t="s">
        <v>1685</v>
      </c>
      <c r="C59" s="138" t="s">
        <v>1183</v>
      </c>
      <c r="D59" s="138" t="s">
        <v>1186</v>
      </c>
      <c r="E59" s="138" t="s">
        <v>1185</v>
      </c>
      <c r="F59" s="146">
        <v>0.22</v>
      </c>
      <c r="G59" s="146">
        <v>2E-3</v>
      </c>
      <c r="H59" s="147"/>
    </row>
    <row r="60" spans="1:8" s="6" customFormat="1" ht="12.75" x14ac:dyDescent="0.2">
      <c r="A60" s="136" t="s">
        <v>60</v>
      </c>
      <c r="B60" s="136" t="s">
        <v>1685</v>
      </c>
      <c r="C60" s="138" t="s">
        <v>1183</v>
      </c>
      <c r="D60" s="138" t="s">
        <v>1184</v>
      </c>
      <c r="E60" s="138" t="s">
        <v>1185</v>
      </c>
      <c r="F60" s="146">
        <v>1.2E-2</v>
      </c>
      <c r="G60" s="146">
        <v>1.2E-2</v>
      </c>
      <c r="H60" s="147"/>
    </row>
    <row r="61" spans="1:8" s="6" customFormat="1" ht="12.75" x14ac:dyDescent="0.2">
      <c r="A61" s="136" t="s">
        <v>60</v>
      </c>
      <c r="B61" s="136" t="s">
        <v>1685</v>
      </c>
      <c r="C61" s="138" t="s">
        <v>1195</v>
      </c>
      <c r="D61" s="138" t="s">
        <v>1192</v>
      </c>
      <c r="E61" s="138" t="s">
        <v>1177</v>
      </c>
      <c r="F61" s="146">
        <v>0.06</v>
      </c>
      <c r="G61" s="146">
        <v>0.06</v>
      </c>
      <c r="H61" s="147"/>
    </row>
    <row r="62" spans="1:8" s="6" customFormat="1" x14ac:dyDescent="0.2">
      <c r="A62" s="136" t="s">
        <v>60</v>
      </c>
      <c r="B62" s="136" t="s">
        <v>1685</v>
      </c>
      <c r="C62" s="138" t="s">
        <v>1175</v>
      </c>
      <c r="D62" s="138" t="s">
        <v>1181</v>
      </c>
      <c r="E62" s="138" t="s">
        <v>1177</v>
      </c>
      <c r="F62" s="146">
        <v>3.08</v>
      </c>
      <c r="G62" s="146">
        <v>1.1200000000000001</v>
      </c>
      <c r="H62" s="146">
        <v>410.14</v>
      </c>
    </row>
    <row r="63" spans="1:8" s="6" customFormat="1" x14ac:dyDescent="0.2">
      <c r="A63" s="136" t="s">
        <v>60</v>
      </c>
      <c r="B63" s="136" t="s">
        <v>1685</v>
      </c>
      <c r="C63" s="138" t="s">
        <v>1175</v>
      </c>
      <c r="D63" s="138" t="s">
        <v>1182</v>
      </c>
      <c r="E63" s="138" t="s">
        <v>1177</v>
      </c>
      <c r="F63" s="146">
        <v>0.98</v>
      </c>
      <c r="G63" s="146">
        <v>0.38</v>
      </c>
      <c r="H63" s="146">
        <v>137.13999999999999</v>
      </c>
    </row>
    <row r="64" spans="1:8" s="6" customFormat="1" x14ac:dyDescent="0.2">
      <c r="A64" s="136" t="s">
        <v>60</v>
      </c>
      <c r="B64" s="136" t="s">
        <v>1685</v>
      </c>
      <c r="C64" s="138" t="s">
        <v>1175</v>
      </c>
      <c r="D64" s="138" t="s">
        <v>1176</v>
      </c>
      <c r="E64" s="138" t="s">
        <v>1177</v>
      </c>
      <c r="F64" s="146">
        <v>0.19</v>
      </c>
      <c r="G64" s="146">
        <v>0.06</v>
      </c>
      <c r="H64" s="146">
        <v>13.5</v>
      </c>
    </row>
    <row r="65" spans="1:8" s="6" customFormat="1" x14ac:dyDescent="0.2">
      <c r="A65" s="136" t="s">
        <v>60</v>
      </c>
      <c r="B65" s="136" t="s">
        <v>1352</v>
      </c>
      <c r="C65" s="138" t="s">
        <v>1175</v>
      </c>
      <c r="D65" s="138" t="s">
        <v>1182</v>
      </c>
      <c r="E65" s="138" t="s">
        <v>1177</v>
      </c>
      <c r="F65" s="146">
        <v>0.93</v>
      </c>
      <c r="G65" s="146">
        <v>0.84</v>
      </c>
      <c r="H65" s="146">
        <v>283</v>
      </c>
    </row>
    <row r="66" spans="1:8" s="6" customFormat="1" x14ac:dyDescent="0.2">
      <c r="A66" s="136" t="s">
        <v>60</v>
      </c>
      <c r="B66" s="136" t="s">
        <v>1352</v>
      </c>
      <c r="C66" s="138" t="s">
        <v>1175</v>
      </c>
      <c r="D66" s="138" t="s">
        <v>1181</v>
      </c>
      <c r="E66" s="138" t="s">
        <v>1177</v>
      </c>
      <c r="F66" s="146">
        <v>0.5</v>
      </c>
      <c r="G66" s="146">
        <v>0.43</v>
      </c>
      <c r="H66" s="146">
        <v>190</v>
      </c>
    </row>
    <row r="67" spans="1:8" s="6" customFormat="1" x14ac:dyDescent="0.2">
      <c r="A67" s="136" t="s">
        <v>60</v>
      </c>
      <c r="B67" s="136" t="s">
        <v>1352</v>
      </c>
      <c r="C67" s="138" t="s">
        <v>1183</v>
      </c>
      <c r="D67" s="138" t="s">
        <v>1184</v>
      </c>
      <c r="E67" s="138" t="s">
        <v>1185</v>
      </c>
      <c r="F67" s="146">
        <v>0.51</v>
      </c>
      <c r="G67" s="146">
        <v>0.51</v>
      </c>
      <c r="H67" s="146">
        <v>56</v>
      </c>
    </row>
    <row r="68" spans="1:8" s="6" customFormat="1" x14ac:dyDescent="0.2">
      <c r="A68" s="136" t="s">
        <v>60</v>
      </c>
      <c r="B68" s="136" t="s">
        <v>1352</v>
      </c>
      <c r="C68" s="138" t="s">
        <v>1175</v>
      </c>
      <c r="D68" s="138" t="s">
        <v>1176</v>
      </c>
      <c r="E68" s="138" t="s">
        <v>1177</v>
      </c>
      <c r="F68" s="146">
        <v>1.5</v>
      </c>
      <c r="G68" s="146">
        <v>0.48</v>
      </c>
      <c r="H68" s="146">
        <v>220</v>
      </c>
    </row>
    <row r="69" spans="1:8" s="6" customFormat="1" x14ac:dyDescent="0.2">
      <c r="A69" s="136" t="s">
        <v>60</v>
      </c>
      <c r="B69" s="136" t="s">
        <v>1687</v>
      </c>
      <c r="C69" s="138" t="s">
        <v>1183</v>
      </c>
      <c r="D69" s="138" t="s">
        <v>1184</v>
      </c>
      <c r="E69" s="138" t="s">
        <v>1185</v>
      </c>
      <c r="F69" s="146">
        <v>0.23899999999999999</v>
      </c>
      <c r="G69" s="146">
        <v>0.23899999999999999</v>
      </c>
      <c r="H69" s="146">
        <v>25</v>
      </c>
    </row>
    <row r="70" spans="1:8" s="6" customFormat="1" ht="12.75" x14ac:dyDescent="0.2">
      <c r="A70" s="136" t="s">
        <v>60</v>
      </c>
      <c r="B70" s="136" t="s">
        <v>1687</v>
      </c>
      <c r="C70" s="138" t="s">
        <v>1183</v>
      </c>
      <c r="D70" s="138" t="s">
        <v>1186</v>
      </c>
      <c r="E70" s="138" t="s">
        <v>1185</v>
      </c>
      <c r="F70" s="146">
        <v>1.01</v>
      </c>
      <c r="G70" s="146">
        <v>0.32400000000000001</v>
      </c>
      <c r="H70" s="147"/>
    </row>
    <row r="71" spans="1:8" s="6" customFormat="1" x14ac:dyDescent="0.2">
      <c r="A71" s="136" t="s">
        <v>60</v>
      </c>
      <c r="B71" s="136" t="s">
        <v>1687</v>
      </c>
      <c r="C71" s="138" t="s">
        <v>1175</v>
      </c>
      <c r="D71" s="138" t="s">
        <v>1181</v>
      </c>
      <c r="E71" s="138" t="s">
        <v>1177</v>
      </c>
      <c r="F71" s="146">
        <v>0.26</v>
      </c>
      <c r="G71" s="146">
        <v>0.17799999999999999</v>
      </c>
      <c r="H71" s="146">
        <v>80.400000000000006</v>
      </c>
    </row>
    <row r="72" spans="1:8" s="6" customFormat="1" x14ac:dyDescent="0.2">
      <c r="A72" s="136" t="s">
        <v>60</v>
      </c>
      <c r="B72" s="136" t="s">
        <v>1687</v>
      </c>
      <c r="C72" s="138" t="s">
        <v>1175</v>
      </c>
      <c r="D72" s="138" t="s">
        <v>1182</v>
      </c>
      <c r="E72" s="138" t="s">
        <v>1177</v>
      </c>
      <c r="F72" s="146">
        <v>0.1</v>
      </c>
      <c r="G72" s="146">
        <v>1.2E-2</v>
      </c>
      <c r="H72" s="146">
        <v>34.68</v>
      </c>
    </row>
    <row r="73" spans="1:8" s="6" customFormat="1" x14ac:dyDescent="0.2">
      <c r="A73" s="136" t="s">
        <v>60</v>
      </c>
      <c r="B73" s="136" t="s">
        <v>1684</v>
      </c>
      <c r="C73" s="138" t="s">
        <v>1175</v>
      </c>
      <c r="D73" s="138" t="s">
        <v>1182</v>
      </c>
      <c r="E73" s="138" t="s">
        <v>1177</v>
      </c>
      <c r="F73" s="146">
        <v>0.32</v>
      </c>
      <c r="G73" s="146">
        <v>0.04</v>
      </c>
      <c r="H73" s="146">
        <v>5</v>
      </c>
    </row>
    <row r="74" spans="1:8" s="6" customFormat="1" ht="12.75" x14ac:dyDescent="0.2">
      <c r="A74" s="136" t="s">
        <v>60</v>
      </c>
      <c r="B74" s="136" t="s">
        <v>1684</v>
      </c>
      <c r="C74" s="138" t="s">
        <v>1183</v>
      </c>
      <c r="D74" s="138" t="s">
        <v>1184</v>
      </c>
      <c r="E74" s="138" t="s">
        <v>1185</v>
      </c>
      <c r="F74" s="146">
        <v>0.42</v>
      </c>
      <c r="G74" s="146">
        <v>0.18</v>
      </c>
      <c r="H74" s="147"/>
    </row>
    <row r="75" spans="1:8" s="6" customFormat="1" x14ac:dyDescent="0.2">
      <c r="A75" s="136" t="s">
        <v>60</v>
      </c>
      <c r="B75" s="136" t="s">
        <v>1684</v>
      </c>
      <c r="C75" s="138" t="s">
        <v>1175</v>
      </c>
      <c r="D75" s="138" t="s">
        <v>1176</v>
      </c>
      <c r="E75" s="138" t="s">
        <v>1177</v>
      </c>
      <c r="F75" s="146">
        <v>0.15</v>
      </c>
      <c r="G75" s="146">
        <v>0.14000000000000001</v>
      </c>
      <c r="H75" s="146">
        <v>120</v>
      </c>
    </row>
    <row r="76" spans="1:8" s="6" customFormat="1" x14ac:dyDescent="0.2">
      <c r="A76" s="136" t="s">
        <v>60</v>
      </c>
      <c r="B76" s="136" t="s">
        <v>1684</v>
      </c>
      <c r="C76" s="138" t="s">
        <v>1175</v>
      </c>
      <c r="D76" s="138" t="s">
        <v>1181</v>
      </c>
      <c r="E76" s="138" t="s">
        <v>1177</v>
      </c>
      <c r="F76" s="146">
        <v>1.02</v>
      </c>
      <c r="G76" s="146">
        <v>1.02</v>
      </c>
      <c r="H76" s="146">
        <v>113</v>
      </c>
    </row>
    <row r="77" spans="1:8" s="6" customFormat="1" x14ac:dyDescent="0.2">
      <c r="A77" s="136" t="s">
        <v>60</v>
      </c>
      <c r="B77" s="136" t="s">
        <v>807</v>
      </c>
      <c r="C77" s="138" t="s">
        <v>1187</v>
      </c>
      <c r="D77" s="138" t="s">
        <v>1188</v>
      </c>
      <c r="E77" s="138" t="s">
        <v>1189</v>
      </c>
      <c r="F77" s="146">
        <v>9.9000000000000005E-2</v>
      </c>
      <c r="G77" s="146">
        <v>0.04</v>
      </c>
      <c r="H77" s="146">
        <v>8</v>
      </c>
    </row>
    <row r="78" spans="1:8" s="6" customFormat="1" x14ac:dyDescent="0.2">
      <c r="A78" s="136" t="s">
        <v>60</v>
      </c>
      <c r="B78" s="136" t="s">
        <v>837</v>
      </c>
      <c r="C78" s="138" t="s">
        <v>1175</v>
      </c>
      <c r="D78" s="138" t="s">
        <v>1181</v>
      </c>
      <c r="E78" s="138" t="s">
        <v>1177</v>
      </c>
      <c r="F78" s="146">
        <v>0.3</v>
      </c>
      <c r="G78" s="146">
        <v>0.11600000000000001</v>
      </c>
      <c r="H78" s="146">
        <v>155</v>
      </c>
    </row>
    <row r="79" spans="1:8" s="6" customFormat="1" x14ac:dyDescent="0.2">
      <c r="A79" s="136" t="s">
        <v>60</v>
      </c>
      <c r="B79" s="136" t="s">
        <v>837</v>
      </c>
      <c r="C79" s="138" t="s">
        <v>1175</v>
      </c>
      <c r="D79" s="138" t="s">
        <v>1176</v>
      </c>
      <c r="E79" s="138" t="s">
        <v>1177</v>
      </c>
      <c r="F79" s="146">
        <v>0.26</v>
      </c>
      <c r="G79" s="146">
        <v>8.7999999999999995E-2</v>
      </c>
      <c r="H79" s="146">
        <v>135</v>
      </c>
    </row>
    <row r="80" spans="1:8" s="6" customFormat="1" x14ac:dyDescent="0.2">
      <c r="A80" s="136" t="s">
        <v>60</v>
      </c>
      <c r="B80" s="136" t="s">
        <v>848</v>
      </c>
      <c r="C80" s="138" t="s">
        <v>1175</v>
      </c>
      <c r="D80" s="138" t="s">
        <v>1176</v>
      </c>
      <c r="E80" s="138" t="s">
        <v>1177</v>
      </c>
      <c r="F80" s="146">
        <v>0.65</v>
      </c>
      <c r="G80" s="146">
        <v>0.22900000000000001</v>
      </c>
      <c r="H80" s="146">
        <v>300</v>
      </c>
    </row>
    <row r="81" spans="1:8" s="6" customFormat="1" x14ac:dyDescent="0.2">
      <c r="A81" s="136" t="s">
        <v>60</v>
      </c>
      <c r="B81" s="136" t="s">
        <v>848</v>
      </c>
      <c r="C81" s="138" t="s">
        <v>1175</v>
      </c>
      <c r="D81" s="138" t="s">
        <v>1181</v>
      </c>
      <c r="E81" s="138" t="s">
        <v>1177</v>
      </c>
      <c r="F81" s="146">
        <v>3.5419999999999998</v>
      </c>
      <c r="G81" s="146">
        <v>1.1673</v>
      </c>
      <c r="H81" s="146">
        <v>479.5</v>
      </c>
    </row>
    <row r="82" spans="1:8" s="6" customFormat="1" x14ac:dyDescent="0.2">
      <c r="A82" s="136" t="s">
        <v>60</v>
      </c>
      <c r="B82" s="136" t="s">
        <v>848</v>
      </c>
      <c r="C82" s="138" t="s">
        <v>1191</v>
      </c>
      <c r="D82" s="138" t="s">
        <v>1192</v>
      </c>
      <c r="E82" s="138" t="s">
        <v>1192</v>
      </c>
      <c r="F82" s="146">
        <v>4.68</v>
      </c>
      <c r="G82" s="146">
        <v>2.5409999999999999</v>
      </c>
      <c r="H82" s="146">
        <v>292</v>
      </c>
    </row>
    <row r="83" spans="1:8" s="6" customFormat="1" x14ac:dyDescent="0.2">
      <c r="A83" s="136" t="s">
        <v>60</v>
      </c>
      <c r="B83" s="136" t="s">
        <v>848</v>
      </c>
      <c r="C83" s="138" t="s">
        <v>1175</v>
      </c>
      <c r="D83" s="138" t="s">
        <v>1182</v>
      </c>
      <c r="E83" s="138" t="s">
        <v>1177</v>
      </c>
      <c r="F83" s="146">
        <v>1.6220000000000001</v>
      </c>
      <c r="G83" s="146">
        <v>0.27</v>
      </c>
      <c r="H83" s="146">
        <v>416</v>
      </c>
    </row>
    <row r="84" spans="1:8" s="6" customFormat="1" x14ac:dyDescent="0.2">
      <c r="A84" s="136" t="s">
        <v>60</v>
      </c>
      <c r="B84" s="136" t="s">
        <v>1688</v>
      </c>
      <c r="C84" s="138" t="s">
        <v>1175</v>
      </c>
      <c r="D84" s="138" t="s">
        <v>1181</v>
      </c>
      <c r="E84" s="138" t="s">
        <v>1177</v>
      </c>
      <c r="F84" s="146">
        <v>1.02</v>
      </c>
      <c r="G84" s="146">
        <v>0.73</v>
      </c>
      <c r="H84" s="146">
        <v>173</v>
      </c>
    </row>
    <row r="85" spans="1:8" s="6" customFormat="1" x14ac:dyDescent="0.2">
      <c r="A85" s="136" t="s">
        <v>113</v>
      </c>
      <c r="B85" s="136" t="s">
        <v>112</v>
      </c>
      <c r="C85" s="138" t="s">
        <v>1175</v>
      </c>
      <c r="D85" s="138" t="s">
        <v>1182</v>
      </c>
      <c r="E85" s="138" t="s">
        <v>1177</v>
      </c>
      <c r="F85" s="146">
        <v>9.5</v>
      </c>
      <c r="G85" s="146">
        <v>0.18129999999999999</v>
      </c>
      <c r="H85" s="146">
        <v>408</v>
      </c>
    </row>
    <row r="86" spans="1:8" s="6" customFormat="1" x14ac:dyDescent="0.2">
      <c r="A86" s="136" t="s">
        <v>113</v>
      </c>
      <c r="B86" s="136" t="s">
        <v>112</v>
      </c>
      <c r="C86" s="138" t="s">
        <v>1183</v>
      </c>
      <c r="D86" s="138" t="s">
        <v>1184</v>
      </c>
      <c r="E86" s="138" t="s">
        <v>1185</v>
      </c>
      <c r="F86" s="146">
        <v>4</v>
      </c>
      <c r="G86" s="146">
        <v>3.5</v>
      </c>
      <c r="H86" s="146">
        <v>81</v>
      </c>
    </row>
    <row r="87" spans="1:8" s="6" customFormat="1" x14ac:dyDescent="0.2">
      <c r="A87" s="136" t="s">
        <v>113</v>
      </c>
      <c r="B87" s="136" t="s">
        <v>112</v>
      </c>
      <c r="C87" s="138" t="s">
        <v>1183</v>
      </c>
      <c r="D87" s="138" t="s">
        <v>1186</v>
      </c>
      <c r="E87" s="138" t="s">
        <v>1185</v>
      </c>
      <c r="F87" s="146">
        <v>0.2</v>
      </c>
      <c r="G87" s="146">
        <v>0.1142</v>
      </c>
      <c r="H87" s="146">
        <v>535</v>
      </c>
    </row>
    <row r="88" spans="1:8" s="6" customFormat="1" x14ac:dyDescent="0.2">
      <c r="A88" s="136" t="s">
        <v>113</v>
      </c>
      <c r="B88" s="136" t="s">
        <v>112</v>
      </c>
      <c r="C88" s="138" t="s">
        <v>1175</v>
      </c>
      <c r="D88" s="138" t="s">
        <v>1181</v>
      </c>
      <c r="E88" s="138" t="s">
        <v>1177</v>
      </c>
      <c r="F88" s="146">
        <v>0.5</v>
      </c>
      <c r="G88" s="146">
        <v>4.4999999999999997E-3</v>
      </c>
      <c r="H88" s="146">
        <v>2.7</v>
      </c>
    </row>
    <row r="89" spans="1:8" s="6" customFormat="1" ht="12.75" x14ac:dyDescent="0.2">
      <c r="A89" s="136" t="s">
        <v>113</v>
      </c>
      <c r="B89" s="136" t="s">
        <v>1690</v>
      </c>
      <c r="C89" s="138" t="s">
        <v>1183</v>
      </c>
      <c r="D89" s="138" t="s">
        <v>1184</v>
      </c>
      <c r="E89" s="138" t="s">
        <v>1185</v>
      </c>
      <c r="F89" s="146">
        <v>4</v>
      </c>
      <c r="G89" s="146">
        <v>2.67</v>
      </c>
      <c r="H89" s="147"/>
    </row>
    <row r="90" spans="1:8" s="6" customFormat="1" x14ac:dyDescent="0.2">
      <c r="A90" s="136" t="s">
        <v>113</v>
      </c>
      <c r="B90" s="136" t="s">
        <v>1690</v>
      </c>
      <c r="C90" s="138" t="s">
        <v>1175</v>
      </c>
      <c r="D90" s="138" t="s">
        <v>1176</v>
      </c>
      <c r="E90" s="138" t="s">
        <v>1177</v>
      </c>
      <c r="F90" s="146">
        <v>2.82</v>
      </c>
      <c r="G90" s="146">
        <v>2</v>
      </c>
      <c r="H90" s="146">
        <v>752.8</v>
      </c>
    </row>
    <row r="91" spans="1:8" s="6" customFormat="1" x14ac:dyDescent="0.2">
      <c r="A91" s="136" t="s">
        <v>113</v>
      </c>
      <c r="B91" s="136" t="s">
        <v>1690</v>
      </c>
      <c r="C91" s="138" t="s">
        <v>1175</v>
      </c>
      <c r="D91" s="138" t="s">
        <v>1182</v>
      </c>
      <c r="E91" s="138" t="s">
        <v>1177</v>
      </c>
      <c r="F91" s="146">
        <v>0.51</v>
      </c>
      <c r="G91" s="146">
        <v>0.2</v>
      </c>
      <c r="H91" s="146">
        <v>121</v>
      </c>
    </row>
    <row r="92" spans="1:8" s="6" customFormat="1" x14ac:dyDescent="0.2">
      <c r="A92" s="136" t="s">
        <v>113</v>
      </c>
      <c r="B92" s="136" t="s">
        <v>1690</v>
      </c>
      <c r="C92" s="138" t="s">
        <v>1175</v>
      </c>
      <c r="D92" s="138" t="s">
        <v>1181</v>
      </c>
      <c r="E92" s="138" t="s">
        <v>1177</v>
      </c>
      <c r="F92" s="146">
        <v>0.67</v>
      </c>
      <c r="G92" s="146">
        <v>0.04</v>
      </c>
      <c r="H92" s="146">
        <v>16</v>
      </c>
    </row>
    <row r="93" spans="1:8" s="6" customFormat="1" x14ac:dyDescent="0.2">
      <c r="A93" s="136" t="s">
        <v>113</v>
      </c>
      <c r="B93" s="136" t="s">
        <v>543</v>
      </c>
      <c r="C93" s="138" t="s">
        <v>1183</v>
      </c>
      <c r="D93" s="138" t="s">
        <v>1184</v>
      </c>
      <c r="E93" s="138" t="s">
        <v>1185</v>
      </c>
      <c r="F93" s="146">
        <v>1.89</v>
      </c>
      <c r="G93" s="146">
        <v>1.23</v>
      </c>
      <c r="H93" s="146">
        <v>23</v>
      </c>
    </row>
    <row r="94" spans="1:8" s="6" customFormat="1" ht="12.75" x14ac:dyDescent="0.2">
      <c r="A94" s="136" t="s">
        <v>113</v>
      </c>
      <c r="B94" s="136" t="s">
        <v>543</v>
      </c>
      <c r="C94" s="138" t="s">
        <v>1175</v>
      </c>
      <c r="D94" s="138" t="s">
        <v>1182</v>
      </c>
      <c r="E94" s="138" t="s">
        <v>1177</v>
      </c>
      <c r="F94" s="146">
        <v>0.3</v>
      </c>
      <c r="G94" s="146">
        <v>0.3</v>
      </c>
      <c r="H94" s="147"/>
    </row>
    <row r="95" spans="1:8" s="6" customFormat="1" x14ac:dyDescent="0.2">
      <c r="A95" s="136" t="s">
        <v>113</v>
      </c>
      <c r="B95" s="136" t="s">
        <v>543</v>
      </c>
      <c r="C95" s="138" t="s">
        <v>1175</v>
      </c>
      <c r="D95" s="138" t="s">
        <v>1181</v>
      </c>
      <c r="E95" s="138" t="s">
        <v>1177</v>
      </c>
      <c r="F95" s="146">
        <v>4.7</v>
      </c>
      <c r="G95" s="146">
        <v>2.64</v>
      </c>
      <c r="H95" s="146">
        <v>23</v>
      </c>
    </row>
    <row r="96" spans="1:8" s="6" customFormat="1" x14ac:dyDescent="0.2">
      <c r="A96" s="136" t="s">
        <v>113</v>
      </c>
      <c r="B96" s="136" t="s">
        <v>1691</v>
      </c>
      <c r="C96" s="138" t="s">
        <v>1175</v>
      </c>
      <c r="D96" s="138" t="s">
        <v>1182</v>
      </c>
      <c r="E96" s="138" t="s">
        <v>1177</v>
      </c>
      <c r="F96" s="146">
        <v>1</v>
      </c>
      <c r="G96" s="146">
        <v>0</v>
      </c>
      <c r="H96" s="146">
        <v>113.57</v>
      </c>
    </row>
    <row r="97" spans="1:8" s="6" customFormat="1" x14ac:dyDescent="0.2">
      <c r="A97" s="136" t="s">
        <v>113</v>
      </c>
      <c r="B97" s="136" t="s">
        <v>1691</v>
      </c>
      <c r="C97" s="138" t="s">
        <v>1183</v>
      </c>
      <c r="D97" s="138" t="s">
        <v>1184</v>
      </c>
      <c r="E97" s="138" t="s">
        <v>1185</v>
      </c>
      <c r="F97" s="146">
        <v>1</v>
      </c>
      <c r="G97" s="146">
        <v>0.75900000000000001</v>
      </c>
      <c r="H97" s="146">
        <v>14.75</v>
      </c>
    </row>
    <row r="98" spans="1:8" s="6" customFormat="1" x14ac:dyDescent="0.2">
      <c r="A98" s="136" t="s">
        <v>113</v>
      </c>
      <c r="B98" s="136" t="s">
        <v>678</v>
      </c>
      <c r="C98" s="138" t="s">
        <v>1175</v>
      </c>
      <c r="D98" s="138" t="s">
        <v>1176</v>
      </c>
      <c r="E98" s="138" t="s">
        <v>1177</v>
      </c>
      <c r="F98" s="146">
        <v>1.081</v>
      </c>
      <c r="G98" s="146">
        <v>1.081</v>
      </c>
      <c r="H98" s="146">
        <v>300</v>
      </c>
    </row>
    <row r="99" spans="1:8" s="6" customFormat="1" ht="12.75" x14ac:dyDescent="0.2">
      <c r="A99" s="136" t="s">
        <v>113</v>
      </c>
      <c r="B99" s="136" t="s">
        <v>678</v>
      </c>
      <c r="C99" s="138" t="s">
        <v>1175</v>
      </c>
      <c r="D99" s="138" t="s">
        <v>1182</v>
      </c>
      <c r="E99" s="138" t="s">
        <v>1177</v>
      </c>
      <c r="F99" s="146">
        <v>5.8999999999999997E-2</v>
      </c>
      <c r="G99" s="146">
        <v>5.8999999999999997E-2</v>
      </c>
      <c r="H99" s="147"/>
    </row>
    <row r="100" spans="1:8" s="6" customFormat="1" ht="12.75" x14ac:dyDescent="0.2">
      <c r="A100" s="136" t="s">
        <v>113</v>
      </c>
      <c r="B100" s="136" t="s">
        <v>678</v>
      </c>
      <c r="C100" s="138" t="s">
        <v>1175</v>
      </c>
      <c r="D100" s="138" t="s">
        <v>1181</v>
      </c>
      <c r="E100" s="138" t="s">
        <v>1177</v>
      </c>
      <c r="F100" s="146">
        <v>1.2709999999999999</v>
      </c>
      <c r="G100" s="146">
        <v>1.127</v>
      </c>
      <c r="H100" s="147"/>
    </row>
    <row r="101" spans="1:8" s="6" customFormat="1" x14ac:dyDescent="0.2">
      <c r="A101" s="136" t="s">
        <v>113</v>
      </c>
      <c r="B101" s="136" t="s">
        <v>813</v>
      </c>
      <c r="C101" s="138" t="s">
        <v>1187</v>
      </c>
      <c r="D101" s="138" t="s">
        <v>1188</v>
      </c>
      <c r="E101" s="138" t="s">
        <v>1189</v>
      </c>
      <c r="F101" s="146">
        <v>0.99</v>
      </c>
      <c r="G101" s="146">
        <v>0.38</v>
      </c>
      <c r="H101" s="146">
        <v>5.4</v>
      </c>
    </row>
    <row r="102" spans="1:8" s="6" customFormat="1" x14ac:dyDescent="0.2">
      <c r="A102" s="136" t="s">
        <v>113</v>
      </c>
      <c r="B102" s="136" t="s">
        <v>846</v>
      </c>
      <c r="C102" s="138" t="s">
        <v>1187</v>
      </c>
      <c r="D102" s="138" t="s">
        <v>1188</v>
      </c>
      <c r="E102" s="138" t="s">
        <v>1189</v>
      </c>
      <c r="F102" s="146">
        <v>0.6</v>
      </c>
      <c r="G102" s="146">
        <v>0.39</v>
      </c>
      <c r="H102" s="146">
        <v>100</v>
      </c>
    </row>
    <row r="103" spans="1:8" s="6" customFormat="1" ht="12.75" x14ac:dyDescent="0.2">
      <c r="A103" s="136" t="s">
        <v>113</v>
      </c>
      <c r="B103" s="136" t="s">
        <v>1506</v>
      </c>
      <c r="C103" s="138" t="s">
        <v>1183</v>
      </c>
      <c r="D103" s="138" t="s">
        <v>1186</v>
      </c>
      <c r="E103" s="138" t="s">
        <v>1185</v>
      </c>
      <c r="F103" s="146">
        <v>0.54300000000000004</v>
      </c>
      <c r="G103" s="146">
        <v>0</v>
      </c>
      <c r="H103" s="147"/>
    </row>
    <row r="104" spans="1:8" s="6" customFormat="1" ht="12.75" x14ac:dyDescent="0.2">
      <c r="A104" s="136" t="s">
        <v>113</v>
      </c>
      <c r="B104" s="136" t="s">
        <v>1506</v>
      </c>
      <c r="C104" s="138" t="s">
        <v>1183</v>
      </c>
      <c r="D104" s="138" t="s">
        <v>1184</v>
      </c>
      <c r="E104" s="138" t="s">
        <v>1185</v>
      </c>
      <c r="F104" s="146">
        <v>0.89100000000000001</v>
      </c>
      <c r="G104" s="146">
        <v>0.05</v>
      </c>
      <c r="H104" s="147"/>
    </row>
    <row r="105" spans="1:8" s="6" customFormat="1" x14ac:dyDescent="0.2">
      <c r="A105" s="136" t="s">
        <v>113</v>
      </c>
      <c r="B105" s="136" t="s">
        <v>1506</v>
      </c>
      <c r="C105" s="138" t="s">
        <v>1175</v>
      </c>
      <c r="D105" s="138" t="s">
        <v>1176</v>
      </c>
      <c r="E105" s="138" t="s">
        <v>1177</v>
      </c>
      <c r="F105" s="146">
        <v>0.872</v>
      </c>
      <c r="G105" s="146">
        <v>0</v>
      </c>
      <c r="H105" s="146">
        <v>250.4</v>
      </c>
    </row>
    <row r="106" spans="1:8" s="6" customFormat="1" ht="12.75" x14ac:dyDescent="0.2">
      <c r="A106" s="136" t="s">
        <v>113</v>
      </c>
      <c r="B106" s="136" t="s">
        <v>1506</v>
      </c>
      <c r="C106" s="138" t="s">
        <v>1175</v>
      </c>
      <c r="D106" s="138" t="s">
        <v>1182</v>
      </c>
      <c r="E106" s="138" t="s">
        <v>1177</v>
      </c>
      <c r="F106" s="146">
        <v>1.0429999999999999</v>
      </c>
      <c r="G106" s="146">
        <v>0.30199999999999999</v>
      </c>
      <c r="H106" s="147"/>
    </row>
    <row r="107" spans="1:8" s="6" customFormat="1" ht="12.75" x14ac:dyDescent="0.2">
      <c r="A107" s="136" t="s">
        <v>113</v>
      </c>
      <c r="B107" s="136" t="s">
        <v>1506</v>
      </c>
      <c r="C107" s="138" t="s">
        <v>1195</v>
      </c>
      <c r="D107" s="138" t="s">
        <v>1192</v>
      </c>
      <c r="E107" s="138" t="s">
        <v>1177</v>
      </c>
      <c r="F107" s="146">
        <v>0.16</v>
      </c>
      <c r="G107" s="146">
        <v>0.03</v>
      </c>
      <c r="H107" s="147"/>
    </row>
    <row r="108" spans="1:8" s="6" customFormat="1" x14ac:dyDescent="0.2">
      <c r="A108" s="136" t="s">
        <v>154</v>
      </c>
      <c r="B108" s="136" t="s">
        <v>1528</v>
      </c>
      <c r="C108" s="138" t="s">
        <v>1175</v>
      </c>
      <c r="D108" s="138" t="s">
        <v>1181</v>
      </c>
      <c r="E108" s="138" t="s">
        <v>1177</v>
      </c>
      <c r="F108" s="146">
        <v>0.59599999999999997</v>
      </c>
      <c r="G108" s="146">
        <v>0.53100000000000003</v>
      </c>
      <c r="H108" s="146">
        <v>164.25</v>
      </c>
    </row>
    <row r="109" spans="1:8" s="6" customFormat="1" x14ac:dyDescent="0.2">
      <c r="A109" s="136" t="s">
        <v>154</v>
      </c>
      <c r="B109" s="136" t="s">
        <v>1528</v>
      </c>
      <c r="C109" s="138" t="s">
        <v>1175</v>
      </c>
      <c r="D109" s="138" t="s">
        <v>1176</v>
      </c>
      <c r="E109" s="138" t="s">
        <v>1177</v>
      </c>
      <c r="F109" s="146">
        <v>3.105</v>
      </c>
      <c r="G109" s="146">
        <v>1.51</v>
      </c>
      <c r="H109" s="146">
        <v>2031</v>
      </c>
    </row>
    <row r="110" spans="1:8" s="6" customFormat="1" ht="12.75" x14ac:dyDescent="0.2">
      <c r="A110" s="136" t="s">
        <v>154</v>
      </c>
      <c r="B110" s="136" t="s">
        <v>1528</v>
      </c>
      <c r="C110" s="138" t="s">
        <v>1178</v>
      </c>
      <c r="D110" s="138" t="s">
        <v>1179</v>
      </c>
      <c r="E110" s="138" t="s">
        <v>1180</v>
      </c>
      <c r="F110" s="146">
        <v>1.45</v>
      </c>
      <c r="G110" s="146">
        <v>4.2000000000000003E-2</v>
      </c>
      <c r="H110" s="147"/>
    </row>
    <row r="111" spans="1:8" s="6" customFormat="1" x14ac:dyDescent="0.2">
      <c r="A111" s="136" t="s">
        <v>154</v>
      </c>
      <c r="B111" s="136" t="s">
        <v>1528</v>
      </c>
      <c r="C111" s="138" t="s">
        <v>1175</v>
      </c>
      <c r="D111" s="138" t="s">
        <v>1182</v>
      </c>
      <c r="E111" s="138" t="s">
        <v>1177</v>
      </c>
      <c r="F111" s="146">
        <v>0.60799999999999998</v>
      </c>
      <c r="G111" s="146">
        <v>0.19500000000000001</v>
      </c>
      <c r="H111" s="146">
        <v>325.92</v>
      </c>
    </row>
    <row r="112" spans="1:8" s="6" customFormat="1" x14ac:dyDescent="0.2">
      <c r="A112" s="136" t="s">
        <v>154</v>
      </c>
      <c r="B112" s="136" t="s">
        <v>153</v>
      </c>
      <c r="C112" s="138" t="s">
        <v>1175</v>
      </c>
      <c r="D112" s="138" t="s">
        <v>1182</v>
      </c>
      <c r="E112" s="138" t="s">
        <v>1177</v>
      </c>
      <c r="F112" s="146">
        <v>4.0000000000000001E-3</v>
      </c>
      <c r="G112" s="146">
        <v>4.0000000000000001E-3</v>
      </c>
      <c r="H112" s="146">
        <v>0.25</v>
      </c>
    </row>
    <row r="113" spans="1:8" s="6" customFormat="1" x14ac:dyDescent="0.2">
      <c r="A113" s="136" t="s">
        <v>154</v>
      </c>
      <c r="B113" s="136" t="s">
        <v>153</v>
      </c>
      <c r="C113" s="138" t="s">
        <v>1187</v>
      </c>
      <c r="D113" s="138" t="s">
        <v>1188</v>
      </c>
      <c r="E113" s="138" t="s">
        <v>1189</v>
      </c>
      <c r="F113" s="146">
        <v>0.25</v>
      </c>
      <c r="G113" s="146">
        <v>0.16700000000000001</v>
      </c>
      <c r="H113" s="146">
        <v>6.5</v>
      </c>
    </row>
    <row r="114" spans="1:8" s="6" customFormat="1" x14ac:dyDescent="0.2">
      <c r="A114" s="136" t="s">
        <v>154</v>
      </c>
      <c r="B114" s="136" t="s">
        <v>161</v>
      </c>
      <c r="C114" s="138" t="s">
        <v>1187</v>
      </c>
      <c r="D114" s="138" t="s">
        <v>1188</v>
      </c>
      <c r="E114" s="138" t="s">
        <v>1189</v>
      </c>
      <c r="F114" s="146">
        <v>0.25</v>
      </c>
      <c r="G114" s="146">
        <v>0.106</v>
      </c>
      <c r="H114" s="146">
        <v>5.74</v>
      </c>
    </row>
    <row r="115" spans="1:8" s="6" customFormat="1" ht="12.75" x14ac:dyDescent="0.2">
      <c r="A115" s="136" t="s">
        <v>154</v>
      </c>
      <c r="B115" s="136" t="s">
        <v>161</v>
      </c>
      <c r="C115" s="138" t="s">
        <v>1195</v>
      </c>
      <c r="D115" s="138" t="s">
        <v>1192</v>
      </c>
      <c r="E115" s="138" t="s">
        <v>1177</v>
      </c>
      <c r="F115" s="146">
        <v>0.15</v>
      </c>
      <c r="G115" s="146">
        <v>0.14299999999999999</v>
      </c>
      <c r="H115" s="147"/>
    </row>
    <row r="116" spans="1:8" s="6" customFormat="1" x14ac:dyDescent="0.2">
      <c r="A116" s="136" t="s">
        <v>154</v>
      </c>
      <c r="B116" s="136" t="s">
        <v>267</v>
      </c>
      <c r="C116" s="138" t="s">
        <v>1175</v>
      </c>
      <c r="D116" s="138" t="s">
        <v>1176</v>
      </c>
      <c r="E116" s="138" t="s">
        <v>1177</v>
      </c>
      <c r="F116" s="146">
        <v>1.125</v>
      </c>
      <c r="G116" s="146">
        <v>0.91500000000000004</v>
      </c>
      <c r="H116" s="146">
        <v>548</v>
      </c>
    </row>
    <row r="117" spans="1:8" s="6" customFormat="1" x14ac:dyDescent="0.2">
      <c r="A117" s="136" t="s">
        <v>154</v>
      </c>
      <c r="B117" s="136" t="s">
        <v>267</v>
      </c>
      <c r="C117" s="138" t="s">
        <v>1183</v>
      </c>
      <c r="D117" s="138" t="s">
        <v>1184</v>
      </c>
      <c r="E117" s="138" t="s">
        <v>1185</v>
      </c>
      <c r="F117" s="146">
        <v>0.35</v>
      </c>
      <c r="G117" s="146">
        <v>0.11600000000000001</v>
      </c>
      <c r="H117" s="146">
        <v>48</v>
      </c>
    </row>
    <row r="118" spans="1:8" s="6" customFormat="1" x14ac:dyDescent="0.2">
      <c r="A118" s="136" t="s">
        <v>154</v>
      </c>
      <c r="B118" s="136" t="s">
        <v>267</v>
      </c>
      <c r="C118" s="138" t="s">
        <v>1175</v>
      </c>
      <c r="D118" s="138" t="s">
        <v>1181</v>
      </c>
      <c r="E118" s="138" t="s">
        <v>1177</v>
      </c>
      <c r="F118" s="146">
        <v>0.32200000000000001</v>
      </c>
      <c r="G118" s="146">
        <v>0.32200000000000001</v>
      </c>
      <c r="H118" s="146">
        <v>341</v>
      </c>
    </row>
    <row r="119" spans="1:8" s="6" customFormat="1" x14ac:dyDescent="0.2">
      <c r="A119" s="136" t="s">
        <v>154</v>
      </c>
      <c r="B119" s="136" t="s">
        <v>267</v>
      </c>
      <c r="C119" s="138" t="s">
        <v>1175</v>
      </c>
      <c r="D119" s="138" t="s">
        <v>1182</v>
      </c>
      <c r="E119" s="138" t="s">
        <v>1177</v>
      </c>
      <c r="F119" s="146">
        <v>0.31</v>
      </c>
      <c r="G119" s="146">
        <v>0</v>
      </c>
      <c r="H119" s="146">
        <v>83</v>
      </c>
    </row>
    <row r="120" spans="1:8" s="6" customFormat="1" x14ac:dyDescent="0.2">
      <c r="A120" s="136" t="s">
        <v>154</v>
      </c>
      <c r="B120" s="136" t="s">
        <v>1417</v>
      </c>
      <c r="C120" s="138" t="s">
        <v>1187</v>
      </c>
      <c r="D120" s="138" t="s">
        <v>1188</v>
      </c>
      <c r="E120" s="138" t="s">
        <v>1189</v>
      </c>
      <c r="F120" s="146">
        <v>0.499</v>
      </c>
      <c r="G120" s="146">
        <v>1.4E-2</v>
      </c>
      <c r="H120" s="146">
        <v>2.44</v>
      </c>
    </row>
    <row r="121" spans="1:8" s="6" customFormat="1" x14ac:dyDescent="0.2">
      <c r="A121" s="136" t="s">
        <v>154</v>
      </c>
      <c r="B121" s="136" t="s">
        <v>1417</v>
      </c>
      <c r="C121" s="138" t="s">
        <v>1175</v>
      </c>
      <c r="D121" s="138" t="s">
        <v>1181</v>
      </c>
      <c r="E121" s="138" t="s">
        <v>1177</v>
      </c>
      <c r="F121" s="146">
        <v>0.73099999999999998</v>
      </c>
      <c r="G121" s="146">
        <v>0.71099999999999997</v>
      </c>
      <c r="H121" s="146">
        <v>17</v>
      </c>
    </row>
    <row r="122" spans="1:8" s="6" customFormat="1" x14ac:dyDescent="0.2">
      <c r="A122" s="136" t="s">
        <v>154</v>
      </c>
      <c r="B122" s="136" t="s">
        <v>1417</v>
      </c>
      <c r="C122" s="138" t="s">
        <v>1175</v>
      </c>
      <c r="D122" s="138" t="s">
        <v>1176</v>
      </c>
      <c r="E122" s="138" t="s">
        <v>1177</v>
      </c>
      <c r="F122" s="146">
        <v>6.9000000000000006E-2</v>
      </c>
      <c r="G122" s="146">
        <v>6.9000000000000006E-2</v>
      </c>
      <c r="H122" s="146">
        <v>106.1</v>
      </c>
    </row>
    <row r="123" spans="1:8" s="6" customFormat="1" x14ac:dyDescent="0.2">
      <c r="A123" s="136" t="s">
        <v>85</v>
      </c>
      <c r="B123" s="136" t="s">
        <v>1695</v>
      </c>
      <c r="C123" s="138" t="s">
        <v>1187</v>
      </c>
      <c r="D123" s="138" t="s">
        <v>1188</v>
      </c>
      <c r="E123" s="138" t="s">
        <v>1189</v>
      </c>
      <c r="F123" s="146">
        <v>0.57499999999999996</v>
      </c>
      <c r="G123" s="146">
        <v>0.45200000000000001</v>
      </c>
      <c r="H123" s="146">
        <v>5.14</v>
      </c>
    </row>
    <row r="124" spans="1:8" s="6" customFormat="1" x14ac:dyDescent="0.2">
      <c r="A124" s="136" t="s">
        <v>85</v>
      </c>
      <c r="B124" s="136" t="s">
        <v>1356</v>
      </c>
      <c r="C124" s="138" t="s">
        <v>1187</v>
      </c>
      <c r="D124" s="138" t="s">
        <v>1188</v>
      </c>
      <c r="E124" s="138" t="s">
        <v>1189</v>
      </c>
      <c r="F124" s="146">
        <v>0.5</v>
      </c>
      <c r="G124" s="146">
        <v>0.38100000000000001</v>
      </c>
      <c r="H124" s="146">
        <v>7.8</v>
      </c>
    </row>
    <row r="125" spans="1:8" s="6" customFormat="1" x14ac:dyDescent="0.2">
      <c r="A125" s="136" t="s">
        <v>85</v>
      </c>
      <c r="B125" s="136" t="s">
        <v>1353</v>
      </c>
      <c r="C125" s="138" t="s">
        <v>1175</v>
      </c>
      <c r="D125" s="138" t="s">
        <v>1176</v>
      </c>
      <c r="E125" s="138" t="s">
        <v>1177</v>
      </c>
      <c r="F125" s="146">
        <v>2</v>
      </c>
      <c r="G125" s="146">
        <v>0.59699999999999998</v>
      </c>
      <c r="H125" s="146">
        <v>320</v>
      </c>
    </row>
    <row r="126" spans="1:8" s="6" customFormat="1" x14ac:dyDescent="0.2">
      <c r="A126" s="136" t="s">
        <v>85</v>
      </c>
      <c r="B126" s="136" t="s">
        <v>1353</v>
      </c>
      <c r="C126" s="138" t="s">
        <v>1187</v>
      </c>
      <c r="D126" s="138" t="s">
        <v>1188</v>
      </c>
      <c r="E126" s="138" t="s">
        <v>1189</v>
      </c>
      <c r="F126" s="146">
        <v>2</v>
      </c>
      <c r="G126" s="146">
        <v>0.2</v>
      </c>
      <c r="H126" s="146">
        <v>14.35</v>
      </c>
    </row>
    <row r="127" spans="1:8" s="6" customFormat="1" x14ac:dyDescent="0.2">
      <c r="A127" s="136" t="s">
        <v>85</v>
      </c>
      <c r="B127" s="136" t="s">
        <v>1354</v>
      </c>
      <c r="C127" s="138" t="s">
        <v>1175</v>
      </c>
      <c r="D127" s="138" t="s">
        <v>1176</v>
      </c>
      <c r="E127" s="138" t="s">
        <v>1177</v>
      </c>
      <c r="F127" s="146">
        <v>3.5999999999999997E-2</v>
      </c>
      <c r="G127" s="146">
        <v>1.6E-2</v>
      </c>
      <c r="H127" s="146">
        <v>17.600000000000001</v>
      </c>
    </row>
    <row r="128" spans="1:8" s="6" customFormat="1" x14ac:dyDescent="0.2">
      <c r="A128" s="136" t="s">
        <v>85</v>
      </c>
      <c r="B128" s="136" t="s">
        <v>1354</v>
      </c>
      <c r="C128" s="138" t="s">
        <v>1187</v>
      </c>
      <c r="D128" s="138" t="s">
        <v>1188</v>
      </c>
      <c r="E128" s="138" t="s">
        <v>1189</v>
      </c>
      <c r="F128" s="146">
        <v>3.5999999999999997E-2</v>
      </c>
      <c r="G128" s="146">
        <v>1.0999999999999999E-2</v>
      </c>
      <c r="H128" s="146">
        <v>0.42</v>
      </c>
    </row>
    <row r="129" spans="1:8" s="6" customFormat="1" x14ac:dyDescent="0.2">
      <c r="A129" s="136" t="s">
        <v>85</v>
      </c>
      <c r="B129" s="136" t="s">
        <v>1997</v>
      </c>
      <c r="C129" s="138" t="s">
        <v>1178</v>
      </c>
      <c r="D129" s="138" t="s">
        <v>1179</v>
      </c>
      <c r="E129" s="138" t="s">
        <v>1180</v>
      </c>
      <c r="F129" s="146">
        <v>0.7</v>
      </c>
      <c r="G129" s="146">
        <v>0.45100000000000001</v>
      </c>
      <c r="H129" s="146">
        <v>33</v>
      </c>
    </row>
    <row r="130" spans="1:8" s="6" customFormat="1" x14ac:dyDescent="0.2">
      <c r="A130" s="136" t="s">
        <v>85</v>
      </c>
      <c r="B130" s="136" t="s">
        <v>1355</v>
      </c>
      <c r="C130" s="138" t="s">
        <v>1178</v>
      </c>
      <c r="D130" s="138" t="s">
        <v>1179</v>
      </c>
      <c r="E130" s="138" t="s">
        <v>1180</v>
      </c>
      <c r="F130" s="146">
        <v>1.5</v>
      </c>
      <c r="G130" s="146">
        <v>9.2999999999999999E-2</v>
      </c>
      <c r="H130" s="146">
        <v>108</v>
      </c>
    </row>
    <row r="131" spans="1:8" s="6" customFormat="1" ht="12.75" x14ac:dyDescent="0.2">
      <c r="A131" s="136" t="s">
        <v>85</v>
      </c>
      <c r="B131" s="136" t="s">
        <v>1355</v>
      </c>
      <c r="C131" s="138" t="s">
        <v>1183</v>
      </c>
      <c r="D131" s="138" t="s">
        <v>1186</v>
      </c>
      <c r="E131" s="138" t="s">
        <v>1185</v>
      </c>
      <c r="F131" s="146">
        <v>2.15</v>
      </c>
      <c r="G131" s="146">
        <v>0.63200000000000001</v>
      </c>
      <c r="H131" s="147"/>
    </row>
    <row r="132" spans="1:8" s="6" customFormat="1" ht="12.75" x14ac:dyDescent="0.2">
      <c r="A132" s="136" t="s">
        <v>85</v>
      </c>
      <c r="B132" s="136" t="s">
        <v>389</v>
      </c>
      <c r="C132" s="138" t="s">
        <v>1175</v>
      </c>
      <c r="D132" s="138" t="s">
        <v>1194</v>
      </c>
      <c r="E132" s="138" t="s">
        <v>1177</v>
      </c>
      <c r="F132" s="146">
        <v>9.8000000000000004E-2</v>
      </c>
      <c r="G132" s="146">
        <v>9.8000000000000004E-2</v>
      </c>
      <c r="H132" s="147"/>
    </row>
    <row r="133" spans="1:8" s="6" customFormat="1" x14ac:dyDescent="0.2">
      <c r="A133" s="136" t="s">
        <v>85</v>
      </c>
      <c r="B133" s="136" t="s">
        <v>389</v>
      </c>
      <c r="C133" s="138" t="s">
        <v>1175</v>
      </c>
      <c r="D133" s="138" t="s">
        <v>1176</v>
      </c>
      <c r="E133" s="138" t="s">
        <v>1177</v>
      </c>
      <c r="F133" s="146">
        <v>0.9</v>
      </c>
      <c r="G133" s="146">
        <v>0.17299999999999999</v>
      </c>
      <c r="H133" s="146">
        <v>89</v>
      </c>
    </row>
    <row r="134" spans="1:8" s="6" customFormat="1" x14ac:dyDescent="0.2">
      <c r="A134" s="136" t="s">
        <v>85</v>
      </c>
      <c r="B134" s="136" t="s">
        <v>389</v>
      </c>
      <c r="C134" s="138" t="s">
        <v>1178</v>
      </c>
      <c r="D134" s="138" t="s">
        <v>1179</v>
      </c>
      <c r="E134" s="138" t="s">
        <v>1180</v>
      </c>
      <c r="F134" s="146">
        <v>1.5</v>
      </c>
      <c r="G134" s="146">
        <v>0.317</v>
      </c>
      <c r="H134" s="146">
        <v>87</v>
      </c>
    </row>
    <row r="135" spans="1:8" s="6" customFormat="1" x14ac:dyDescent="0.2">
      <c r="A135" s="136" t="s">
        <v>141</v>
      </c>
      <c r="B135" s="136" t="s">
        <v>1529</v>
      </c>
      <c r="C135" s="138" t="s">
        <v>1187</v>
      </c>
      <c r="D135" s="138" t="s">
        <v>1188</v>
      </c>
      <c r="E135" s="138" t="s">
        <v>1189</v>
      </c>
      <c r="F135" s="146">
        <v>0.2</v>
      </c>
      <c r="G135" s="146">
        <v>1.6E-2</v>
      </c>
      <c r="H135" s="146">
        <v>1.21</v>
      </c>
    </row>
    <row r="136" spans="1:8" s="6" customFormat="1" x14ac:dyDescent="0.2">
      <c r="A136" s="136" t="s">
        <v>141</v>
      </c>
      <c r="B136" s="136" t="s">
        <v>1530</v>
      </c>
      <c r="C136" s="138" t="s">
        <v>1187</v>
      </c>
      <c r="D136" s="138" t="s">
        <v>1188</v>
      </c>
      <c r="E136" s="138" t="s">
        <v>1189</v>
      </c>
      <c r="F136" s="146">
        <v>9.9900000000000003E-2</v>
      </c>
      <c r="G136" s="146">
        <v>4.2000000000000003E-2</v>
      </c>
      <c r="H136" s="146">
        <v>4.08</v>
      </c>
    </row>
    <row r="137" spans="1:8" s="6" customFormat="1" x14ac:dyDescent="0.2">
      <c r="A137" s="136" t="s">
        <v>141</v>
      </c>
      <c r="B137" s="136" t="s">
        <v>1640</v>
      </c>
      <c r="C137" s="138" t="s">
        <v>1187</v>
      </c>
      <c r="D137" s="138" t="s">
        <v>1188</v>
      </c>
      <c r="E137" s="138" t="s">
        <v>1189</v>
      </c>
      <c r="F137" s="146">
        <v>2.08</v>
      </c>
      <c r="G137" s="146">
        <v>0.61599999999999999</v>
      </c>
      <c r="H137" s="146">
        <v>30.88</v>
      </c>
    </row>
    <row r="138" spans="1:8" s="6" customFormat="1" x14ac:dyDescent="0.2">
      <c r="A138" s="136" t="s">
        <v>141</v>
      </c>
      <c r="B138" s="136" t="s">
        <v>1640</v>
      </c>
      <c r="C138" s="138" t="s">
        <v>1175</v>
      </c>
      <c r="D138" s="138" t="s">
        <v>1176</v>
      </c>
      <c r="E138" s="138" t="s">
        <v>1177</v>
      </c>
      <c r="F138" s="146">
        <v>2.5219999999999998</v>
      </c>
      <c r="G138" s="146">
        <v>0.251</v>
      </c>
      <c r="H138" s="146">
        <v>507</v>
      </c>
    </row>
    <row r="139" spans="1:8" s="6" customFormat="1" x14ac:dyDescent="0.2">
      <c r="A139" s="136" t="s">
        <v>141</v>
      </c>
      <c r="B139" s="136" t="s">
        <v>1640</v>
      </c>
      <c r="C139" s="138" t="s">
        <v>1175</v>
      </c>
      <c r="D139" s="138" t="s">
        <v>1181</v>
      </c>
      <c r="E139" s="138" t="s">
        <v>1177</v>
      </c>
      <c r="F139" s="146">
        <v>14.432</v>
      </c>
      <c r="G139" s="146">
        <v>4.8129999999999997</v>
      </c>
      <c r="H139" s="146">
        <v>18340</v>
      </c>
    </row>
    <row r="140" spans="1:8" s="6" customFormat="1" x14ac:dyDescent="0.2">
      <c r="A140" s="136" t="s">
        <v>141</v>
      </c>
      <c r="B140" s="136" t="s">
        <v>308</v>
      </c>
      <c r="C140" s="138" t="s">
        <v>1175</v>
      </c>
      <c r="D140" s="138" t="s">
        <v>1176</v>
      </c>
      <c r="E140" s="138" t="s">
        <v>1177</v>
      </c>
      <c r="F140" s="146">
        <v>0.75</v>
      </c>
      <c r="G140" s="146">
        <v>0.25</v>
      </c>
      <c r="H140" s="146">
        <v>180</v>
      </c>
    </row>
    <row r="141" spans="1:8" s="6" customFormat="1" ht="12.75" x14ac:dyDescent="0.2">
      <c r="A141" s="136" t="s">
        <v>141</v>
      </c>
      <c r="B141" s="136" t="s">
        <v>1603</v>
      </c>
      <c r="C141" s="138" t="s">
        <v>1194</v>
      </c>
      <c r="D141" s="138" t="s">
        <v>1194</v>
      </c>
      <c r="E141" s="138" t="s">
        <v>1192</v>
      </c>
      <c r="F141" s="146">
        <v>2.5</v>
      </c>
      <c r="G141" s="146">
        <v>0</v>
      </c>
      <c r="H141" s="147"/>
    </row>
    <row r="142" spans="1:8" s="6" customFormat="1" x14ac:dyDescent="0.2">
      <c r="A142" s="136" t="s">
        <v>43</v>
      </c>
      <c r="B142" s="136" t="s">
        <v>42</v>
      </c>
      <c r="C142" s="138" t="s">
        <v>1175</v>
      </c>
      <c r="D142" s="138" t="s">
        <v>1182</v>
      </c>
      <c r="E142" s="138" t="s">
        <v>1177</v>
      </c>
      <c r="F142" s="146">
        <v>0.37</v>
      </c>
      <c r="G142" s="146">
        <v>0.37</v>
      </c>
      <c r="H142" s="146">
        <v>150</v>
      </c>
    </row>
    <row r="143" spans="1:8" s="6" customFormat="1" x14ac:dyDescent="0.2">
      <c r="A143" s="136" t="s">
        <v>43</v>
      </c>
      <c r="B143" s="136" t="s">
        <v>42</v>
      </c>
      <c r="C143" s="138" t="s">
        <v>1175</v>
      </c>
      <c r="D143" s="138" t="s">
        <v>1181</v>
      </c>
      <c r="E143" s="138" t="s">
        <v>1177</v>
      </c>
      <c r="F143" s="146">
        <v>0.74</v>
      </c>
      <c r="G143" s="146">
        <v>0.74</v>
      </c>
      <c r="H143" s="146">
        <v>226</v>
      </c>
    </row>
    <row r="144" spans="1:8" s="6" customFormat="1" x14ac:dyDescent="0.2">
      <c r="A144" s="136" t="s">
        <v>43</v>
      </c>
      <c r="B144" s="136" t="s">
        <v>1698</v>
      </c>
      <c r="C144" s="138" t="s">
        <v>1187</v>
      </c>
      <c r="D144" s="138" t="s">
        <v>1188</v>
      </c>
      <c r="E144" s="138" t="s">
        <v>1189</v>
      </c>
      <c r="F144" s="146">
        <v>1.25</v>
      </c>
      <c r="G144" s="146">
        <v>1.0999999999999999E-2</v>
      </c>
      <c r="H144" s="146">
        <v>7</v>
      </c>
    </row>
    <row r="145" spans="1:8" s="6" customFormat="1" x14ac:dyDescent="0.2">
      <c r="A145" s="136" t="s">
        <v>43</v>
      </c>
      <c r="B145" s="136" t="s">
        <v>1418</v>
      </c>
      <c r="C145" s="138" t="s">
        <v>1175</v>
      </c>
      <c r="D145" s="138" t="s">
        <v>1181</v>
      </c>
      <c r="E145" s="138" t="s">
        <v>1177</v>
      </c>
      <c r="F145" s="146">
        <v>10.39</v>
      </c>
      <c r="G145" s="146">
        <v>6.3890000000000002</v>
      </c>
      <c r="H145" s="146">
        <v>2657.96</v>
      </c>
    </row>
    <row r="146" spans="1:8" s="6" customFormat="1" x14ac:dyDescent="0.2">
      <c r="A146" s="136" t="s">
        <v>43</v>
      </c>
      <c r="B146" s="136" t="s">
        <v>1418</v>
      </c>
      <c r="C146" s="138" t="s">
        <v>1175</v>
      </c>
      <c r="D146" s="138" t="s">
        <v>1182</v>
      </c>
      <c r="E146" s="138" t="s">
        <v>1177</v>
      </c>
      <c r="F146" s="146">
        <v>2.266</v>
      </c>
      <c r="G146" s="146">
        <v>1.119</v>
      </c>
      <c r="H146" s="146">
        <v>584.20000000000005</v>
      </c>
    </row>
    <row r="147" spans="1:8" s="6" customFormat="1" x14ac:dyDescent="0.2">
      <c r="A147" s="136" t="s">
        <v>43</v>
      </c>
      <c r="B147" s="136" t="s">
        <v>1418</v>
      </c>
      <c r="C147" s="138" t="s">
        <v>1175</v>
      </c>
      <c r="D147" s="138" t="s">
        <v>1176</v>
      </c>
      <c r="E147" s="138" t="s">
        <v>1177</v>
      </c>
      <c r="F147" s="146">
        <v>10.75</v>
      </c>
      <c r="G147" s="146">
        <v>5.4249999999999998</v>
      </c>
      <c r="H147" s="146">
        <v>2775.1</v>
      </c>
    </row>
    <row r="148" spans="1:8" s="6" customFormat="1" x14ac:dyDescent="0.2">
      <c r="A148" s="136" t="s">
        <v>43</v>
      </c>
      <c r="B148" s="136" t="s">
        <v>1700</v>
      </c>
      <c r="C148" s="138" t="s">
        <v>1187</v>
      </c>
      <c r="D148" s="138" t="s">
        <v>1188</v>
      </c>
      <c r="E148" s="138" t="s">
        <v>1189</v>
      </c>
      <c r="F148" s="146">
        <v>1.1000000000000001</v>
      </c>
      <c r="G148" s="146">
        <v>0.51700000000000002</v>
      </c>
      <c r="H148" s="146">
        <v>5.79</v>
      </c>
    </row>
    <row r="149" spans="1:8" s="6" customFormat="1" x14ac:dyDescent="0.2">
      <c r="A149" s="136" t="s">
        <v>43</v>
      </c>
      <c r="B149" s="136" t="s">
        <v>1703</v>
      </c>
      <c r="C149" s="138" t="s">
        <v>1187</v>
      </c>
      <c r="D149" s="138" t="s">
        <v>1188</v>
      </c>
      <c r="E149" s="138" t="s">
        <v>1189</v>
      </c>
      <c r="F149" s="146">
        <v>0.115</v>
      </c>
      <c r="G149" s="146">
        <v>6.2E-2</v>
      </c>
      <c r="H149" s="146">
        <v>0.5</v>
      </c>
    </row>
    <row r="150" spans="1:8" s="6" customFormat="1" x14ac:dyDescent="0.2">
      <c r="A150" s="136" t="s">
        <v>43</v>
      </c>
      <c r="B150" s="136" t="s">
        <v>1703</v>
      </c>
      <c r="C150" s="138" t="s">
        <v>1175</v>
      </c>
      <c r="D150" s="138" t="s">
        <v>1181</v>
      </c>
      <c r="E150" s="138" t="s">
        <v>1177</v>
      </c>
      <c r="F150" s="146">
        <v>0.28899999999999998</v>
      </c>
      <c r="G150" s="146">
        <v>0</v>
      </c>
      <c r="H150" s="146">
        <v>10</v>
      </c>
    </row>
    <row r="151" spans="1:8" s="6" customFormat="1" x14ac:dyDescent="0.2">
      <c r="A151" s="136" t="s">
        <v>43</v>
      </c>
      <c r="B151" s="136" t="s">
        <v>382</v>
      </c>
      <c r="C151" s="138" t="s">
        <v>1178</v>
      </c>
      <c r="D151" s="138" t="s">
        <v>1179</v>
      </c>
      <c r="E151" s="138" t="s">
        <v>1180</v>
      </c>
      <c r="F151" s="146">
        <v>2.5</v>
      </c>
      <c r="G151" s="146">
        <v>0.03</v>
      </c>
      <c r="H151" s="146">
        <v>364</v>
      </c>
    </row>
    <row r="152" spans="1:8" s="6" customFormat="1" x14ac:dyDescent="0.2">
      <c r="A152" s="136" t="s">
        <v>43</v>
      </c>
      <c r="B152" s="136" t="s">
        <v>1704</v>
      </c>
      <c r="C152" s="138" t="s">
        <v>1175</v>
      </c>
      <c r="D152" s="138" t="s">
        <v>1182</v>
      </c>
      <c r="E152" s="138" t="s">
        <v>1177</v>
      </c>
      <c r="F152" s="146">
        <v>1.4610000000000001</v>
      </c>
      <c r="G152" s="146">
        <v>1.43</v>
      </c>
      <c r="H152" s="146">
        <v>550</v>
      </c>
    </row>
    <row r="153" spans="1:8" s="6" customFormat="1" x14ac:dyDescent="0.2">
      <c r="A153" s="136" t="s">
        <v>43</v>
      </c>
      <c r="B153" s="136" t="s">
        <v>1704</v>
      </c>
      <c r="C153" s="138" t="s">
        <v>1175</v>
      </c>
      <c r="D153" s="138" t="s">
        <v>1176</v>
      </c>
      <c r="E153" s="138" t="s">
        <v>1177</v>
      </c>
      <c r="F153" s="146">
        <v>0.97299999999999998</v>
      </c>
      <c r="G153" s="146">
        <v>0.65</v>
      </c>
      <c r="H153" s="146">
        <v>314</v>
      </c>
    </row>
    <row r="154" spans="1:8" s="6" customFormat="1" x14ac:dyDescent="0.2">
      <c r="A154" s="136" t="s">
        <v>43</v>
      </c>
      <c r="B154" s="136" t="s">
        <v>1706</v>
      </c>
      <c r="C154" s="138" t="s">
        <v>1187</v>
      </c>
      <c r="D154" s="138" t="s">
        <v>1188</v>
      </c>
      <c r="E154" s="138" t="s">
        <v>1189</v>
      </c>
      <c r="F154" s="146">
        <v>0.3</v>
      </c>
      <c r="G154" s="146">
        <v>9.0999999999999998E-2</v>
      </c>
      <c r="H154" s="146">
        <v>21</v>
      </c>
    </row>
    <row r="155" spans="1:8" s="6" customFormat="1" x14ac:dyDescent="0.2">
      <c r="A155" s="136" t="s">
        <v>43</v>
      </c>
      <c r="B155" s="136" t="s">
        <v>1707</v>
      </c>
      <c r="C155" s="138" t="s">
        <v>1175</v>
      </c>
      <c r="D155" s="138" t="s">
        <v>1182</v>
      </c>
      <c r="E155" s="138" t="s">
        <v>1177</v>
      </c>
      <c r="F155" s="146">
        <v>0.35799999999999998</v>
      </c>
      <c r="G155" s="146">
        <v>0.35799999999999998</v>
      </c>
      <c r="H155" s="146">
        <v>157.5</v>
      </c>
    </row>
    <row r="156" spans="1:8" s="6" customFormat="1" x14ac:dyDescent="0.2">
      <c r="A156" s="136" t="s">
        <v>43</v>
      </c>
      <c r="B156" s="136" t="s">
        <v>1707</v>
      </c>
      <c r="C156" s="138" t="s">
        <v>1175</v>
      </c>
      <c r="D156" s="138" t="s">
        <v>1181</v>
      </c>
      <c r="E156" s="138" t="s">
        <v>1177</v>
      </c>
      <c r="F156" s="146">
        <v>4.2279999999999998</v>
      </c>
      <c r="G156" s="146">
        <v>4.2279999999999998</v>
      </c>
      <c r="H156" s="146">
        <v>618.35</v>
      </c>
    </row>
    <row r="157" spans="1:8" s="6" customFormat="1" x14ac:dyDescent="0.2">
      <c r="A157" s="136" t="s">
        <v>43</v>
      </c>
      <c r="B157" s="136" t="s">
        <v>1707</v>
      </c>
      <c r="C157" s="138" t="s">
        <v>1175</v>
      </c>
      <c r="D157" s="138" t="s">
        <v>1176</v>
      </c>
      <c r="E157" s="138" t="s">
        <v>1177</v>
      </c>
      <c r="F157" s="146">
        <v>1.6890000000000001</v>
      </c>
      <c r="G157" s="146">
        <v>1.6339999999999999</v>
      </c>
      <c r="H157" s="146">
        <v>1119</v>
      </c>
    </row>
    <row r="158" spans="1:8" s="6" customFormat="1" x14ac:dyDescent="0.2">
      <c r="A158" s="136" t="s">
        <v>43</v>
      </c>
      <c r="B158" s="136" t="s">
        <v>1709</v>
      </c>
      <c r="C158" s="138" t="s">
        <v>1175</v>
      </c>
      <c r="D158" s="138" t="s">
        <v>1181</v>
      </c>
      <c r="E158" s="138" t="s">
        <v>1177</v>
      </c>
      <c r="F158" s="146">
        <v>0.30599999999999999</v>
      </c>
      <c r="G158" s="146">
        <v>0.21299999999999999</v>
      </c>
      <c r="H158" s="146">
        <v>113</v>
      </c>
    </row>
    <row r="159" spans="1:8" s="6" customFormat="1" ht="12.75" x14ac:dyDescent="0.2">
      <c r="A159" s="136" t="s">
        <v>192</v>
      </c>
      <c r="B159" s="136" t="s">
        <v>191</v>
      </c>
      <c r="C159" s="138" t="s">
        <v>1195</v>
      </c>
      <c r="D159" s="138" t="s">
        <v>1192</v>
      </c>
      <c r="E159" s="138" t="s">
        <v>1177</v>
      </c>
      <c r="F159" s="146">
        <v>0.254</v>
      </c>
      <c r="G159" s="146">
        <v>0.20200000000000001</v>
      </c>
      <c r="H159" s="147"/>
    </row>
    <row r="160" spans="1:8" s="6" customFormat="1" x14ac:dyDescent="0.2">
      <c r="A160" s="136" t="s">
        <v>192</v>
      </c>
      <c r="B160" s="136" t="s">
        <v>191</v>
      </c>
      <c r="C160" s="138" t="s">
        <v>1178</v>
      </c>
      <c r="D160" s="138" t="s">
        <v>1179</v>
      </c>
      <c r="E160" s="138" t="s">
        <v>1180</v>
      </c>
      <c r="F160" s="146">
        <v>0.28000000000000003</v>
      </c>
      <c r="G160" s="146">
        <v>0.20399999999999999</v>
      </c>
      <c r="H160" s="146">
        <v>36</v>
      </c>
    </row>
    <row r="161" spans="1:8" s="6" customFormat="1" x14ac:dyDescent="0.2">
      <c r="A161" s="136" t="s">
        <v>192</v>
      </c>
      <c r="B161" s="136" t="s">
        <v>1711</v>
      </c>
      <c r="C161" s="138" t="s">
        <v>1178</v>
      </c>
      <c r="D161" s="138" t="s">
        <v>1179</v>
      </c>
      <c r="E161" s="138" t="s">
        <v>1180</v>
      </c>
      <c r="F161" s="146">
        <v>3</v>
      </c>
      <c r="G161" s="146">
        <v>2.7120000000000002</v>
      </c>
      <c r="H161" s="146">
        <v>350</v>
      </c>
    </row>
    <row r="162" spans="1:8" s="6" customFormat="1" x14ac:dyDescent="0.2">
      <c r="A162" s="136" t="s">
        <v>1716</v>
      </c>
      <c r="B162" s="136" t="s">
        <v>27</v>
      </c>
      <c r="C162" s="138" t="s">
        <v>1175</v>
      </c>
      <c r="D162" s="138" t="s">
        <v>1181</v>
      </c>
      <c r="E162" s="138" t="s">
        <v>1177</v>
      </c>
      <c r="F162" s="146">
        <v>0.04</v>
      </c>
      <c r="G162" s="146">
        <v>2E-3</v>
      </c>
      <c r="H162" s="146">
        <v>1</v>
      </c>
    </row>
    <row r="163" spans="1:8" s="6" customFormat="1" x14ac:dyDescent="0.2">
      <c r="A163" s="136" t="s">
        <v>1716</v>
      </c>
      <c r="B163" s="136" t="s">
        <v>27</v>
      </c>
      <c r="C163" s="138" t="s">
        <v>1178</v>
      </c>
      <c r="D163" s="138" t="s">
        <v>1193</v>
      </c>
      <c r="E163" s="138" t="s">
        <v>1177</v>
      </c>
      <c r="F163" s="146">
        <v>1.2669999999999999</v>
      </c>
      <c r="G163" s="146">
        <v>8.0000000000000002E-3</v>
      </c>
      <c r="H163" s="146">
        <v>326</v>
      </c>
    </row>
    <row r="164" spans="1:8" s="6" customFormat="1" ht="12.75" x14ac:dyDescent="0.2">
      <c r="A164" s="136" t="s">
        <v>1716</v>
      </c>
      <c r="B164" s="136" t="s">
        <v>27</v>
      </c>
      <c r="C164" s="138" t="s">
        <v>1194</v>
      </c>
      <c r="D164" s="138" t="s">
        <v>1194</v>
      </c>
      <c r="E164" s="138" t="s">
        <v>1192</v>
      </c>
      <c r="F164" s="146">
        <v>8.0000000000000002E-3</v>
      </c>
      <c r="G164" s="146">
        <v>8.0000000000000002E-3</v>
      </c>
      <c r="H164" s="147"/>
    </row>
    <row r="165" spans="1:8" s="6" customFormat="1" x14ac:dyDescent="0.2">
      <c r="A165" s="136" t="s">
        <v>1716</v>
      </c>
      <c r="B165" s="136" t="s">
        <v>27</v>
      </c>
      <c r="C165" s="138" t="s">
        <v>1175</v>
      </c>
      <c r="D165" s="138" t="s">
        <v>1182</v>
      </c>
      <c r="E165" s="138" t="s">
        <v>1177</v>
      </c>
      <c r="F165" s="146">
        <v>7.0000000000000007E-2</v>
      </c>
      <c r="G165" s="146">
        <v>1E-3</v>
      </c>
      <c r="H165" s="146">
        <v>60</v>
      </c>
    </row>
    <row r="166" spans="1:8" s="6" customFormat="1" x14ac:dyDescent="0.2">
      <c r="A166" s="136" t="s">
        <v>1716</v>
      </c>
      <c r="B166" s="136" t="s">
        <v>27</v>
      </c>
      <c r="C166" s="138" t="s">
        <v>1175</v>
      </c>
      <c r="D166" s="138" t="s">
        <v>1176</v>
      </c>
      <c r="E166" s="138" t="s">
        <v>1177</v>
      </c>
      <c r="F166" s="146">
        <v>0.26</v>
      </c>
      <c r="G166" s="146">
        <v>4.5999999999999999E-2</v>
      </c>
      <c r="H166" s="146">
        <v>73</v>
      </c>
    </row>
    <row r="167" spans="1:8" s="6" customFormat="1" x14ac:dyDescent="0.2">
      <c r="A167" s="136" t="s">
        <v>1716</v>
      </c>
      <c r="B167" s="136" t="s">
        <v>27</v>
      </c>
      <c r="C167" s="138" t="s">
        <v>1187</v>
      </c>
      <c r="D167" s="138" t="s">
        <v>1188</v>
      </c>
      <c r="E167" s="138" t="s">
        <v>1189</v>
      </c>
      <c r="F167" s="146">
        <v>3.5000000000000003E-2</v>
      </c>
      <c r="G167" s="146">
        <v>0</v>
      </c>
      <c r="H167" s="146">
        <v>2</v>
      </c>
    </row>
    <row r="168" spans="1:8" s="6" customFormat="1" x14ac:dyDescent="0.2">
      <c r="A168" s="136" t="s">
        <v>1716</v>
      </c>
      <c r="B168" s="136" t="s">
        <v>1717</v>
      </c>
      <c r="C168" s="138" t="s">
        <v>1187</v>
      </c>
      <c r="D168" s="138" t="s">
        <v>1188</v>
      </c>
      <c r="E168" s="138" t="s">
        <v>1189</v>
      </c>
      <c r="F168" s="146">
        <v>8.6999999999999994E-2</v>
      </c>
      <c r="G168" s="146">
        <v>5.8999999999999997E-2</v>
      </c>
      <c r="H168" s="146">
        <v>5.6</v>
      </c>
    </row>
    <row r="169" spans="1:8" s="6" customFormat="1" x14ac:dyDescent="0.2">
      <c r="A169" s="136" t="s">
        <v>1716</v>
      </c>
      <c r="B169" s="136" t="s">
        <v>237</v>
      </c>
      <c r="C169" s="138" t="s">
        <v>1178</v>
      </c>
      <c r="D169" s="138" t="s">
        <v>1179</v>
      </c>
      <c r="E169" s="138" t="s">
        <v>1180</v>
      </c>
      <c r="F169" s="146">
        <v>0.75</v>
      </c>
      <c r="G169" s="146">
        <v>0.32100000000000001</v>
      </c>
      <c r="H169" s="146">
        <v>600</v>
      </c>
    </row>
    <row r="170" spans="1:8" s="6" customFormat="1" x14ac:dyDescent="0.2">
      <c r="A170" s="136" t="s">
        <v>209</v>
      </c>
      <c r="B170" s="136" t="s">
        <v>1419</v>
      </c>
      <c r="C170" s="138" t="s">
        <v>1178</v>
      </c>
      <c r="D170" s="138" t="s">
        <v>1179</v>
      </c>
      <c r="E170" s="138" t="s">
        <v>1180</v>
      </c>
      <c r="F170" s="146">
        <v>0.64</v>
      </c>
      <c r="G170" s="146">
        <v>0.51600000000000001</v>
      </c>
      <c r="H170" s="146">
        <v>76.900000000000006</v>
      </c>
    </row>
    <row r="171" spans="1:8" s="6" customFormat="1" x14ac:dyDescent="0.2">
      <c r="A171" s="136" t="s">
        <v>400</v>
      </c>
      <c r="B171" s="136" t="s">
        <v>399</v>
      </c>
      <c r="C171" s="138" t="s">
        <v>1175</v>
      </c>
      <c r="D171" s="138" t="s">
        <v>1176</v>
      </c>
      <c r="E171" s="138" t="s">
        <v>1177</v>
      </c>
      <c r="F171" s="146">
        <v>0.75700000000000001</v>
      </c>
      <c r="G171" s="146">
        <v>0.33179999999999998</v>
      </c>
      <c r="H171" s="146">
        <v>138.38</v>
      </c>
    </row>
    <row r="172" spans="1:8" s="6" customFormat="1" x14ac:dyDescent="0.2">
      <c r="A172" s="136" t="s">
        <v>400</v>
      </c>
      <c r="B172" s="136" t="s">
        <v>399</v>
      </c>
      <c r="C172" s="138" t="s">
        <v>1183</v>
      </c>
      <c r="D172" s="138" t="s">
        <v>1184</v>
      </c>
      <c r="E172" s="138" t="s">
        <v>1185</v>
      </c>
      <c r="F172" s="146">
        <v>4.5</v>
      </c>
      <c r="G172" s="146">
        <v>0.2054</v>
      </c>
      <c r="H172" s="146">
        <v>10</v>
      </c>
    </row>
    <row r="173" spans="1:8" s="6" customFormat="1" ht="12.75" x14ac:dyDescent="0.2">
      <c r="A173" s="136" t="s">
        <v>400</v>
      </c>
      <c r="B173" s="136" t="s">
        <v>408</v>
      </c>
      <c r="C173" s="138" t="s">
        <v>1183</v>
      </c>
      <c r="D173" s="138" t="s">
        <v>1184</v>
      </c>
      <c r="E173" s="138" t="s">
        <v>1185</v>
      </c>
      <c r="F173" s="146">
        <v>3.6520000000000001</v>
      </c>
      <c r="G173" s="146">
        <v>3.6520000000000001</v>
      </c>
      <c r="H173" s="147"/>
    </row>
    <row r="174" spans="1:8" s="6" customFormat="1" ht="12.75" x14ac:dyDescent="0.2">
      <c r="A174" s="136" t="s">
        <v>400</v>
      </c>
      <c r="B174" s="136" t="s">
        <v>411</v>
      </c>
      <c r="C174" s="138" t="s">
        <v>1183</v>
      </c>
      <c r="D174" s="138" t="s">
        <v>1184</v>
      </c>
      <c r="E174" s="138" t="s">
        <v>1185</v>
      </c>
      <c r="F174" s="146">
        <v>0.36599999999999999</v>
      </c>
      <c r="G174" s="146">
        <v>0.25700000000000001</v>
      </c>
      <c r="H174" s="147"/>
    </row>
    <row r="175" spans="1:8" s="6" customFormat="1" ht="12.75" x14ac:dyDescent="0.2">
      <c r="A175" s="136" t="s">
        <v>400</v>
      </c>
      <c r="B175" s="136" t="s">
        <v>411</v>
      </c>
      <c r="C175" s="138" t="s">
        <v>1183</v>
      </c>
      <c r="D175" s="138" t="s">
        <v>1186</v>
      </c>
      <c r="E175" s="138" t="s">
        <v>1185</v>
      </c>
      <c r="F175" s="146">
        <v>5</v>
      </c>
      <c r="G175" s="146">
        <v>1.077</v>
      </c>
      <c r="H175" s="147"/>
    </row>
    <row r="176" spans="1:8" s="6" customFormat="1" ht="12.75" x14ac:dyDescent="0.2">
      <c r="A176" s="136" t="s">
        <v>400</v>
      </c>
      <c r="B176" s="136" t="s">
        <v>413</v>
      </c>
      <c r="C176" s="138" t="s">
        <v>1175</v>
      </c>
      <c r="D176" s="138" t="s">
        <v>1181</v>
      </c>
      <c r="E176" s="138" t="s">
        <v>1177</v>
      </c>
      <c r="F176" s="146">
        <v>6.76</v>
      </c>
      <c r="G176" s="146">
        <v>6.6</v>
      </c>
      <c r="H176" s="147"/>
    </row>
    <row r="177" spans="1:8" s="6" customFormat="1" ht="12.75" x14ac:dyDescent="0.2">
      <c r="A177" s="136" t="s">
        <v>400</v>
      </c>
      <c r="B177" s="136" t="s">
        <v>413</v>
      </c>
      <c r="C177" s="138" t="s">
        <v>1175</v>
      </c>
      <c r="D177" s="138" t="s">
        <v>1176</v>
      </c>
      <c r="E177" s="138" t="s">
        <v>1177</v>
      </c>
      <c r="F177" s="146">
        <v>5.7370000000000001</v>
      </c>
      <c r="G177" s="146">
        <v>1.1000000000000001</v>
      </c>
      <c r="H177" s="147"/>
    </row>
    <row r="178" spans="1:8" s="6" customFormat="1" ht="12.75" x14ac:dyDescent="0.2">
      <c r="A178" s="136" t="s">
        <v>400</v>
      </c>
      <c r="B178" s="136" t="s">
        <v>413</v>
      </c>
      <c r="C178" s="138" t="s">
        <v>1183</v>
      </c>
      <c r="D178" s="138" t="s">
        <v>1184</v>
      </c>
      <c r="E178" s="138" t="s">
        <v>1185</v>
      </c>
      <c r="F178" s="146">
        <v>2.2440000000000002</v>
      </c>
      <c r="G178" s="146">
        <v>2.2440000000000002</v>
      </c>
      <c r="H178" s="147"/>
    </row>
    <row r="179" spans="1:8" s="6" customFormat="1" ht="12.75" x14ac:dyDescent="0.2">
      <c r="A179" s="136" t="s">
        <v>400</v>
      </c>
      <c r="B179" s="136" t="s">
        <v>413</v>
      </c>
      <c r="C179" s="138" t="s">
        <v>1175</v>
      </c>
      <c r="D179" s="138" t="s">
        <v>1182</v>
      </c>
      <c r="E179" s="138" t="s">
        <v>1177</v>
      </c>
      <c r="F179" s="146">
        <v>5.74</v>
      </c>
      <c r="G179" s="146">
        <v>1.4</v>
      </c>
      <c r="H179" s="147"/>
    </row>
    <row r="180" spans="1:8" s="6" customFormat="1" ht="12.75" x14ac:dyDescent="0.2">
      <c r="A180" s="136" t="s">
        <v>400</v>
      </c>
      <c r="B180" s="136" t="s">
        <v>415</v>
      </c>
      <c r="C180" s="138" t="s">
        <v>1183</v>
      </c>
      <c r="D180" s="138" t="s">
        <v>1184</v>
      </c>
      <c r="E180" s="138" t="s">
        <v>1185</v>
      </c>
      <c r="F180" s="146">
        <v>0.36899999999999999</v>
      </c>
      <c r="G180" s="146">
        <v>0.36899999999999999</v>
      </c>
      <c r="H180" s="147"/>
    </row>
    <row r="181" spans="1:8" s="6" customFormat="1" x14ac:dyDescent="0.2">
      <c r="A181" s="136" t="s">
        <v>400</v>
      </c>
      <c r="B181" s="136" t="s">
        <v>565</v>
      </c>
      <c r="C181" s="138" t="s">
        <v>1187</v>
      </c>
      <c r="D181" s="138" t="s">
        <v>1188</v>
      </c>
      <c r="E181" s="138" t="s">
        <v>1189</v>
      </c>
      <c r="F181" s="146">
        <v>0.4</v>
      </c>
      <c r="G181" s="146">
        <v>0.35299999999999998</v>
      </c>
      <c r="H181" s="146">
        <v>7.26</v>
      </c>
    </row>
    <row r="182" spans="1:8" s="6" customFormat="1" x14ac:dyDescent="0.2">
      <c r="A182" s="136" t="s">
        <v>400</v>
      </c>
      <c r="B182" s="136" t="s">
        <v>874</v>
      </c>
      <c r="C182" s="138" t="s">
        <v>1178</v>
      </c>
      <c r="D182" s="138" t="s">
        <v>1179</v>
      </c>
      <c r="E182" s="138" t="s">
        <v>1180</v>
      </c>
      <c r="F182" s="146">
        <v>1</v>
      </c>
      <c r="G182" s="146">
        <v>2.1000000000000001E-2</v>
      </c>
      <c r="H182" s="146">
        <v>43</v>
      </c>
    </row>
    <row r="183" spans="1:8" s="6" customFormat="1" x14ac:dyDescent="0.2">
      <c r="A183" s="136" t="s">
        <v>400</v>
      </c>
      <c r="B183" s="136" t="s">
        <v>874</v>
      </c>
      <c r="C183" s="138" t="s">
        <v>1175</v>
      </c>
      <c r="D183" s="138" t="s">
        <v>1176</v>
      </c>
      <c r="E183" s="138" t="s">
        <v>1177</v>
      </c>
      <c r="F183" s="146">
        <v>1</v>
      </c>
      <c r="G183" s="146">
        <v>0.11</v>
      </c>
      <c r="H183" s="146">
        <v>234</v>
      </c>
    </row>
    <row r="184" spans="1:8" s="6" customFormat="1" x14ac:dyDescent="0.2">
      <c r="A184" s="136" t="s">
        <v>258</v>
      </c>
      <c r="B184" s="136" t="s">
        <v>257</v>
      </c>
      <c r="C184" s="138" t="s">
        <v>1191</v>
      </c>
      <c r="D184" s="138" t="s">
        <v>1192</v>
      </c>
      <c r="E184" s="138" t="s">
        <v>1192</v>
      </c>
      <c r="F184" s="146">
        <v>10.25</v>
      </c>
      <c r="G184" s="146">
        <v>5.1950000000000003</v>
      </c>
      <c r="H184" s="146">
        <v>992</v>
      </c>
    </row>
    <row r="185" spans="1:8" s="6" customFormat="1" ht="12.75" x14ac:dyDescent="0.2">
      <c r="A185" s="136" t="s">
        <v>258</v>
      </c>
      <c r="B185" s="136" t="s">
        <v>257</v>
      </c>
      <c r="C185" s="138" t="s">
        <v>1183</v>
      </c>
      <c r="D185" s="138" t="s">
        <v>1184</v>
      </c>
      <c r="E185" s="138" t="s">
        <v>1185</v>
      </c>
      <c r="F185" s="146">
        <v>3.4000000000000002E-2</v>
      </c>
      <c r="G185" s="146">
        <v>1E-3</v>
      </c>
      <c r="H185" s="147"/>
    </row>
    <row r="186" spans="1:8" s="6" customFormat="1" x14ac:dyDescent="0.2">
      <c r="A186" s="136" t="s">
        <v>258</v>
      </c>
      <c r="B186" s="136" t="s">
        <v>1420</v>
      </c>
      <c r="C186" s="138" t="s">
        <v>1178</v>
      </c>
      <c r="D186" s="138" t="s">
        <v>1179</v>
      </c>
      <c r="E186" s="138" t="s">
        <v>1180</v>
      </c>
      <c r="F186" s="146">
        <v>2.5499999999999998</v>
      </c>
      <c r="G186" s="146">
        <v>0.70399999999999996</v>
      </c>
      <c r="H186" s="146">
        <v>119</v>
      </c>
    </row>
    <row r="187" spans="1:8" s="6" customFormat="1" ht="12.75" x14ac:dyDescent="0.2">
      <c r="A187" s="136" t="s">
        <v>258</v>
      </c>
      <c r="B187" s="136" t="s">
        <v>1420</v>
      </c>
      <c r="C187" s="138" t="s">
        <v>1183</v>
      </c>
      <c r="D187" s="138" t="s">
        <v>1186</v>
      </c>
      <c r="E187" s="138" t="s">
        <v>1185</v>
      </c>
      <c r="F187" s="146">
        <v>28</v>
      </c>
      <c r="G187" s="146">
        <v>10.616</v>
      </c>
      <c r="H187" s="147"/>
    </row>
    <row r="188" spans="1:8" s="6" customFormat="1" ht="12.75" x14ac:dyDescent="0.2">
      <c r="A188" s="136" t="s">
        <v>258</v>
      </c>
      <c r="B188" s="136" t="s">
        <v>1420</v>
      </c>
      <c r="C188" s="138" t="s">
        <v>1183</v>
      </c>
      <c r="D188" s="138" t="s">
        <v>1184</v>
      </c>
      <c r="E188" s="138" t="s">
        <v>1185</v>
      </c>
      <c r="F188" s="146">
        <v>1.3</v>
      </c>
      <c r="G188" s="146">
        <v>0.98799999999999999</v>
      </c>
      <c r="H188" s="147"/>
    </row>
    <row r="189" spans="1:8" s="6" customFormat="1" x14ac:dyDescent="0.2">
      <c r="A189" s="136" t="s">
        <v>258</v>
      </c>
      <c r="B189" s="136" t="s">
        <v>261</v>
      </c>
      <c r="C189" s="138" t="s">
        <v>1175</v>
      </c>
      <c r="D189" s="138" t="s">
        <v>1182</v>
      </c>
      <c r="E189" s="138" t="s">
        <v>1177</v>
      </c>
      <c r="F189" s="146">
        <v>0.432</v>
      </c>
      <c r="G189" s="146">
        <v>8.7999999999999995E-2</v>
      </c>
      <c r="H189" s="146">
        <v>4</v>
      </c>
    </row>
    <row r="190" spans="1:8" s="6" customFormat="1" ht="12.75" x14ac:dyDescent="0.2">
      <c r="A190" s="136" t="s">
        <v>258</v>
      </c>
      <c r="B190" s="136" t="s">
        <v>261</v>
      </c>
      <c r="C190" s="138" t="s">
        <v>1183</v>
      </c>
      <c r="D190" s="138" t="s">
        <v>1184</v>
      </c>
      <c r="E190" s="138" t="s">
        <v>1185</v>
      </c>
      <c r="F190" s="146">
        <v>0.06</v>
      </c>
      <c r="G190" s="146">
        <v>3.2000000000000001E-2</v>
      </c>
      <c r="H190" s="147"/>
    </row>
    <row r="191" spans="1:8" s="6" customFormat="1" x14ac:dyDescent="0.2">
      <c r="A191" s="136" t="s">
        <v>117</v>
      </c>
      <c r="B191" s="136" t="s">
        <v>1642</v>
      </c>
      <c r="C191" s="138" t="s">
        <v>1175</v>
      </c>
      <c r="D191" s="138" t="s">
        <v>1181</v>
      </c>
      <c r="E191" s="138" t="s">
        <v>1177</v>
      </c>
      <c r="F191" s="146">
        <v>0.1</v>
      </c>
      <c r="G191" s="146">
        <v>8.9999999999999993E-3</v>
      </c>
      <c r="H191" s="146">
        <v>8.6</v>
      </c>
    </row>
    <row r="192" spans="1:8" s="6" customFormat="1" x14ac:dyDescent="0.2">
      <c r="A192" s="136" t="s">
        <v>117</v>
      </c>
      <c r="B192" s="136" t="s">
        <v>1357</v>
      </c>
      <c r="C192" s="138" t="s">
        <v>1187</v>
      </c>
      <c r="D192" s="138" t="s">
        <v>1188</v>
      </c>
      <c r="E192" s="138" t="s">
        <v>1189</v>
      </c>
      <c r="F192" s="146">
        <v>8.7999999999999995E-2</v>
      </c>
      <c r="G192" s="146">
        <v>4.1000000000000002E-2</v>
      </c>
      <c r="H192" s="146">
        <v>0.34399999999999997</v>
      </c>
    </row>
    <row r="193" spans="1:8" s="6" customFormat="1" x14ac:dyDescent="0.2">
      <c r="A193" s="136" t="s">
        <v>117</v>
      </c>
      <c r="B193" s="136" t="s">
        <v>116</v>
      </c>
      <c r="C193" s="138" t="s">
        <v>1175</v>
      </c>
      <c r="D193" s="138" t="s">
        <v>1182</v>
      </c>
      <c r="E193" s="138" t="s">
        <v>1177</v>
      </c>
      <c r="F193" s="146">
        <v>0.1</v>
      </c>
      <c r="G193" s="146">
        <v>0.13400000000000001</v>
      </c>
      <c r="H193" s="146">
        <v>50</v>
      </c>
    </row>
    <row r="194" spans="1:8" s="6" customFormat="1" x14ac:dyDescent="0.2">
      <c r="A194" s="136" t="s">
        <v>117</v>
      </c>
      <c r="B194" s="136" t="s">
        <v>116</v>
      </c>
      <c r="C194" s="138" t="s">
        <v>1175</v>
      </c>
      <c r="D194" s="138" t="s">
        <v>1176</v>
      </c>
      <c r="E194" s="138" t="s">
        <v>1177</v>
      </c>
      <c r="F194" s="146">
        <v>0.5</v>
      </c>
      <c r="G194" s="146">
        <v>0.15</v>
      </c>
      <c r="H194" s="146">
        <v>609</v>
      </c>
    </row>
    <row r="195" spans="1:8" s="6" customFormat="1" x14ac:dyDescent="0.2">
      <c r="A195" s="136" t="s">
        <v>117</v>
      </c>
      <c r="B195" s="136" t="s">
        <v>1719</v>
      </c>
      <c r="C195" s="138" t="s">
        <v>1175</v>
      </c>
      <c r="D195" s="138" t="s">
        <v>1181</v>
      </c>
      <c r="E195" s="138" t="s">
        <v>1177</v>
      </c>
      <c r="F195" s="146">
        <v>6.04</v>
      </c>
      <c r="G195" s="146">
        <v>1.45</v>
      </c>
      <c r="H195" s="146">
        <v>779</v>
      </c>
    </row>
    <row r="196" spans="1:8" s="6" customFormat="1" x14ac:dyDescent="0.2">
      <c r="A196" s="136" t="s">
        <v>117</v>
      </c>
      <c r="B196" s="136" t="s">
        <v>1719</v>
      </c>
      <c r="C196" s="138" t="s">
        <v>1175</v>
      </c>
      <c r="D196" s="138" t="s">
        <v>1176</v>
      </c>
      <c r="E196" s="138" t="s">
        <v>1177</v>
      </c>
      <c r="F196" s="146">
        <v>1.7070000000000001</v>
      </c>
      <c r="G196" s="146">
        <v>0.64</v>
      </c>
      <c r="H196" s="146">
        <v>220</v>
      </c>
    </row>
    <row r="197" spans="1:8" s="6" customFormat="1" x14ac:dyDescent="0.2">
      <c r="A197" s="136" t="s">
        <v>117</v>
      </c>
      <c r="B197" s="136" t="s">
        <v>1721</v>
      </c>
      <c r="C197" s="138" t="s">
        <v>1175</v>
      </c>
      <c r="D197" s="138" t="s">
        <v>1176</v>
      </c>
      <c r="E197" s="138" t="s">
        <v>1177</v>
      </c>
      <c r="F197" s="146">
        <v>0.47499999999999998</v>
      </c>
      <c r="G197" s="146">
        <v>4.2000000000000003E-2</v>
      </c>
      <c r="H197" s="146">
        <v>75</v>
      </c>
    </row>
    <row r="198" spans="1:8" s="6" customFormat="1" ht="12.75" x14ac:dyDescent="0.2">
      <c r="A198" s="136" t="s">
        <v>117</v>
      </c>
      <c r="B198" s="136" t="s">
        <v>1721</v>
      </c>
      <c r="C198" s="138" t="s">
        <v>1175</v>
      </c>
      <c r="D198" s="138" t="s">
        <v>1194</v>
      </c>
      <c r="E198" s="138" t="s">
        <v>1177</v>
      </c>
      <c r="F198" s="146">
        <v>1.7</v>
      </c>
      <c r="G198" s="146">
        <v>0.11899999999999999</v>
      </c>
      <c r="H198" s="147"/>
    </row>
    <row r="199" spans="1:8" s="6" customFormat="1" x14ac:dyDescent="0.2">
      <c r="A199" s="136" t="s">
        <v>117</v>
      </c>
      <c r="B199" s="136" t="s">
        <v>516</v>
      </c>
      <c r="C199" s="138" t="s">
        <v>1187</v>
      </c>
      <c r="D199" s="138" t="s">
        <v>1188</v>
      </c>
      <c r="E199" s="138" t="s">
        <v>1189</v>
      </c>
      <c r="F199" s="146">
        <v>0.32200000000000001</v>
      </c>
      <c r="G199" s="146">
        <v>0.107</v>
      </c>
      <c r="H199" s="146">
        <v>5.62</v>
      </c>
    </row>
    <row r="200" spans="1:8" s="6" customFormat="1" x14ac:dyDescent="0.2">
      <c r="A200" s="136" t="s">
        <v>117</v>
      </c>
      <c r="B200" s="136" t="s">
        <v>1723</v>
      </c>
      <c r="C200" s="138" t="s">
        <v>1187</v>
      </c>
      <c r="D200" s="138" t="s">
        <v>1190</v>
      </c>
      <c r="E200" s="138" t="s">
        <v>1189</v>
      </c>
      <c r="F200" s="146">
        <v>0.6</v>
      </c>
      <c r="G200" s="146">
        <v>0.29499999999999998</v>
      </c>
      <c r="H200" s="146">
        <v>60</v>
      </c>
    </row>
    <row r="201" spans="1:8" s="6" customFormat="1" x14ac:dyDescent="0.2">
      <c r="A201" s="136" t="s">
        <v>117</v>
      </c>
      <c r="B201" s="136" t="s">
        <v>1723</v>
      </c>
      <c r="C201" s="138" t="s">
        <v>1175</v>
      </c>
      <c r="D201" s="138" t="s">
        <v>1176</v>
      </c>
      <c r="E201" s="138" t="s">
        <v>1177</v>
      </c>
      <c r="F201" s="146">
        <v>2.1160000000000001</v>
      </c>
      <c r="G201" s="146">
        <v>1.821</v>
      </c>
      <c r="H201" s="146">
        <v>558.70000000000005</v>
      </c>
    </row>
    <row r="202" spans="1:8" s="6" customFormat="1" x14ac:dyDescent="0.2">
      <c r="A202" s="136" t="s">
        <v>117</v>
      </c>
      <c r="B202" s="136" t="s">
        <v>1723</v>
      </c>
      <c r="C202" s="138" t="s">
        <v>1175</v>
      </c>
      <c r="D202" s="138" t="s">
        <v>1182</v>
      </c>
      <c r="E202" s="138" t="s">
        <v>1177</v>
      </c>
      <c r="F202" s="146">
        <v>2.1440000000000001</v>
      </c>
      <c r="G202" s="146">
        <v>1.905</v>
      </c>
      <c r="H202" s="146">
        <v>668</v>
      </c>
    </row>
    <row r="203" spans="1:8" s="6" customFormat="1" x14ac:dyDescent="0.2">
      <c r="A203" s="136" t="s">
        <v>117</v>
      </c>
      <c r="B203" s="136" t="s">
        <v>1723</v>
      </c>
      <c r="C203" s="138" t="s">
        <v>1175</v>
      </c>
      <c r="D203" s="138" t="s">
        <v>1181</v>
      </c>
      <c r="E203" s="138" t="s">
        <v>1177</v>
      </c>
      <c r="F203" s="146">
        <v>6.6440000000000001</v>
      </c>
      <c r="G203" s="146">
        <v>2.1970000000000001</v>
      </c>
      <c r="H203" s="146">
        <v>2043</v>
      </c>
    </row>
    <row r="204" spans="1:8" s="6" customFormat="1" x14ac:dyDescent="0.2">
      <c r="A204" s="136" t="s">
        <v>117</v>
      </c>
      <c r="B204" s="136" t="s">
        <v>1723</v>
      </c>
      <c r="C204" s="138" t="s">
        <v>1187</v>
      </c>
      <c r="D204" s="138" t="s">
        <v>1188</v>
      </c>
      <c r="E204" s="138" t="s">
        <v>1189</v>
      </c>
      <c r="F204" s="146">
        <v>2.4700000000000002</v>
      </c>
      <c r="G204" s="146">
        <v>0.83699999999999997</v>
      </c>
      <c r="H204" s="146">
        <v>37.5</v>
      </c>
    </row>
    <row r="205" spans="1:8" s="6" customFormat="1" x14ac:dyDescent="0.2">
      <c r="A205" s="136" t="s">
        <v>132</v>
      </c>
      <c r="B205" s="136" t="s">
        <v>1508</v>
      </c>
      <c r="C205" s="138" t="s">
        <v>1178</v>
      </c>
      <c r="D205" s="138" t="s">
        <v>1179</v>
      </c>
      <c r="E205" s="138" t="s">
        <v>1180</v>
      </c>
      <c r="F205" s="146">
        <v>0.70099999999999996</v>
      </c>
      <c r="G205" s="146">
        <v>0.21</v>
      </c>
      <c r="H205" s="146">
        <v>150.4</v>
      </c>
    </row>
    <row r="206" spans="1:8" s="6" customFormat="1" x14ac:dyDescent="0.2">
      <c r="A206" s="136" t="s">
        <v>132</v>
      </c>
      <c r="B206" s="136" t="s">
        <v>1508</v>
      </c>
      <c r="C206" s="138" t="s">
        <v>1175</v>
      </c>
      <c r="D206" s="138" t="s">
        <v>1182</v>
      </c>
      <c r="E206" s="138" t="s">
        <v>1177</v>
      </c>
      <c r="F206" s="146">
        <v>0.219</v>
      </c>
      <c r="G206" s="146">
        <v>7.0000000000000007E-2</v>
      </c>
      <c r="H206" s="146">
        <v>47</v>
      </c>
    </row>
    <row r="207" spans="1:8" s="6" customFormat="1" ht="12.75" x14ac:dyDescent="0.2">
      <c r="A207" s="136" t="s">
        <v>132</v>
      </c>
      <c r="B207" s="136" t="s">
        <v>1358</v>
      </c>
      <c r="C207" s="138" t="s">
        <v>1195</v>
      </c>
      <c r="D207" s="138" t="s">
        <v>1192</v>
      </c>
      <c r="E207" s="138" t="s">
        <v>1177</v>
      </c>
      <c r="F207" s="146">
        <v>0.09</v>
      </c>
      <c r="G207" s="146">
        <v>4.2000000000000003E-2</v>
      </c>
      <c r="H207" s="147"/>
    </row>
    <row r="208" spans="1:8" s="6" customFormat="1" x14ac:dyDescent="0.2">
      <c r="A208" s="136" t="s">
        <v>132</v>
      </c>
      <c r="B208" s="136" t="s">
        <v>1358</v>
      </c>
      <c r="C208" s="138" t="s">
        <v>1175</v>
      </c>
      <c r="D208" s="138" t="s">
        <v>1182</v>
      </c>
      <c r="E208" s="138" t="s">
        <v>1177</v>
      </c>
      <c r="F208" s="146">
        <v>0.19</v>
      </c>
      <c r="G208" s="146">
        <v>0.11</v>
      </c>
      <c r="H208" s="146">
        <v>25</v>
      </c>
    </row>
    <row r="209" spans="1:8" s="6" customFormat="1" x14ac:dyDescent="0.2">
      <c r="A209" s="136" t="s">
        <v>132</v>
      </c>
      <c r="B209" s="136" t="s">
        <v>1358</v>
      </c>
      <c r="C209" s="138" t="s">
        <v>1178</v>
      </c>
      <c r="D209" s="138" t="s">
        <v>1179</v>
      </c>
      <c r="E209" s="138" t="s">
        <v>1180</v>
      </c>
      <c r="F209" s="146">
        <v>0.5</v>
      </c>
      <c r="G209" s="146">
        <v>0</v>
      </c>
      <c r="H209" s="146">
        <v>74.31</v>
      </c>
    </row>
    <row r="210" spans="1:8" s="6" customFormat="1" x14ac:dyDescent="0.2">
      <c r="A210" s="136" t="s">
        <v>132</v>
      </c>
      <c r="B210" s="136" t="s">
        <v>1358</v>
      </c>
      <c r="C210" s="138" t="s">
        <v>1175</v>
      </c>
      <c r="D210" s="138" t="s">
        <v>1176</v>
      </c>
      <c r="E210" s="138" t="s">
        <v>1177</v>
      </c>
      <c r="F210" s="146">
        <v>0.63</v>
      </c>
      <c r="G210" s="146">
        <v>0.22600000000000001</v>
      </c>
      <c r="H210" s="146">
        <v>81</v>
      </c>
    </row>
    <row r="211" spans="1:8" s="6" customFormat="1" x14ac:dyDescent="0.2">
      <c r="A211" s="136" t="s">
        <v>132</v>
      </c>
      <c r="B211" s="136" t="s">
        <v>254</v>
      </c>
      <c r="C211" s="138" t="s">
        <v>1178</v>
      </c>
      <c r="D211" s="138" t="s">
        <v>1179</v>
      </c>
      <c r="E211" s="138" t="s">
        <v>1180</v>
      </c>
      <c r="F211" s="146">
        <v>0.3</v>
      </c>
      <c r="G211" s="146">
        <v>0.109</v>
      </c>
      <c r="H211" s="146">
        <v>38.42</v>
      </c>
    </row>
    <row r="212" spans="1:8" s="6" customFormat="1" x14ac:dyDescent="0.2">
      <c r="A212" s="136" t="s">
        <v>301</v>
      </c>
      <c r="B212" s="136" t="s">
        <v>1359</v>
      </c>
      <c r="C212" s="138" t="s">
        <v>1178</v>
      </c>
      <c r="D212" s="138" t="s">
        <v>1179</v>
      </c>
      <c r="E212" s="138" t="s">
        <v>1180</v>
      </c>
      <c r="F212" s="146">
        <v>0.4</v>
      </c>
      <c r="G212" s="146">
        <v>0.16900000000000001</v>
      </c>
      <c r="H212" s="146">
        <v>3.21</v>
      </c>
    </row>
    <row r="213" spans="1:8" s="6" customFormat="1" ht="12.75" x14ac:dyDescent="0.2">
      <c r="A213" s="136" t="s">
        <v>301</v>
      </c>
      <c r="B213" s="136" t="s">
        <v>342</v>
      </c>
      <c r="C213" s="138" t="s">
        <v>1183</v>
      </c>
      <c r="D213" s="138" t="s">
        <v>1184</v>
      </c>
      <c r="E213" s="138" t="s">
        <v>1185</v>
      </c>
      <c r="F213" s="146">
        <v>0.4</v>
      </c>
      <c r="G213" s="146">
        <v>7.8E-2</v>
      </c>
      <c r="H213" s="147"/>
    </row>
    <row r="214" spans="1:8" s="6" customFormat="1" x14ac:dyDescent="0.2">
      <c r="A214" s="136" t="s">
        <v>301</v>
      </c>
      <c r="B214" s="136" t="s">
        <v>342</v>
      </c>
      <c r="C214" s="138" t="s">
        <v>1178</v>
      </c>
      <c r="D214" s="138" t="s">
        <v>1179</v>
      </c>
      <c r="E214" s="138" t="s">
        <v>1180</v>
      </c>
      <c r="F214" s="146">
        <v>0.4</v>
      </c>
      <c r="G214" s="146">
        <v>6.8000000000000005E-2</v>
      </c>
      <c r="H214" s="146">
        <v>174</v>
      </c>
    </row>
    <row r="215" spans="1:8" s="6" customFormat="1" ht="12.75" x14ac:dyDescent="0.2">
      <c r="A215" s="136" t="s">
        <v>301</v>
      </c>
      <c r="B215" s="136" t="s">
        <v>689</v>
      </c>
      <c r="C215" s="138" t="s">
        <v>1183</v>
      </c>
      <c r="D215" s="138" t="s">
        <v>1184</v>
      </c>
      <c r="E215" s="138" t="s">
        <v>1185</v>
      </c>
      <c r="F215" s="146">
        <v>1.55E-2</v>
      </c>
      <c r="G215" s="146">
        <v>0</v>
      </c>
      <c r="H215" s="147"/>
    </row>
    <row r="216" spans="1:8" s="6" customFormat="1" x14ac:dyDescent="0.2">
      <c r="A216" s="136" t="s">
        <v>301</v>
      </c>
      <c r="B216" s="136" t="s">
        <v>1360</v>
      </c>
      <c r="C216" s="138" t="s">
        <v>1187</v>
      </c>
      <c r="D216" s="138" t="s">
        <v>1188</v>
      </c>
      <c r="E216" s="138" t="s">
        <v>1189</v>
      </c>
      <c r="F216" s="146">
        <v>0.25</v>
      </c>
      <c r="G216" s="146">
        <v>0.14899999999999999</v>
      </c>
      <c r="H216" s="146">
        <v>3.97</v>
      </c>
    </row>
    <row r="217" spans="1:8" s="6" customFormat="1" x14ac:dyDescent="0.2">
      <c r="A217" s="136" t="s">
        <v>301</v>
      </c>
      <c r="B217" s="136" t="s">
        <v>1443</v>
      </c>
      <c r="C217" s="138" t="s">
        <v>1187</v>
      </c>
      <c r="D217" s="138" t="s">
        <v>1188</v>
      </c>
      <c r="E217" s="138" t="s">
        <v>1189</v>
      </c>
      <c r="F217" s="146">
        <v>1.4999999999999999E-2</v>
      </c>
      <c r="G217" s="146">
        <v>2.5000000000000001E-3</v>
      </c>
      <c r="H217" s="146">
        <v>0.67</v>
      </c>
    </row>
    <row r="218" spans="1:8" s="6" customFormat="1" x14ac:dyDescent="0.2">
      <c r="A218" s="136" t="s">
        <v>461</v>
      </c>
      <c r="B218" s="136" t="s">
        <v>460</v>
      </c>
      <c r="C218" s="138" t="s">
        <v>1178</v>
      </c>
      <c r="D218" s="138" t="s">
        <v>1179</v>
      </c>
      <c r="E218" s="138" t="s">
        <v>1180</v>
      </c>
      <c r="F218" s="146">
        <v>0.25</v>
      </c>
      <c r="G218" s="146">
        <v>9.7000000000000003E-2</v>
      </c>
      <c r="H218" s="146">
        <v>33.799999999999997</v>
      </c>
    </row>
    <row r="219" spans="1:8" s="6" customFormat="1" x14ac:dyDescent="0.2">
      <c r="A219" s="136" t="s">
        <v>461</v>
      </c>
      <c r="B219" s="136" t="s">
        <v>1728</v>
      </c>
      <c r="C219" s="138" t="s">
        <v>1178</v>
      </c>
      <c r="D219" s="138" t="s">
        <v>1179</v>
      </c>
      <c r="E219" s="138" t="s">
        <v>1180</v>
      </c>
      <c r="F219" s="146">
        <v>0.2</v>
      </c>
      <c r="G219" s="146">
        <v>8.8999999999999996E-2</v>
      </c>
      <c r="H219" s="146">
        <v>40</v>
      </c>
    </row>
    <row r="220" spans="1:8" s="6" customFormat="1" x14ac:dyDescent="0.2">
      <c r="A220" s="136" t="s">
        <v>1303</v>
      </c>
      <c r="B220" s="136" t="s">
        <v>1729</v>
      </c>
      <c r="C220" s="138" t="s">
        <v>1191</v>
      </c>
      <c r="D220" s="138" t="s">
        <v>1192</v>
      </c>
      <c r="E220" s="138" t="s">
        <v>1192</v>
      </c>
      <c r="F220" s="146">
        <v>0.40500000000000003</v>
      </c>
      <c r="G220" s="146">
        <v>0.20399999999999999</v>
      </c>
      <c r="H220" s="146">
        <v>52.25</v>
      </c>
    </row>
    <row r="221" spans="1:8" s="6" customFormat="1" x14ac:dyDescent="0.2">
      <c r="A221" s="136" t="s">
        <v>1303</v>
      </c>
      <c r="B221" s="136" t="s">
        <v>1729</v>
      </c>
      <c r="C221" s="138" t="s">
        <v>1178</v>
      </c>
      <c r="D221" s="138" t="s">
        <v>1179</v>
      </c>
      <c r="E221" s="138" t="s">
        <v>1180</v>
      </c>
      <c r="F221" s="146">
        <v>0.09</v>
      </c>
      <c r="G221" s="146">
        <v>0</v>
      </c>
      <c r="H221" s="146">
        <v>15.2</v>
      </c>
    </row>
    <row r="222" spans="1:8" s="6" customFormat="1" x14ac:dyDescent="0.2">
      <c r="A222" s="136" t="s">
        <v>330</v>
      </c>
      <c r="B222" s="136" t="s">
        <v>329</v>
      </c>
      <c r="C222" s="138" t="s">
        <v>1178</v>
      </c>
      <c r="D222" s="138" t="s">
        <v>1179</v>
      </c>
      <c r="E222" s="138" t="s">
        <v>1180</v>
      </c>
      <c r="F222" s="146">
        <v>0.35</v>
      </c>
      <c r="G222" s="146">
        <v>0.27100000000000002</v>
      </c>
      <c r="H222" s="146">
        <v>33.4</v>
      </c>
    </row>
    <row r="223" spans="1:8" s="6" customFormat="1" x14ac:dyDescent="0.2">
      <c r="A223" s="136" t="s">
        <v>330</v>
      </c>
      <c r="B223" s="136" t="s">
        <v>1361</v>
      </c>
      <c r="C223" s="138" t="s">
        <v>1178</v>
      </c>
      <c r="D223" s="138" t="s">
        <v>1179</v>
      </c>
      <c r="E223" s="138" t="s">
        <v>1180</v>
      </c>
      <c r="F223" s="146">
        <v>1.9</v>
      </c>
      <c r="G223" s="146">
        <v>0.33</v>
      </c>
      <c r="H223" s="146">
        <v>78</v>
      </c>
    </row>
    <row r="224" spans="1:8" s="6" customFormat="1" x14ac:dyDescent="0.2">
      <c r="A224" s="136" t="s">
        <v>421</v>
      </c>
      <c r="B224" s="136" t="s">
        <v>1731</v>
      </c>
      <c r="C224" s="138" t="s">
        <v>1178</v>
      </c>
      <c r="D224" s="138" t="s">
        <v>1179</v>
      </c>
      <c r="E224" s="138" t="s">
        <v>1180</v>
      </c>
      <c r="F224" s="146">
        <v>0.17499999999999999</v>
      </c>
      <c r="G224" s="146">
        <v>0.13700000000000001</v>
      </c>
      <c r="H224" s="146">
        <v>44</v>
      </c>
    </row>
    <row r="225" spans="1:8" s="6" customFormat="1" x14ac:dyDescent="0.2">
      <c r="A225" s="136" t="s">
        <v>421</v>
      </c>
      <c r="B225" s="136" t="s">
        <v>1445</v>
      </c>
      <c r="C225" s="138" t="s">
        <v>1178</v>
      </c>
      <c r="D225" s="138" t="s">
        <v>1179</v>
      </c>
      <c r="E225" s="138" t="s">
        <v>1180</v>
      </c>
      <c r="F225" s="146">
        <v>0.125</v>
      </c>
      <c r="G225" s="146">
        <v>2.9000000000000001E-2</v>
      </c>
      <c r="H225" s="146">
        <v>19.170000000000002</v>
      </c>
    </row>
    <row r="226" spans="1:8" s="6" customFormat="1" ht="12.75" x14ac:dyDescent="0.2">
      <c r="A226" s="136" t="s">
        <v>421</v>
      </c>
      <c r="B226" s="136" t="s">
        <v>1444</v>
      </c>
      <c r="C226" s="138" t="s">
        <v>1183</v>
      </c>
      <c r="D226" s="138" t="s">
        <v>1186</v>
      </c>
      <c r="E226" s="138" t="s">
        <v>1185</v>
      </c>
      <c r="F226" s="146">
        <v>0.15</v>
      </c>
      <c r="G226" s="146">
        <v>6.2799999999999995E-2</v>
      </c>
      <c r="H226" s="147"/>
    </row>
    <row r="227" spans="1:8" s="6" customFormat="1" x14ac:dyDescent="0.2">
      <c r="A227" s="136" t="s">
        <v>94</v>
      </c>
      <c r="B227" s="136" t="s">
        <v>1607</v>
      </c>
      <c r="C227" s="138" t="s">
        <v>1183</v>
      </c>
      <c r="D227" s="138" t="s">
        <v>1186</v>
      </c>
      <c r="E227" s="138" t="s">
        <v>1185</v>
      </c>
      <c r="F227" s="146">
        <v>0.32</v>
      </c>
      <c r="G227" s="146">
        <v>0.16500000000000001</v>
      </c>
      <c r="H227" s="146">
        <v>0</v>
      </c>
    </row>
    <row r="228" spans="1:8" s="6" customFormat="1" ht="12.75" x14ac:dyDescent="0.2">
      <c r="A228" s="136" t="s">
        <v>94</v>
      </c>
      <c r="B228" s="136" t="s">
        <v>1608</v>
      </c>
      <c r="C228" s="138" t="s">
        <v>1183</v>
      </c>
      <c r="D228" s="138" t="s">
        <v>1186</v>
      </c>
      <c r="E228" s="138" t="s">
        <v>1185</v>
      </c>
      <c r="F228" s="146">
        <v>0.36</v>
      </c>
      <c r="G228" s="146">
        <v>0.115</v>
      </c>
      <c r="H228" s="147"/>
    </row>
    <row r="229" spans="1:8" s="6" customFormat="1" x14ac:dyDescent="0.2">
      <c r="A229" s="136" t="s">
        <v>94</v>
      </c>
      <c r="B229" s="136" t="s">
        <v>340</v>
      </c>
      <c r="C229" s="138" t="s">
        <v>1178</v>
      </c>
      <c r="D229" s="138" t="s">
        <v>1179</v>
      </c>
      <c r="E229" s="138" t="s">
        <v>1180</v>
      </c>
      <c r="F229" s="146">
        <v>0.21199999999999999</v>
      </c>
      <c r="G229" s="146">
        <v>0.184</v>
      </c>
      <c r="H229" s="146">
        <v>109</v>
      </c>
    </row>
    <row r="230" spans="1:8" s="6" customFormat="1" ht="12.75" x14ac:dyDescent="0.2">
      <c r="A230" s="136" t="s">
        <v>94</v>
      </c>
      <c r="B230" s="136" t="s">
        <v>911</v>
      </c>
      <c r="C230" s="138" t="s">
        <v>1183</v>
      </c>
      <c r="D230" s="138" t="s">
        <v>1186</v>
      </c>
      <c r="E230" s="138" t="s">
        <v>1185</v>
      </c>
      <c r="F230" s="146">
        <v>1.2</v>
      </c>
      <c r="G230" s="146">
        <v>0.76800000000000002</v>
      </c>
      <c r="H230" s="147"/>
    </row>
    <row r="231" spans="1:8" s="6" customFormat="1" x14ac:dyDescent="0.2">
      <c r="A231" s="136" t="s">
        <v>94</v>
      </c>
      <c r="B231" s="136" t="s">
        <v>1732</v>
      </c>
      <c r="C231" s="138" t="s">
        <v>1178</v>
      </c>
      <c r="D231" s="138" t="s">
        <v>1179</v>
      </c>
      <c r="E231" s="138" t="s">
        <v>1180</v>
      </c>
      <c r="F231" s="146">
        <v>0.28999999999999998</v>
      </c>
      <c r="G231" s="146">
        <v>0.154</v>
      </c>
      <c r="H231" s="146">
        <v>129</v>
      </c>
    </row>
    <row r="232" spans="1:8" s="6" customFormat="1" x14ac:dyDescent="0.2">
      <c r="A232" s="136" t="s">
        <v>179</v>
      </c>
      <c r="B232" s="136" t="s">
        <v>1362</v>
      </c>
      <c r="C232" s="138" t="s">
        <v>1178</v>
      </c>
      <c r="D232" s="138" t="s">
        <v>1179</v>
      </c>
      <c r="E232" s="138" t="s">
        <v>1180</v>
      </c>
      <c r="F232" s="146">
        <v>1.5</v>
      </c>
      <c r="G232" s="146">
        <v>1.5129999999999999</v>
      </c>
      <c r="H232" s="146">
        <v>193</v>
      </c>
    </row>
    <row r="233" spans="1:8" s="6" customFormat="1" x14ac:dyDescent="0.2">
      <c r="A233" s="136" t="s">
        <v>179</v>
      </c>
      <c r="B233" s="136" t="s">
        <v>1735</v>
      </c>
      <c r="C233" s="138" t="s">
        <v>1187</v>
      </c>
      <c r="D233" s="138" t="s">
        <v>1188</v>
      </c>
      <c r="E233" s="138" t="s">
        <v>1189</v>
      </c>
      <c r="F233" s="146">
        <v>0.499</v>
      </c>
      <c r="G233" s="146">
        <v>0.21</v>
      </c>
      <c r="H233" s="146">
        <v>5</v>
      </c>
    </row>
    <row r="234" spans="1:8" s="6" customFormat="1" x14ac:dyDescent="0.2">
      <c r="A234" s="136" t="s">
        <v>179</v>
      </c>
      <c r="B234" s="136" t="s">
        <v>1734</v>
      </c>
      <c r="C234" s="138" t="s">
        <v>1187</v>
      </c>
      <c r="D234" s="138" t="s">
        <v>1188</v>
      </c>
      <c r="E234" s="138" t="s">
        <v>1189</v>
      </c>
      <c r="F234" s="146">
        <v>0.75</v>
      </c>
      <c r="G234" s="146">
        <v>0.60899999999999999</v>
      </c>
      <c r="H234" s="146">
        <v>199</v>
      </c>
    </row>
    <row r="235" spans="1:8" s="6" customFormat="1" x14ac:dyDescent="0.2">
      <c r="A235" s="136" t="s">
        <v>103</v>
      </c>
      <c r="B235" s="136" t="s">
        <v>109</v>
      </c>
      <c r="C235" s="138" t="s">
        <v>1175</v>
      </c>
      <c r="D235" s="138" t="s">
        <v>1182</v>
      </c>
      <c r="E235" s="138" t="s">
        <v>1177</v>
      </c>
      <c r="F235" s="146">
        <v>7.1999999999999995E-2</v>
      </c>
      <c r="G235" s="146">
        <v>2.3E-2</v>
      </c>
      <c r="H235" s="146">
        <v>37</v>
      </c>
    </row>
    <row r="236" spans="1:8" s="6" customFormat="1" x14ac:dyDescent="0.2">
      <c r="A236" s="136" t="s">
        <v>103</v>
      </c>
      <c r="B236" s="136" t="s">
        <v>109</v>
      </c>
      <c r="C236" s="138" t="s">
        <v>1175</v>
      </c>
      <c r="D236" s="138" t="s">
        <v>1176</v>
      </c>
      <c r="E236" s="138" t="s">
        <v>1177</v>
      </c>
      <c r="F236" s="146">
        <v>0.44900000000000001</v>
      </c>
      <c r="G236" s="146">
        <v>0.123</v>
      </c>
      <c r="H236" s="146">
        <v>198</v>
      </c>
    </row>
    <row r="237" spans="1:8" s="6" customFormat="1" x14ac:dyDescent="0.2">
      <c r="A237" s="136" t="s">
        <v>103</v>
      </c>
      <c r="B237" s="136" t="s">
        <v>109</v>
      </c>
      <c r="C237" s="138" t="s">
        <v>1183</v>
      </c>
      <c r="D237" s="138" t="s">
        <v>1186</v>
      </c>
      <c r="E237" s="138" t="s">
        <v>1185</v>
      </c>
      <c r="F237" s="146">
        <v>1.9</v>
      </c>
      <c r="G237" s="146">
        <v>0.86899999999999999</v>
      </c>
      <c r="H237" s="146">
        <v>1345</v>
      </c>
    </row>
    <row r="238" spans="1:8" s="6" customFormat="1" x14ac:dyDescent="0.2">
      <c r="A238" s="136" t="s">
        <v>103</v>
      </c>
      <c r="B238" s="136" t="s">
        <v>109</v>
      </c>
      <c r="C238" s="138" t="s">
        <v>1175</v>
      </c>
      <c r="D238" s="138" t="s">
        <v>1181</v>
      </c>
      <c r="E238" s="138" t="s">
        <v>1177</v>
      </c>
      <c r="F238" s="146">
        <v>0.20200000000000001</v>
      </c>
      <c r="G238" s="146">
        <v>7.9000000000000001E-2</v>
      </c>
      <c r="H238" s="146">
        <v>127</v>
      </c>
    </row>
    <row r="239" spans="1:8" s="6" customFormat="1" x14ac:dyDescent="0.2">
      <c r="A239" s="136" t="s">
        <v>103</v>
      </c>
      <c r="B239" s="136" t="s">
        <v>349</v>
      </c>
      <c r="C239" s="138" t="s">
        <v>1187</v>
      </c>
      <c r="D239" s="138" t="s">
        <v>1188</v>
      </c>
      <c r="E239" s="138" t="s">
        <v>1189</v>
      </c>
      <c r="F239" s="146">
        <v>0.75</v>
      </c>
      <c r="G239" s="146">
        <v>0.42399999999999999</v>
      </c>
      <c r="H239" s="146">
        <v>53.1</v>
      </c>
    </row>
    <row r="240" spans="1:8" s="6" customFormat="1" x14ac:dyDescent="0.2">
      <c r="A240" s="136" t="s">
        <v>103</v>
      </c>
      <c r="B240" s="136" t="s">
        <v>1446</v>
      </c>
      <c r="C240" s="138" t="s">
        <v>1187</v>
      </c>
      <c r="D240" s="138" t="s">
        <v>1188</v>
      </c>
      <c r="E240" s="138" t="s">
        <v>1189</v>
      </c>
      <c r="F240" s="146">
        <v>3.5</v>
      </c>
      <c r="G240" s="146">
        <v>1.5309999999999999</v>
      </c>
      <c r="H240" s="146">
        <v>21.2</v>
      </c>
    </row>
    <row r="241" spans="1:8" s="6" customFormat="1" x14ac:dyDescent="0.2">
      <c r="A241" s="136" t="s">
        <v>103</v>
      </c>
      <c r="B241" s="136" t="s">
        <v>351</v>
      </c>
      <c r="C241" s="138" t="s">
        <v>1187</v>
      </c>
      <c r="D241" s="138" t="s">
        <v>1188</v>
      </c>
      <c r="E241" s="138" t="s">
        <v>1189</v>
      </c>
      <c r="F241" s="146">
        <v>0.75</v>
      </c>
      <c r="G241" s="146">
        <v>0.23499999999999999</v>
      </c>
      <c r="H241" s="146">
        <v>25</v>
      </c>
    </row>
    <row r="242" spans="1:8" s="6" customFormat="1" x14ac:dyDescent="0.2">
      <c r="A242" s="136" t="s">
        <v>103</v>
      </c>
      <c r="B242" s="136" t="s">
        <v>353</v>
      </c>
      <c r="C242" s="138" t="s">
        <v>1187</v>
      </c>
      <c r="D242" s="138" t="s">
        <v>1188</v>
      </c>
      <c r="E242" s="138" t="s">
        <v>1189</v>
      </c>
      <c r="F242" s="146">
        <v>1.27</v>
      </c>
      <c r="G242" s="146">
        <v>0.36799999999999999</v>
      </c>
      <c r="H242" s="146">
        <v>6.65</v>
      </c>
    </row>
    <row r="243" spans="1:8" s="6" customFormat="1" x14ac:dyDescent="0.2">
      <c r="A243" s="136" t="s">
        <v>103</v>
      </c>
      <c r="B243" s="136" t="s">
        <v>353</v>
      </c>
      <c r="C243" s="138" t="s">
        <v>1175</v>
      </c>
      <c r="D243" s="138" t="s">
        <v>1176</v>
      </c>
      <c r="E243" s="138" t="s">
        <v>1177</v>
      </c>
      <c r="F243" s="146">
        <v>2.7970000000000002</v>
      </c>
      <c r="G243" s="146">
        <v>1.3440000000000001</v>
      </c>
      <c r="H243" s="146">
        <v>376.85</v>
      </c>
    </row>
    <row r="244" spans="1:8" s="6" customFormat="1" x14ac:dyDescent="0.2">
      <c r="A244" s="136" t="s">
        <v>103</v>
      </c>
      <c r="B244" s="136" t="s">
        <v>356</v>
      </c>
      <c r="C244" s="138" t="s">
        <v>1187</v>
      </c>
      <c r="D244" s="138" t="s">
        <v>1188</v>
      </c>
      <c r="E244" s="138" t="s">
        <v>1189</v>
      </c>
      <c r="F244" s="146">
        <v>3</v>
      </c>
      <c r="G244" s="146">
        <v>0.64400000000000002</v>
      </c>
      <c r="H244" s="146">
        <v>23.22</v>
      </c>
    </row>
    <row r="245" spans="1:8" s="6" customFormat="1" x14ac:dyDescent="0.2">
      <c r="A245" s="136" t="s">
        <v>48</v>
      </c>
      <c r="B245" s="136" t="s">
        <v>1644</v>
      </c>
      <c r="C245" s="138" t="s">
        <v>1187</v>
      </c>
      <c r="D245" s="138" t="s">
        <v>1188</v>
      </c>
      <c r="E245" s="138" t="s">
        <v>1189</v>
      </c>
      <c r="F245" s="146">
        <v>1.5</v>
      </c>
      <c r="G245" s="146">
        <v>0.81799999999999995</v>
      </c>
      <c r="H245" s="146">
        <v>16.79</v>
      </c>
    </row>
    <row r="246" spans="1:8" s="6" customFormat="1" ht="12.75" x14ac:dyDescent="0.2">
      <c r="A246" s="136" t="s">
        <v>48</v>
      </c>
      <c r="B246" s="136" t="s">
        <v>1531</v>
      </c>
      <c r="C246" s="138" t="s">
        <v>1187</v>
      </c>
      <c r="D246" s="138" t="s">
        <v>1188</v>
      </c>
      <c r="E246" s="138" t="s">
        <v>1189</v>
      </c>
      <c r="F246" s="146">
        <v>0.249</v>
      </c>
      <c r="G246" s="146">
        <v>6.8000000000000005E-2</v>
      </c>
      <c r="H246" s="147"/>
    </row>
    <row r="247" spans="1:8" s="6" customFormat="1" x14ac:dyDescent="0.2">
      <c r="A247" s="136" t="s">
        <v>48</v>
      </c>
      <c r="B247" s="136" t="s">
        <v>1531</v>
      </c>
      <c r="C247" s="138" t="s">
        <v>1175</v>
      </c>
      <c r="D247" s="138" t="s">
        <v>1182</v>
      </c>
      <c r="E247" s="138" t="s">
        <v>1177</v>
      </c>
      <c r="F247" s="146">
        <v>0.16200000000000001</v>
      </c>
      <c r="G247" s="146">
        <v>2.5999999999999999E-2</v>
      </c>
      <c r="H247" s="146">
        <v>96</v>
      </c>
    </row>
    <row r="248" spans="1:8" s="6" customFormat="1" x14ac:dyDescent="0.2">
      <c r="A248" s="136" t="s">
        <v>48</v>
      </c>
      <c r="B248" s="136" t="s">
        <v>733</v>
      </c>
      <c r="C248" s="138" t="s">
        <v>1178</v>
      </c>
      <c r="D248" s="138" t="s">
        <v>1179</v>
      </c>
      <c r="E248" s="138" t="s">
        <v>1180</v>
      </c>
      <c r="F248" s="146">
        <v>0.1</v>
      </c>
      <c r="G248" s="146">
        <v>0.06</v>
      </c>
      <c r="H248" s="146">
        <v>67</v>
      </c>
    </row>
    <row r="249" spans="1:8" s="6" customFormat="1" x14ac:dyDescent="0.2">
      <c r="A249" s="136" t="s">
        <v>48</v>
      </c>
      <c r="B249" s="136" t="s">
        <v>736</v>
      </c>
      <c r="C249" s="138" t="s">
        <v>1187</v>
      </c>
      <c r="D249" s="138" t="s">
        <v>1188</v>
      </c>
      <c r="E249" s="138" t="s">
        <v>1189</v>
      </c>
      <c r="F249" s="146">
        <v>1.5</v>
      </c>
      <c r="G249" s="146">
        <v>1.149</v>
      </c>
      <c r="H249" s="146">
        <v>10.73</v>
      </c>
    </row>
    <row r="250" spans="1:8" s="6" customFormat="1" ht="12.75" x14ac:dyDescent="0.2">
      <c r="A250" s="136" t="s">
        <v>48</v>
      </c>
      <c r="B250" s="136" t="s">
        <v>736</v>
      </c>
      <c r="C250" s="138" t="s">
        <v>1183</v>
      </c>
      <c r="D250" s="138" t="s">
        <v>1184</v>
      </c>
      <c r="E250" s="138" t="s">
        <v>1185</v>
      </c>
      <c r="F250" s="146">
        <v>1.2E-2</v>
      </c>
      <c r="G250" s="146">
        <v>0.01</v>
      </c>
      <c r="H250" s="147"/>
    </row>
    <row r="251" spans="1:8" s="6" customFormat="1" x14ac:dyDescent="0.2">
      <c r="A251" s="136" t="s">
        <v>48</v>
      </c>
      <c r="B251" s="136" t="s">
        <v>809</v>
      </c>
      <c r="C251" s="138" t="s">
        <v>1187</v>
      </c>
      <c r="D251" s="138" t="s">
        <v>1188</v>
      </c>
      <c r="E251" s="138" t="s">
        <v>1189</v>
      </c>
      <c r="F251" s="146">
        <v>0.7</v>
      </c>
      <c r="G251" s="146">
        <v>0.53600000000000003</v>
      </c>
      <c r="H251" s="146">
        <v>3.06</v>
      </c>
    </row>
    <row r="252" spans="1:8" s="6" customFormat="1" x14ac:dyDescent="0.2">
      <c r="A252" s="136" t="s">
        <v>48</v>
      </c>
      <c r="B252" s="136" t="s">
        <v>811</v>
      </c>
      <c r="C252" s="138" t="s">
        <v>1187</v>
      </c>
      <c r="D252" s="138" t="s">
        <v>1188</v>
      </c>
      <c r="E252" s="138" t="s">
        <v>1189</v>
      </c>
      <c r="F252" s="146">
        <v>9.9000000000000005E-2</v>
      </c>
      <c r="G252" s="146">
        <v>0.02</v>
      </c>
      <c r="H252" s="146">
        <v>5.08</v>
      </c>
    </row>
    <row r="253" spans="1:8" s="6" customFormat="1" x14ac:dyDescent="0.2">
      <c r="A253" s="136" t="s">
        <v>48</v>
      </c>
      <c r="B253" s="136" t="s">
        <v>862</v>
      </c>
      <c r="C253" s="138" t="s">
        <v>1187</v>
      </c>
      <c r="D253" s="138" t="s">
        <v>1188</v>
      </c>
      <c r="E253" s="138" t="s">
        <v>1189</v>
      </c>
      <c r="F253" s="146">
        <v>0.2</v>
      </c>
      <c r="G253" s="146">
        <v>6.0999999999999999E-2</v>
      </c>
      <c r="H253" s="146">
        <v>1.42</v>
      </c>
    </row>
    <row r="254" spans="1:8" s="6" customFormat="1" x14ac:dyDescent="0.2">
      <c r="A254" s="136" t="s">
        <v>48</v>
      </c>
      <c r="B254" s="136" t="s">
        <v>1499</v>
      </c>
      <c r="C254" s="138" t="s">
        <v>1187</v>
      </c>
      <c r="D254" s="138" t="s">
        <v>1188</v>
      </c>
      <c r="E254" s="138" t="s">
        <v>1189</v>
      </c>
      <c r="F254" s="146">
        <v>9.5000000000000001E-2</v>
      </c>
      <c r="G254" s="146">
        <v>4.5999999999999999E-2</v>
      </c>
      <c r="H254" s="146">
        <v>1.41</v>
      </c>
    </row>
    <row r="255" spans="1:8" s="6" customFormat="1" x14ac:dyDescent="0.2">
      <c r="A255" s="136" t="s">
        <v>217</v>
      </c>
      <c r="B255" s="136" t="s">
        <v>216</v>
      </c>
      <c r="C255" s="138" t="s">
        <v>1187</v>
      </c>
      <c r="D255" s="138" t="s">
        <v>1188</v>
      </c>
      <c r="E255" s="138" t="s">
        <v>1189</v>
      </c>
      <c r="F255" s="146">
        <v>0.11</v>
      </c>
      <c r="G255" s="146">
        <v>0.111</v>
      </c>
      <c r="H255" s="146">
        <v>5.0999999999999996</v>
      </c>
    </row>
    <row r="256" spans="1:8" s="6" customFormat="1" x14ac:dyDescent="0.2">
      <c r="A256" s="136" t="s">
        <v>217</v>
      </c>
      <c r="B256" s="136" t="s">
        <v>216</v>
      </c>
      <c r="C256" s="138" t="s">
        <v>1175</v>
      </c>
      <c r="D256" s="138" t="s">
        <v>1176</v>
      </c>
      <c r="E256" s="138" t="s">
        <v>1177</v>
      </c>
      <c r="F256" s="146">
        <v>6.4000000000000001E-2</v>
      </c>
      <c r="G256" s="146">
        <v>1.0999999999999999E-2</v>
      </c>
      <c r="H256" s="146">
        <v>31.6</v>
      </c>
    </row>
    <row r="257" spans="1:8" s="6" customFormat="1" ht="12.75" x14ac:dyDescent="0.2">
      <c r="A257" s="136" t="s">
        <v>217</v>
      </c>
      <c r="B257" s="136" t="s">
        <v>1738</v>
      </c>
      <c r="C257" s="138" t="s">
        <v>1183</v>
      </c>
      <c r="D257" s="138" t="s">
        <v>1186</v>
      </c>
      <c r="E257" s="138" t="s">
        <v>1185</v>
      </c>
      <c r="F257" s="146">
        <v>4</v>
      </c>
      <c r="G257" s="146">
        <v>2.62</v>
      </c>
      <c r="H257" s="147"/>
    </row>
    <row r="258" spans="1:8" s="6" customFormat="1" ht="12.75" x14ac:dyDescent="0.2">
      <c r="A258" s="136" t="s">
        <v>217</v>
      </c>
      <c r="B258" s="136" t="s">
        <v>1738</v>
      </c>
      <c r="C258" s="138" t="s">
        <v>1175</v>
      </c>
      <c r="D258" s="138" t="s">
        <v>1176</v>
      </c>
      <c r="E258" s="138" t="s">
        <v>1177</v>
      </c>
      <c r="F258" s="146">
        <v>1.62</v>
      </c>
      <c r="G258" s="146">
        <v>1.39</v>
      </c>
      <c r="H258" s="147"/>
    </row>
    <row r="259" spans="1:8" s="6" customFormat="1" ht="12.75" x14ac:dyDescent="0.2">
      <c r="A259" s="136" t="s">
        <v>217</v>
      </c>
      <c r="B259" s="136" t="s">
        <v>1738</v>
      </c>
      <c r="C259" s="138" t="s">
        <v>1187</v>
      </c>
      <c r="D259" s="138" t="s">
        <v>1904</v>
      </c>
      <c r="E259" s="138" t="s">
        <v>1905</v>
      </c>
      <c r="F259" s="146">
        <v>3</v>
      </c>
      <c r="G259" s="146">
        <v>2.44</v>
      </c>
      <c r="H259" s="147"/>
    </row>
    <row r="260" spans="1:8" s="6" customFormat="1" ht="12.75" x14ac:dyDescent="0.2">
      <c r="A260" s="136" t="s">
        <v>217</v>
      </c>
      <c r="B260" s="136" t="s">
        <v>1738</v>
      </c>
      <c r="C260" s="138" t="s">
        <v>1175</v>
      </c>
      <c r="D260" s="138" t="s">
        <v>1182</v>
      </c>
      <c r="E260" s="138" t="s">
        <v>1177</v>
      </c>
      <c r="F260" s="146">
        <v>1.25</v>
      </c>
      <c r="G260" s="146">
        <v>1.22</v>
      </c>
      <c r="H260" s="147"/>
    </row>
    <row r="261" spans="1:8" s="6" customFormat="1" ht="12.75" x14ac:dyDescent="0.2">
      <c r="A261" s="136" t="s">
        <v>217</v>
      </c>
      <c r="B261" s="136" t="s">
        <v>1738</v>
      </c>
      <c r="C261" s="138" t="s">
        <v>1175</v>
      </c>
      <c r="D261" s="138" t="s">
        <v>1181</v>
      </c>
      <c r="E261" s="138" t="s">
        <v>1177</v>
      </c>
      <c r="F261" s="146">
        <v>4.88</v>
      </c>
      <c r="G261" s="146">
        <v>4.46</v>
      </c>
      <c r="H261" s="147"/>
    </row>
    <row r="262" spans="1:8" s="6" customFormat="1" x14ac:dyDescent="0.2">
      <c r="A262" s="136" t="s">
        <v>217</v>
      </c>
      <c r="B262" s="136" t="s">
        <v>1738</v>
      </c>
      <c r="C262" s="138" t="s">
        <v>1183</v>
      </c>
      <c r="D262" s="138" t="s">
        <v>1184</v>
      </c>
      <c r="E262" s="138" t="s">
        <v>1185</v>
      </c>
      <c r="F262" s="146">
        <v>0.67800000000000005</v>
      </c>
      <c r="G262" s="146">
        <v>0.67800000000000005</v>
      </c>
      <c r="H262" s="146">
        <v>3</v>
      </c>
    </row>
    <row r="263" spans="1:8" s="6" customFormat="1" ht="12.75" x14ac:dyDescent="0.2">
      <c r="A263" s="136" t="s">
        <v>217</v>
      </c>
      <c r="B263" s="136" t="s">
        <v>1737</v>
      </c>
      <c r="C263" s="138" t="s">
        <v>1175</v>
      </c>
      <c r="D263" s="138" t="s">
        <v>1182</v>
      </c>
      <c r="E263" s="138" t="s">
        <v>1177</v>
      </c>
      <c r="F263" s="146">
        <v>1.38</v>
      </c>
      <c r="G263" s="146">
        <v>1.1299999999999999</v>
      </c>
      <c r="H263" s="147"/>
    </row>
    <row r="264" spans="1:8" s="6" customFormat="1" x14ac:dyDescent="0.2">
      <c r="A264" s="136" t="s">
        <v>217</v>
      </c>
      <c r="B264" s="136" t="s">
        <v>1737</v>
      </c>
      <c r="C264" s="138" t="s">
        <v>1175</v>
      </c>
      <c r="D264" s="138" t="s">
        <v>1176</v>
      </c>
      <c r="E264" s="138" t="s">
        <v>1177</v>
      </c>
      <c r="F264" s="146">
        <v>0.67</v>
      </c>
      <c r="G264" s="146">
        <v>0.59</v>
      </c>
      <c r="H264" s="146">
        <v>250.4</v>
      </c>
    </row>
    <row r="265" spans="1:8" s="6" customFormat="1" ht="12.75" x14ac:dyDescent="0.2">
      <c r="A265" s="136" t="s">
        <v>217</v>
      </c>
      <c r="B265" s="136" t="s">
        <v>1737</v>
      </c>
      <c r="C265" s="138" t="s">
        <v>1183</v>
      </c>
      <c r="D265" s="138" t="s">
        <v>1184</v>
      </c>
      <c r="E265" s="138" t="s">
        <v>1185</v>
      </c>
      <c r="F265" s="146">
        <v>0.3</v>
      </c>
      <c r="G265" s="146">
        <v>0.3</v>
      </c>
      <c r="H265" s="147"/>
    </row>
    <row r="266" spans="1:8" s="6" customFormat="1" ht="12.75" x14ac:dyDescent="0.2">
      <c r="A266" s="136" t="s">
        <v>217</v>
      </c>
      <c r="B266" s="136" t="s">
        <v>1737</v>
      </c>
      <c r="C266" s="138" t="s">
        <v>1183</v>
      </c>
      <c r="D266" s="138" t="s">
        <v>1186</v>
      </c>
      <c r="E266" s="138" t="s">
        <v>1185</v>
      </c>
      <c r="F266" s="146">
        <v>0.38</v>
      </c>
      <c r="G266" s="146">
        <v>0.13</v>
      </c>
      <c r="H266" s="147"/>
    </row>
    <row r="267" spans="1:8" s="6" customFormat="1" x14ac:dyDescent="0.2">
      <c r="A267" s="136" t="s">
        <v>217</v>
      </c>
      <c r="B267" s="136" t="s">
        <v>1737</v>
      </c>
      <c r="C267" s="138" t="s">
        <v>1178</v>
      </c>
      <c r="D267" s="138" t="s">
        <v>1193</v>
      </c>
      <c r="E267" s="138" t="s">
        <v>1177</v>
      </c>
      <c r="F267" s="146">
        <v>3.4000000000000002E-2</v>
      </c>
      <c r="G267" s="146">
        <v>3.4000000000000002E-2</v>
      </c>
      <c r="H267" s="146">
        <v>18</v>
      </c>
    </row>
    <row r="268" spans="1:8" s="6" customFormat="1" ht="12.75" x14ac:dyDescent="0.2">
      <c r="A268" s="136" t="s">
        <v>217</v>
      </c>
      <c r="B268" s="136" t="s">
        <v>1737</v>
      </c>
      <c r="C268" s="138" t="s">
        <v>1175</v>
      </c>
      <c r="D268" s="138" t="s">
        <v>1181</v>
      </c>
      <c r="E268" s="138" t="s">
        <v>1177</v>
      </c>
      <c r="F268" s="146">
        <v>8.15</v>
      </c>
      <c r="G268" s="146">
        <v>6.69</v>
      </c>
      <c r="H268" s="147"/>
    </row>
    <row r="269" spans="1:8" s="6" customFormat="1" x14ac:dyDescent="0.2">
      <c r="A269" s="136" t="s">
        <v>217</v>
      </c>
      <c r="B269" s="136" t="s">
        <v>493</v>
      </c>
      <c r="C269" s="138" t="s">
        <v>1178</v>
      </c>
      <c r="D269" s="138" t="s">
        <v>1179</v>
      </c>
      <c r="E269" s="138" t="s">
        <v>1180</v>
      </c>
      <c r="F269" s="146">
        <v>0.08</v>
      </c>
      <c r="G269" s="146">
        <v>1.7000000000000001E-2</v>
      </c>
      <c r="H269" s="146">
        <v>10</v>
      </c>
    </row>
    <row r="270" spans="1:8" s="6" customFormat="1" x14ac:dyDescent="0.2">
      <c r="A270" s="136" t="s">
        <v>217</v>
      </c>
      <c r="B270" s="136" t="s">
        <v>493</v>
      </c>
      <c r="C270" s="138" t="s">
        <v>1175</v>
      </c>
      <c r="D270" s="138" t="s">
        <v>1176</v>
      </c>
      <c r="E270" s="138" t="s">
        <v>1177</v>
      </c>
      <c r="F270" s="146">
        <v>1.2</v>
      </c>
      <c r="G270" s="146">
        <v>0.48699999999999999</v>
      </c>
      <c r="H270" s="146">
        <v>497</v>
      </c>
    </row>
    <row r="271" spans="1:8" s="6" customFormat="1" x14ac:dyDescent="0.2">
      <c r="A271" s="136" t="s">
        <v>217</v>
      </c>
      <c r="B271" s="136" t="s">
        <v>493</v>
      </c>
      <c r="C271" s="138" t="s">
        <v>1187</v>
      </c>
      <c r="D271" s="138" t="s">
        <v>1188</v>
      </c>
      <c r="E271" s="138" t="s">
        <v>1189</v>
      </c>
      <c r="F271" s="146">
        <v>1.2</v>
      </c>
      <c r="G271" s="146">
        <v>0.02</v>
      </c>
      <c r="H271" s="146">
        <v>18</v>
      </c>
    </row>
    <row r="272" spans="1:8" s="6" customFormat="1" x14ac:dyDescent="0.2">
      <c r="A272" s="136" t="s">
        <v>217</v>
      </c>
      <c r="B272" s="136" t="s">
        <v>653</v>
      </c>
      <c r="C272" s="138" t="s">
        <v>1175</v>
      </c>
      <c r="D272" s="138" t="s">
        <v>1181</v>
      </c>
      <c r="E272" s="138" t="s">
        <v>1177</v>
      </c>
      <c r="F272" s="146">
        <v>0.51300000000000001</v>
      </c>
      <c r="G272" s="146">
        <v>2.4E-2</v>
      </c>
      <c r="H272" s="146">
        <v>80</v>
      </c>
    </row>
    <row r="273" spans="1:8" s="6" customFormat="1" x14ac:dyDescent="0.2">
      <c r="A273" s="136" t="s">
        <v>217</v>
      </c>
      <c r="B273" s="136" t="s">
        <v>653</v>
      </c>
      <c r="C273" s="138" t="s">
        <v>1175</v>
      </c>
      <c r="D273" s="138" t="s">
        <v>1182</v>
      </c>
      <c r="E273" s="138" t="s">
        <v>1177</v>
      </c>
      <c r="F273" s="146">
        <v>0.34799999999999998</v>
      </c>
      <c r="G273" s="146">
        <v>0.19600000000000001</v>
      </c>
      <c r="H273" s="146">
        <v>82</v>
      </c>
    </row>
    <row r="274" spans="1:8" s="6" customFormat="1" x14ac:dyDescent="0.2">
      <c r="A274" s="136" t="s">
        <v>217</v>
      </c>
      <c r="B274" s="136" t="s">
        <v>653</v>
      </c>
      <c r="C274" s="138" t="s">
        <v>1175</v>
      </c>
      <c r="D274" s="138" t="s">
        <v>1176</v>
      </c>
      <c r="E274" s="138" t="s">
        <v>1177</v>
      </c>
      <c r="F274" s="146">
        <v>0.375</v>
      </c>
      <c r="G274" s="146">
        <v>0</v>
      </c>
      <c r="H274" s="146">
        <v>80</v>
      </c>
    </row>
    <row r="275" spans="1:8" s="6" customFormat="1" x14ac:dyDescent="0.2">
      <c r="A275" s="136" t="s">
        <v>217</v>
      </c>
      <c r="B275" s="136" t="s">
        <v>653</v>
      </c>
      <c r="C275" s="138" t="s">
        <v>1183</v>
      </c>
      <c r="D275" s="138" t="s">
        <v>1184</v>
      </c>
      <c r="E275" s="138" t="s">
        <v>1185</v>
      </c>
      <c r="F275" s="146">
        <v>1.3959999999999999</v>
      </c>
      <c r="G275" s="146">
        <v>0.88900000000000001</v>
      </c>
      <c r="H275" s="146">
        <v>15</v>
      </c>
    </row>
    <row r="276" spans="1:8" s="6" customFormat="1" ht="12.75" x14ac:dyDescent="0.2">
      <c r="A276" s="136" t="s">
        <v>217</v>
      </c>
      <c r="B276" s="136" t="s">
        <v>653</v>
      </c>
      <c r="C276" s="138" t="s">
        <v>1183</v>
      </c>
      <c r="D276" s="138" t="s">
        <v>1186</v>
      </c>
      <c r="E276" s="138" t="s">
        <v>1185</v>
      </c>
      <c r="F276" s="146">
        <v>3.4</v>
      </c>
      <c r="G276" s="146">
        <v>1.4510000000000001</v>
      </c>
      <c r="H276" s="147"/>
    </row>
    <row r="277" spans="1:8" s="6" customFormat="1" x14ac:dyDescent="0.2">
      <c r="A277" s="136" t="s">
        <v>217</v>
      </c>
      <c r="B277" s="136" t="s">
        <v>653</v>
      </c>
      <c r="C277" s="138" t="s">
        <v>1178</v>
      </c>
      <c r="D277" s="138" t="s">
        <v>1179</v>
      </c>
      <c r="E277" s="138" t="s">
        <v>1180</v>
      </c>
      <c r="F277" s="146">
        <v>7.8E-2</v>
      </c>
      <c r="G277" s="146">
        <v>8.0000000000000002E-3</v>
      </c>
      <c r="H277" s="146">
        <v>20</v>
      </c>
    </row>
    <row r="278" spans="1:8" s="6" customFormat="1" x14ac:dyDescent="0.2">
      <c r="A278" s="136" t="s">
        <v>217</v>
      </c>
      <c r="B278" s="136" t="s">
        <v>653</v>
      </c>
      <c r="C278" s="138" t="s">
        <v>1178</v>
      </c>
      <c r="D278" s="138" t="s">
        <v>1193</v>
      </c>
      <c r="E278" s="138" t="s">
        <v>1177</v>
      </c>
      <c r="F278" s="146">
        <v>0.32200000000000001</v>
      </c>
      <c r="G278" s="146">
        <v>0</v>
      </c>
      <c r="H278" s="146">
        <v>103</v>
      </c>
    </row>
    <row r="279" spans="1:8" s="6" customFormat="1" x14ac:dyDescent="0.2">
      <c r="A279" s="136" t="s">
        <v>217</v>
      </c>
      <c r="B279" s="136" t="s">
        <v>699</v>
      </c>
      <c r="C279" s="138" t="s">
        <v>1191</v>
      </c>
      <c r="D279" s="138" t="s">
        <v>1192</v>
      </c>
      <c r="E279" s="138" t="s">
        <v>1192</v>
      </c>
      <c r="F279" s="146">
        <v>0.22500000000000001</v>
      </c>
      <c r="G279" s="146">
        <v>0</v>
      </c>
      <c r="H279" s="146">
        <v>2.2000000000000002</v>
      </c>
    </row>
    <row r="280" spans="1:8" s="6" customFormat="1" x14ac:dyDescent="0.2">
      <c r="A280" s="136" t="s">
        <v>217</v>
      </c>
      <c r="B280" s="136" t="s">
        <v>699</v>
      </c>
      <c r="C280" s="138" t="s">
        <v>1187</v>
      </c>
      <c r="D280" s="138" t="s">
        <v>1188</v>
      </c>
      <c r="E280" s="138" t="s">
        <v>1189</v>
      </c>
      <c r="F280" s="146">
        <v>0.22500000000000001</v>
      </c>
      <c r="G280" s="146">
        <v>0.111</v>
      </c>
      <c r="H280" s="146">
        <v>4.4000000000000004</v>
      </c>
    </row>
    <row r="281" spans="1:8" s="6" customFormat="1" x14ac:dyDescent="0.2">
      <c r="A281" s="136" t="s">
        <v>217</v>
      </c>
      <c r="B281" s="136" t="s">
        <v>1363</v>
      </c>
      <c r="C281" s="138" t="s">
        <v>1187</v>
      </c>
      <c r="D281" s="138" t="s">
        <v>1188</v>
      </c>
      <c r="E281" s="138" t="s">
        <v>1189</v>
      </c>
      <c r="F281" s="146">
        <v>0.12</v>
      </c>
      <c r="G281" s="146">
        <v>0.06</v>
      </c>
      <c r="H281" s="146">
        <v>18.7</v>
      </c>
    </row>
    <row r="282" spans="1:8" s="6" customFormat="1" x14ac:dyDescent="0.2">
      <c r="A282" s="136" t="s">
        <v>217</v>
      </c>
      <c r="B282" s="136" t="s">
        <v>827</v>
      </c>
      <c r="C282" s="138" t="s">
        <v>1175</v>
      </c>
      <c r="D282" s="138" t="s">
        <v>1181</v>
      </c>
      <c r="E282" s="138" t="s">
        <v>1177</v>
      </c>
      <c r="F282" s="146">
        <v>3.13</v>
      </c>
      <c r="G282" s="146">
        <v>1.68</v>
      </c>
      <c r="H282" s="146">
        <v>907</v>
      </c>
    </row>
    <row r="283" spans="1:8" s="6" customFormat="1" x14ac:dyDescent="0.2">
      <c r="A283" s="136" t="s">
        <v>217</v>
      </c>
      <c r="B283" s="136" t="s">
        <v>827</v>
      </c>
      <c r="C283" s="138" t="s">
        <v>1175</v>
      </c>
      <c r="D283" s="138" t="s">
        <v>1182</v>
      </c>
      <c r="E283" s="138" t="s">
        <v>1177</v>
      </c>
      <c r="F283" s="146">
        <v>2.87</v>
      </c>
      <c r="G283" s="146">
        <v>2.87</v>
      </c>
      <c r="H283" s="146">
        <v>735</v>
      </c>
    </row>
    <row r="284" spans="1:8" s="6" customFormat="1" ht="12.75" x14ac:dyDescent="0.2">
      <c r="A284" s="136" t="s">
        <v>217</v>
      </c>
      <c r="B284" s="136" t="s">
        <v>827</v>
      </c>
      <c r="C284" s="138" t="s">
        <v>1183</v>
      </c>
      <c r="D284" s="138" t="s">
        <v>1184</v>
      </c>
      <c r="E284" s="138" t="s">
        <v>1185</v>
      </c>
      <c r="F284" s="146">
        <v>8.6</v>
      </c>
      <c r="G284" s="146">
        <v>5.51</v>
      </c>
      <c r="H284" s="147"/>
    </row>
    <row r="285" spans="1:8" s="6" customFormat="1" ht="12.75" x14ac:dyDescent="0.2">
      <c r="A285" s="136" t="s">
        <v>217</v>
      </c>
      <c r="B285" s="136" t="s">
        <v>827</v>
      </c>
      <c r="C285" s="138" t="s">
        <v>1183</v>
      </c>
      <c r="D285" s="138" t="s">
        <v>1186</v>
      </c>
      <c r="E285" s="138" t="s">
        <v>1185</v>
      </c>
      <c r="F285" s="146">
        <v>6.62</v>
      </c>
      <c r="G285" s="146">
        <v>4.5199999999999996</v>
      </c>
      <c r="H285" s="147"/>
    </row>
    <row r="286" spans="1:8" s="6" customFormat="1" x14ac:dyDescent="0.2">
      <c r="A286" s="136" t="s">
        <v>217</v>
      </c>
      <c r="B286" s="136" t="s">
        <v>1739</v>
      </c>
      <c r="C286" s="138" t="s">
        <v>1187</v>
      </c>
      <c r="D286" s="138" t="s">
        <v>1188</v>
      </c>
      <c r="E286" s="138" t="s">
        <v>1189</v>
      </c>
      <c r="F286" s="146">
        <v>0.185</v>
      </c>
      <c r="G286" s="146">
        <v>0.12</v>
      </c>
      <c r="H286" s="146">
        <v>3</v>
      </c>
    </row>
    <row r="287" spans="1:8" s="6" customFormat="1" x14ac:dyDescent="0.2">
      <c r="A287" s="136" t="s">
        <v>393</v>
      </c>
      <c r="B287" s="136" t="s">
        <v>392</v>
      </c>
      <c r="C287" s="138" t="s">
        <v>1191</v>
      </c>
      <c r="D287" s="138" t="s">
        <v>1194</v>
      </c>
      <c r="E287" s="138" t="s">
        <v>1192</v>
      </c>
      <c r="F287" s="146">
        <v>4</v>
      </c>
      <c r="G287" s="146">
        <v>1.2849999999999999</v>
      </c>
      <c r="H287" s="146">
        <v>169</v>
      </c>
    </row>
    <row r="288" spans="1:8" s="6" customFormat="1" x14ac:dyDescent="0.2">
      <c r="A288" s="136" t="s">
        <v>393</v>
      </c>
      <c r="B288" s="136" t="s">
        <v>392</v>
      </c>
      <c r="C288" s="138" t="s">
        <v>1175</v>
      </c>
      <c r="D288" s="138" t="s">
        <v>1176</v>
      </c>
      <c r="E288" s="138" t="s">
        <v>1177</v>
      </c>
      <c r="F288" s="146">
        <v>6.35</v>
      </c>
      <c r="G288" s="146">
        <v>3.51</v>
      </c>
      <c r="H288" s="146">
        <v>1274.7</v>
      </c>
    </row>
    <row r="289" spans="1:8" s="6" customFormat="1" x14ac:dyDescent="0.2">
      <c r="A289" s="136" t="s">
        <v>393</v>
      </c>
      <c r="B289" s="136" t="s">
        <v>392</v>
      </c>
      <c r="C289" s="138" t="s">
        <v>1187</v>
      </c>
      <c r="D289" s="138" t="s">
        <v>1188</v>
      </c>
      <c r="E289" s="138" t="s">
        <v>1189</v>
      </c>
      <c r="F289" s="146">
        <v>0.86</v>
      </c>
      <c r="G289" s="146">
        <v>0.308</v>
      </c>
      <c r="H289" s="146">
        <v>43.69</v>
      </c>
    </row>
    <row r="290" spans="1:8" s="6" customFormat="1" x14ac:dyDescent="0.2">
      <c r="A290" s="136" t="s">
        <v>393</v>
      </c>
      <c r="B290" s="136" t="s">
        <v>892</v>
      </c>
      <c r="C290" s="138" t="s">
        <v>1175</v>
      </c>
      <c r="D290" s="138" t="s">
        <v>1176</v>
      </c>
      <c r="E290" s="138" t="s">
        <v>1177</v>
      </c>
      <c r="F290" s="146">
        <v>0.36199999999999999</v>
      </c>
      <c r="G290" s="146">
        <v>0.28299999999999997</v>
      </c>
      <c r="H290" s="146">
        <v>182</v>
      </c>
    </row>
    <row r="291" spans="1:8" s="6" customFormat="1" x14ac:dyDescent="0.2">
      <c r="A291" s="136" t="s">
        <v>393</v>
      </c>
      <c r="B291" s="136" t="s">
        <v>892</v>
      </c>
      <c r="C291" s="138" t="s">
        <v>1175</v>
      </c>
      <c r="D291" s="138" t="s">
        <v>1182</v>
      </c>
      <c r="E291" s="138" t="s">
        <v>1177</v>
      </c>
      <c r="F291" s="146">
        <v>0.22</v>
      </c>
      <c r="G291" s="146">
        <v>0.22</v>
      </c>
      <c r="H291" s="146">
        <v>108</v>
      </c>
    </row>
    <row r="292" spans="1:8" s="6" customFormat="1" x14ac:dyDescent="0.2">
      <c r="A292" s="136" t="s">
        <v>393</v>
      </c>
      <c r="B292" s="136" t="s">
        <v>892</v>
      </c>
      <c r="C292" s="138" t="s">
        <v>1175</v>
      </c>
      <c r="D292" s="138" t="s">
        <v>1181</v>
      </c>
      <c r="E292" s="138" t="s">
        <v>1177</v>
      </c>
      <c r="F292" s="146">
        <v>2.7810000000000001</v>
      </c>
      <c r="G292" s="146">
        <v>2.0609999999999999</v>
      </c>
      <c r="H292" s="146">
        <v>1596</v>
      </c>
    </row>
    <row r="293" spans="1:8" s="6" customFormat="1" x14ac:dyDescent="0.2">
      <c r="A293" s="136" t="s">
        <v>199</v>
      </c>
      <c r="B293" s="136" t="s">
        <v>198</v>
      </c>
      <c r="C293" s="138" t="s">
        <v>1178</v>
      </c>
      <c r="D293" s="138" t="s">
        <v>1179</v>
      </c>
      <c r="E293" s="138" t="s">
        <v>1180</v>
      </c>
      <c r="F293" s="146">
        <v>0.3</v>
      </c>
      <c r="G293" s="146">
        <v>9.9500000000000005E-2</v>
      </c>
      <c r="H293" s="146">
        <v>50</v>
      </c>
    </row>
    <row r="294" spans="1:8" s="6" customFormat="1" x14ac:dyDescent="0.2">
      <c r="A294" s="136" t="s">
        <v>199</v>
      </c>
      <c r="B294" s="136" t="s">
        <v>1447</v>
      </c>
      <c r="C294" s="138" t="s">
        <v>1178</v>
      </c>
      <c r="D294" s="138" t="s">
        <v>1179</v>
      </c>
      <c r="E294" s="138" t="s">
        <v>1180</v>
      </c>
      <c r="F294" s="146">
        <v>0.21</v>
      </c>
      <c r="G294" s="146">
        <v>6.3E-2</v>
      </c>
      <c r="H294" s="146">
        <v>106</v>
      </c>
    </row>
    <row r="295" spans="1:8" s="6" customFormat="1" x14ac:dyDescent="0.2">
      <c r="A295" s="136" t="s">
        <v>199</v>
      </c>
      <c r="B295" s="136" t="s">
        <v>396</v>
      </c>
      <c r="C295" s="138" t="s">
        <v>1178</v>
      </c>
      <c r="D295" s="138" t="s">
        <v>1179</v>
      </c>
      <c r="E295" s="138" t="s">
        <v>1180</v>
      </c>
      <c r="F295" s="146">
        <v>0.27500000000000002</v>
      </c>
      <c r="G295" s="146">
        <v>0.21199999999999999</v>
      </c>
      <c r="H295" s="146">
        <v>27.5</v>
      </c>
    </row>
    <row r="296" spans="1:8" s="6" customFormat="1" ht="12.75" x14ac:dyDescent="0.2">
      <c r="A296" s="136" t="s">
        <v>199</v>
      </c>
      <c r="B296" s="136" t="s">
        <v>502</v>
      </c>
      <c r="C296" s="138" t="s">
        <v>1178</v>
      </c>
      <c r="D296" s="138" t="s">
        <v>1179</v>
      </c>
      <c r="E296" s="138" t="s">
        <v>1180</v>
      </c>
      <c r="F296" s="146">
        <v>4</v>
      </c>
      <c r="G296" s="146">
        <v>1.649</v>
      </c>
      <c r="H296" s="147"/>
    </row>
    <row r="297" spans="1:8" s="6" customFormat="1" ht="12.75" x14ac:dyDescent="0.2">
      <c r="A297" s="136" t="s">
        <v>199</v>
      </c>
      <c r="B297" s="136" t="s">
        <v>502</v>
      </c>
      <c r="C297" s="138" t="s">
        <v>1183</v>
      </c>
      <c r="D297" s="138" t="s">
        <v>1184</v>
      </c>
      <c r="E297" s="138" t="s">
        <v>1185</v>
      </c>
      <c r="F297" s="146">
        <v>4.7E-2</v>
      </c>
      <c r="G297" s="146">
        <v>4.7E-2</v>
      </c>
      <c r="H297" s="147"/>
    </row>
    <row r="298" spans="1:8" s="6" customFormat="1" x14ac:dyDescent="0.2">
      <c r="A298" s="136" t="s">
        <v>199</v>
      </c>
      <c r="B298" s="136" t="s">
        <v>747</v>
      </c>
      <c r="C298" s="138" t="s">
        <v>1178</v>
      </c>
      <c r="D298" s="138" t="s">
        <v>1179</v>
      </c>
      <c r="E298" s="138" t="s">
        <v>1180</v>
      </c>
      <c r="F298" s="146">
        <v>0.73299999999999998</v>
      </c>
      <c r="G298" s="146">
        <v>0.35</v>
      </c>
      <c r="H298" s="146">
        <v>253</v>
      </c>
    </row>
    <row r="299" spans="1:8" s="6" customFormat="1" ht="12.75" x14ac:dyDescent="0.2">
      <c r="A299" s="136" t="s">
        <v>418</v>
      </c>
      <c r="B299" s="136" t="s">
        <v>417</v>
      </c>
      <c r="C299" s="138" t="s">
        <v>1195</v>
      </c>
      <c r="D299" s="138" t="s">
        <v>1192</v>
      </c>
      <c r="E299" s="138" t="s">
        <v>1177</v>
      </c>
      <c r="F299" s="146">
        <v>0.185</v>
      </c>
      <c r="G299" s="146">
        <v>8.5999999999999993E-2</v>
      </c>
      <c r="H299" s="147"/>
    </row>
    <row r="300" spans="1:8" s="6" customFormat="1" x14ac:dyDescent="0.2">
      <c r="A300" s="136" t="s">
        <v>418</v>
      </c>
      <c r="B300" s="136" t="s">
        <v>417</v>
      </c>
      <c r="C300" s="138" t="s">
        <v>1178</v>
      </c>
      <c r="D300" s="138" t="s">
        <v>1179</v>
      </c>
      <c r="E300" s="138" t="s">
        <v>1180</v>
      </c>
      <c r="F300" s="146">
        <v>0.11600000000000001</v>
      </c>
      <c r="G300" s="146">
        <v>6.9000000000000006E-2</v>
      </c>
      <c r="H300" s="146">
        <v>17.5</v>
      </c>
    </row>
    <row r="301" spans="1:8" s="6" customFormat="1" x14ac:dyDescent="0.2">
      <c r="A301" s="136" t="s">
        <v>418</v>
      </c>
      <c r="B301" s="136" t="s">
        <v>546</v>
      </c>
      <c r="C301" s="138" t="s">
        <v>1178</v>
      </c>
      <c r="D301" s="138" t="s">
        <v>1179</v>
      </c>
      <c r="E301" s="138" t="s">
        <v>1180</v>
      </c>
      <c r="F301" s="146">
        <v>0.8</v>
      </c>
      <c r="G301" s="146">
        <v>0.27600000000000002</v>
      </c>
      <c r="H301" s="146">
        <v>351</v>
      </c>
    </row>
    <row r="302" spans="1:8" s="6" customFormat="1" ht="12.75" x14ac:dyDescent="0.2">
      <c r="A302" s="136" t="s">
        <v>519</v>
      </c>
      <c r="B302" s="136" t="s">
        <v>518</v>
      </c>
      <c r="C302" s="138" t="s">
        <v>1187</v>
      </c>
      <c r="D302" s="138" t="s">
        <v>1188</v>
      </c>
      <c r="E302" s="138" t="s">
        <v>1189</v>
      </c>
      <c r="F302" s="146">
        <v>0.495</v>
      </c>
      <c r="G302" s="146">
        <v>0.11899999999999999</v>
      </c>
      <c r="H302" s="147"/>
    </row>
    <row r="303" spans="1:8" s="6" customFormat="1" ht="12.75" x14ac:dyDescent="0.2">
      <c r="A303" s="136" t="s">
        <v>519</v>
      </c>
      <c r="B303" s="136" t="s">
        <v>518</v>
      </c>
      <c r="C303" s="138" t="s">
        <v>1195</v>
      </c>
      <c r="D303" s="138" t="s">
        <v>1192</v>
      </c>
      <c r="E303" s="138" t="s">
        <v>1177</v>
      </c>
      <c r="F303" s="146">
        <v>0.495</v>
      </c>
      <c r="G303" s="146">
        <v>0</v>
      </c>
      <c r="H303" s="147"/>
    </row>
    <row r="304" spans="1:8" s="6" customFormat="1" x14ac:dyDescent="0.2">
      <c r="A304" s="136" t="s">
        <v>519</v>
      </c>
      <c r="B304" s="136" t="s">
        <v>522</v>
      </c>
      <c r="C304" s="138" t="s">
        <v>1178</v>
      </c>
      <c r="D304" s="138" t="s">
        <v>1179</v>
      </c>
      <c r="E304" s="138" t="s">
        <v>1180</v>
      </c>
      <c r="F304" s="146">
        <v>0.15</v>
      </c>
      <c r="G304" s="146">
        <v>7.8E-2</v>
      </c>
      <c r="H304" s="146">
        <v>33</v>
      </c>
    </row>
    <row r="305" spans="1:8" s="6" customFormat="1" x14ac:dyDescent="0.2">
      <c r="A305" s="136" t="s">
        <v>174</v>
      </c>
      <c r="B305" s="136" t="s">
        <v>173</v>
      </c>
      <c r="C305" s="138" t="s">
        <v>1187</v>
      </c>
      <c r="D305" s="138" t="s">
        <v>1188</v>
      </c>
      <c r="E305" s="138" t="s">
        <v>1189</v>
      </c>
      <c r="F305" s="146">
        <v>0.12</v>
      </c>
      <c r="G305" s="146">
        <v>4.8000000000000001E-2</v>
      </c>
      <c r="H305" s="146">
        <v>1.47</v>
      </c>
    </row>
    <row r="306" spans="1:8" s="6" customFormat="1" x14ac:dyDescent="0.2">
      <c r="A306" s="136" t="s">
        <v>174</v>
      </c>
      <c r="B306" s="136" t="s">
        <v>177</v>
      </c>
      <c r="C306" s="138" t="s">
        <v>1175</v>
      </c>
      <c r="D306" s="138" t="s">
        <v>1176</v>
      </c>
      <c r="E306" s="138" t="s">
        <v>1177</v>
      </c>
      <c r="F306" s="146">
        <v>1</v>
      </c>
      <c r="G306" s="146">
        <v>0.38200000000000001</v>
      </c>
      <c r="H306" s="146">
        <v>553</v>
      </c>
    </row>
    <row r="307" spans="1:8" s="6" customFormat="1" x14ac:dyDescent="0.2">
      <c r="A307" s="136" t="s">
        <v>174</v>
      </c>
      <c r="B307" s="136" t="s">
        <v>177</v>
      </c>
      <c r="C307" s="138" t="s">
        <v>1175</v>
      </c>
      <c r="D307" s="138" t="s">
        <v>1182</v>
      </c>
      <c r="E307" s="138" t="s">
        <v>1177</v>
      </c>
      <c r="F307" s="146">
        <v>0.02</v>
      </c>
      <c r="G307" s="146">
        <v>0</v>
      </c>
      <c r="H307" s="146">
        <v>23.5</v>
      </c>
    </row>
    <row r="308" spans="1:8" s="6" customFormat="1" x14ac:dyDescent="0.2">
      <c r="A308" s="136" t="s">
        <v>174</v>
      </c>
      <c r="B308" s="136" t="s">
        <v>177</v>
      </c>
      <c r="C308" s="138" t="s">
        <v>1175</v>
      </c>
      <c r="D308" s="138" t="s">
        <v>1181</v>
      </c>
      <c r="E308" s="138" t="s">
        <v>1177</v>
      </c>
      <c r="F308" s="146">
        <v>2.98</v>
      </c>
      <c r="G308" s="146">
        <v>2.3650000000000002</v>
      </c>
      <c r="H308" s="146">
        <v>1375</v>
      </c>
    </row>
    <row r="309" spans="1:8" s="6" customFormat="1" x14ac:dyDescent="0.2">
      <c r="A309" s="136" t="s">
        <v>174</v>
      </c>
      <c r="B309" s="136" t="s">
        <v>177</v>
      </c>
      <c r="C309" s="138" t="s">
        <v>1183</v>
      </c>
      <c r="D309" s="138" t="s">
        <v>1184</v>
      </c>
      <c r="E309" s="138" t="s">
        <v>1185</v>
      </c>
      <c r="F309" s="146">
        <v>0.04</v>
      </c>
      <c r="G309" s="146">
        <v>0.04</v>
      </c>
      <c r="H309" s="146">
        <v>45</v>
      </c>
    </row>
    <row r="310" spans="1:8" s="6" customFormat="1" x14ac:dyDescent="0.2">
      <c r="A310" s="136" t="s">
        <v>174</v>
      </c>
      <c r="B310" s="136" t="s">
        <v>177</v>
      </c>
      <c r="C310" s="138" t="s">
        <v>1187</v>
      </c>
      <c r="D310" s="138" t="s">
        <v>1188</v>
      </c>
      <c r="E310" s="138" t="s">
        <v>1189</v>
      </c>
      <c r="F310" s="146">
        <v>0.75</v>
      </c>
      <c r="G310" s="146">
        <v>0.16200000000000001</v>
      </c>
      <c r="H310" s="146">
        <v>4.76</v>
      </c>
    </row>
    <row r="311" spans="1:8" s="6" customFormat="1" x14ac:dyDescent="0.2">
      <c r="A311" s="136" t="s">
        <v>174</v>
      </c>
      <c r="B311" s="136" t="s">
        <v>270</v>
      </c>
      <c r="C311" s="138" t="s">
        <v>1187</v>
      </c>
      <c r="D311" s="138" t="s">
        <v>1188</v>
      </c>
      <c r="E311" s="138" t="s">
        <v>1189</v>
      </c>
      <c r="F311" s="146">
        <v>0.53300000000000003</v>
      </c>
      <c r="G311" s="146">
        <v>0.20200000000000001</v>
      </c>
      <c r="H311" s="146">
        <v>14</v>
      </c>
    </row>
    <row r="312" spans="1:8" s="6" customFormat="1" x14ac:dyDescent="0.2">
      <c r="A312" s="136" t="s">
        <v>174</v>
      </c>
      <c r="B312" s="136" t="s">
        <v>270</v>
      </c>
      <c r="C312" s="138" t="s">
        <v>1175</v>
      </c>
      <c r="D312" s="138" t="s">
        <v>1182</v>
      </c>
      <c r="E312" s="138" t="s">
        <v>1177</v>
      </c>
      <c r="F312" s="146">
        <v>0.191</v>
      </c>
      <c r="G312" s="146">
        <v>5.3999999999999999E-2</v>
      </c>
      <c r="H312" s="146">
        <v>67.400000000000006</v>
      </c>
    </row>
    <row r="313" spans="1:8" s="6" customFormat="1" x14ac:dyDescent="0.2">
      <c r="A313" s="136" t="s">
        <v>174</v>
      </c>
      <c r="B313" s="136" t="s">
        <v>270</v>
      </c>
      <c r="C313" s="138" t="s">
        <v>1175</v>
      </c>
      <c r="D313" s="138" t="s">
        <v>1176</v>
      </c>
      <c r="E313" s="138" t="s">
        <v>1177</v>
      </c>
      <c r="F313" s="146">
        <v>1.6</v>
      </c>
      <c r="G313" s="146">
        <v>0.46</v>
      </c>
      <c r="H313" s="146">
        <v>193.4</v>
      </c>
    </row>
    <row r="314" spans="1:8" s="6" customFormat="1" x14ac:dyDescent="0.2">
      <c r="A314" s="136" t="s">
        <v>174</v>
      </c>
      <c r="B314" s="136" t="s">
        <v>270</v>
      </c>
      <c r="C314" s="138" t="s">
        <v>1178</v>
      </c>
      <c r="D314" s="138" t="s">
        <v>1179</v>
      </c>
      <c r="E314" s="138" t="s">
        <v>1180</v>
      </c>
      <c r="F314" s="146">
        <v>2.56</v>
      </c>
      <c r="G314" s="146">
        <v>0.55000000000000004</v>
      </c>
      <c r="H314" s="146">
        <v>80</v>
      </c>
    </row>
    <row r="315" spans="1:8" s="6" customFormat="1" x14ac:dyDescent="0.2">
      <c r="A315" s="136" t="s">
        <v>174</v>
      </c>
      <c r="B315" s="136" t="s">
        <v>270</v>
      </c>
      <c r="C315" s="138" t="s">
        <v>1175</v>
      </c>
      <c r="D315" s="138" t="s">
        <v>1181</v>
      </c>
      <c r="E315" s="138" t="s">
        <v>1177</v>
      </c>
      <c r="F315" s="146">
        <v>1.25</v>
      </c>
      <c r="G315" s="146">
        <v>0.33900000000000002</v>
      </c>
      <c r="H315" s="146">
        <v>54</v>
      </c>
    </row>
    <row r="316" spans="1:8" s="6" customFormat="1" x14ac:dyDescent="0.2">
      <c r="A316" s="136" t="s">
        <v>174</v>
      </c>
      <c r="B316" s="136" t="s">
        <v>1748</v>
      </c>
      <c r="C316" s="138" t="s">
        <v>1187</v>
      </c>
      <c r="D316" s="138" t="s">
        <v>1188</v>
      </c>
      <c r="E316" s="138" t="s">
        <v>1189</v>
      </c>
      <c r="F316" s="146">
        <v>5.5E-2</v>
      </c>
      <c r="G316" s="146">
        <v>9.8000000000000004E-2</v>
      </c>
      <c r="H316" s="146">
        <v>1.4650000000000001</v>
      </c>
    </row>
    <row r="317" spans="1:8" s="6" customFormat="1" x14ac:dyDescent="0.2">
      <c r="A317" s="136" t="s">
        <v>174</v>
      </c>
      <c r="B317" s="136" t="s">
        <v>1748</v>
      </c>
      <c r="C317" s="138" t="s">
        <v>1175</v>
      </c>
      <c r="D317" s="138" t="s">
        <v>1181</v>
      </c>
      <c r="E317" s="138" t="s">
        <v>1177</v>
      </c>
      <c r="F317" s="146">
        <v>1.1000000000000001</v>
      </c>
      <c r="G317" s="146">
        <v>0.40699999999999997</v>
      </c>
      <c r="H317" s="146">
        <v>197.9</v>
      </c>
    </row>
    <row r="318" spans="1:8" s="6" customFormat="1" x14ac:dyDescent="0.2">
      <c r="A318" s="136" t="s">
        <v>174</v>
      </c>
      <c r="B318" s="136" t="s">
        <v>1364</v>
      </c>
      <c r="C318" s="138" t="s">
        <v>1187</v>
      </c>
      <c r="D318" s="138" t="s">
        <v>1188</v>
      </c>
      <c r="E318" s="138" t="s">
        <v>1189</v>
      </c>
      <c r="F318" s="146">
        <v>0.42</v>
      </c>
      <c r="G318" s="146">
        <v>5.5E-2</v>
      </c>
      <c r="H318" s="146">
        <v>4.82</v>
      </c>
    </row>
    <row r="319" spans="1:8" s="6" customFormat="1" x14ac:dyDescent="0.2">
      <c r="A319" s="136" t="s">
        <v>174</v>
      </c>
      <c r="B319" s="136" t="s">
        <v>1364</v>
      </c>
      <c r="C319" s="138" t="s">
        <v>1175</v>
      </c>
      <c r="D319" s="138" t="s">
        <v>1181</v>
      </c>
      <c r="E319" s="138" t="s">
        <v>1177</v>
      </c>
      <c r="F319" s="146">
        <v>1</v>
      </c>
      <c r="G319" s="146">
        <v>0.36399999999999999</v>
      </c>
      <c r="H319" s="146">
        <v>697</v>
      </c>
    </row>
    <row r="320" spans="1:8" s="6" customFormat="1" x14ac:dyDescent="0.2">
      <c r="A320" s="136" t="s">
        <v>174</v>
      </c>
      <c r="B320" s="136" t="s">
        <v>438</v>
      </c>
      <c r="C320" s="138" t="s">
        <v>1187</v>
      </c>
      <c r="D320" s="138" t="s">
        <v>1188</v>
      </c>
      <c r="E320" s="138" t="s">
        <v>1189</v>
      </c>
      <c r="F320" s="146">
        <v>0.25</v>
      </c>
      <c r="G320" s="146">
        <v>0.01</v>
      </c>
      <c r="H320" s="146">
        <v>10.8</v>
      </c>
    </row>
    <row r="321" spans="1:8" s="6" customFormat="1" x14ac:dyDescent="0.2">
      <c r="A321" s="136" t="s">
        <v>174</v>
      </c>
      <c r="B321" s="136" t="s">
        <v>438</v>
      </c>
      <c r="C321" s="138" t="s">
        <v>1175</v>
      </c>
      <c r="D321" s="138" t="s">
        <v>1181</v>
      </c>
      <c r="E321" s="138" t="s">
        <v>1177</v>
      </c>
      <c r="F321" s="146">
        <v>8.0000000000000002E-3</v>
      </c>
      <c r="G321" s="146">
        <v>1E-3</v>
      </c>
      <c r="H321" s="146">
        <v>3.5</v>
      </c>
    </row>
    <row r="322" spans="1:8" s="6" customFormat="1" x14ac:dyDescent="0.2">
      <c r="A322" s="136" t="s">
        <v>174</v>
      </c>
      <c r="B322" s="136" t="s">
        <v>438</v>
      </c>
      <c r="C322" s="138" t="s">
        <v>1175</v>
      </c>
      <c r="D322" s="138" t="s">
        <v>1182</v>
      </c>
      <c r="E322" s="138" t="s">
        <v>1177</v>
      </c>
      <c r="F322" s="146">
        <v>0.39</v>
      </c>
      <c r="G322" s="146">
        <v>0.316</v>
      </c>
      <c r="H322" s="146">
        <v>49</v>
      </c>
    </row>
    <row r="323" spans="1:8" s="6" customFormat="1" x14ac:dyDescent="0.2">
      <c r="A323" s="136" t="s">
        <v>174</v>
      </c>
      <c r="B323" s="136" t="s">
        <v>447</v>
      </c>
      <c r="C323" s="138" t="s">
        <v>1178</v>
      </c>
      <c r="D323" s="138" t="s">
        <v>1179</v>
      </c>
      <c r="E323" s="138" t="s">
        <v>1180</v>
      </c>
      <c r="F323" s="146">
        <v>0.18</v>
      </c>
      <c r="G323" s="146">
        <v>0.18</v>
      </c>
      <c r="H323" s="146">
        <v>12</v>
      </c>
    </row>
    <row r="324" spans="1:8" s="6" customFormat="1" ht="12.75" x14ac:dyDescent="0.2">
      <c r="A324" s="136" t="s">
        <v>174</v>
      </c>
      <c r="B324" s="136" t="s">
        <v>451</v>
      </c>
      <c r="C324" s="138" t="s">
        <v>1183</v>
      </c>
      <c r="D324" s="138" t="s">
        <v>1184</v>
      </c>
      <c r="E324" s="138" t="s">
        <v>1185</v>
      </c>
      <c r="F324" s="146">
        <v>6.6000000000000003E-2</v>
      </c>
      <c r="G324" s="146">
        <v>0.04</v>
      </c>
      <c r="H324" s="147"/>
    </row>
    <row r="325" spans="1:8" s="6" customFormat="1" x14ac:dyDescent="0.2">
      <c r="A325" s="136" t="s">
        <v>174</v>
      </c>
      <c r="B325" s="136" t="s">
        <v>451</v>
      </c>
      <c r="C325" s="138" t="s">
        <v>1187</v>
      </c>
      <c r="D325" s="138" t="s">
        <v>1188</v>
      </c>
      <c r="E325" s="138" t="s">
        <v>1189</v>
      </c>
      <c r="F325" s="146">
        <v>0.5</v>
      </c>
      <c r="G325" s="146">
        <v>9.6000000000000002E-2</v>
      </c>
      <c r="H325" s="146">
        <v>2.27</v>
      </c>
    </row>
    <row r="326" spans="1:8" s="6" customFormat="1" x14ac:dyDescent="0.2">
      <c r="A326" s="136" t="s">
        <v>174</v>
      </c>
      <c r="B326" s="136" t="s">
        <v>451</v>
      </c>
      <c r="C326" s="138" t="s">
        <v>1175</v>
      </c>
      <c r="D326" s="138" t="s">
        <v>1181</v>
      </c>
      <c r="E326" s="138" t="s">
        <v>1177</v>
      </c>
      <c r="F326" s="146">
        <v>0.999</v>
      </c>
      <c r="G326" s="146">
        <v>0.38600000000000001</v>
      </c>
      <c r="H326" s="146">
        <v>55.62</v>
      </c>
    </row>
    <row r="327" spans="1:8" s="6" customFormat="1" x14ac:dyDescent="0.2">
      <c r="A327" s="136" t="s">
        <v>174</v>
      </c>
      <c r="B327" s="136" t="s">
        <v>477</v>
      </c>
      <c r="C327" s="138" t="s">
        <v>1175</v>
      </c>
      <c r="D327" s="138" t="s">
        <v>1181</v>
      </c>
      <c r="E327" s="138" t="s">
        <v>1177</v>
      </c>
      <c r="F327" s="146">
        <v>7.556</v>
      </c>
      <c r="G327" s="146">
        <v>1.6439999999999999</v>
      </c>
      <c r="H327" s="146">
        <v>1082.6500000000001</v>
      </c>
    </row>
    <row r="328" spans="1:8" s="6" customFormat="1" x14ac:dyDescent="0.2">
      <c r="A328" s="136" t="s">
        <v>174</v>
      </c>
      <c r="B328" s="136" t="s">
        <v>477</v>
      </c>
      <c r="C328" s="138" t="s">
        <v>1175</v>
      </c>
      <c r="D328" s="138" t="s">
        <v>1182</v>
      </c>
      <c r="E328" s="138" t="s">
        <v>1177</v>
      </c>
      <c r="F328" s="146">
        <v>0</v>
      </c>
      <c r="G328" s="146">
        <v>0</v>
      </c>
      <c r="H328" s="146">
        <v>2</v>
      </c>
    </row>
    <row r="329" spans="1:8" s="6" customFormat="1" x14ac:dyDescent="0.2">
      <c r="A329" s="136" t="s">
        <v>174</v>
      </c>
      <c r="B329" s="136" t="s">
        <v>477</v>
      </c>
      <c r="C329" s="138" t="s">
        <v>1178</v>
      </c>
      <c r="D329" s="138" t="s">
        <v>1179</v>
      </c>
      <c r="E329" s="138" t="s">
        <v>1180</v>
      </c>
      <c r="F329" s="146">
        <v>6.5</v>
      </c>
      <c r="G329" s="146">
        <v>2.1</v>
      </c>
      <c r="H329" s="146">
        <v>675</v>
      </c>
    </row>
    <row r="330" spans="1:8" s="6" customFormat="1" x14ac:dyDescent="0.2">
      <c r="A330" s="136" t="s">
        <v>174</v>
      </c>
      <c r="B330" s="136" t="s">
        <v>477</v>
      </c>
      <c r="C330" s="138" t="s">
        <v>1175</v>
      </c>
      <c r="D330" s="138" t="s">
        <v>1176</v>
      </c>
      <c r="E330" s="138" t="s">
        <v>1177</v>
      </c>
      <c r="F330" s="146">
        <v>0.44400000000000001</v>
      </c>
      <c r="G330" s="146">
        <v>0.44400000000000001</v>
      </c>
      <c r="H330" s="146">
        <v>270</v>
      </c>
    </row>
    <row r="331" spans="1:8" s="6" customFormat="1" x14ac:dyDescent="0.2">
      <c r="A331" s="136" t="s">
        <v>174</v>
      </c>
      <c r="B331" s="136" t="s">
        <v>533</v>
      </c>
      <c r="C331" s="138" t="s">
        <v>1178</v>
      </c>
      <c r="D331" s="138" t="s">
        <v>1179</v>
      </c>
      <c r="E331" s="138" t="s">
        <v>1180</v>
      </c>
      <c r="F331" s="146">
        <v>0.18</v>
      </c>
      <c r="G331" s="146">
        <v>9.9000000000000005E-2</v>
      </c>
      <c r="H331" s="146">
        <v>10</v>
      </c>
    </row>
    <row r="332" spans="1:8" s="6" customFormat="1" ht="12.75" x14ac:dyDescent="0.2">
      <c r="A332" s="136" t="s">
        <v>174</v>
      </c>
      <c r="B332" s="136" t="s">
        <v>540</v>
      </c>
      <c r="C332" s="138" t="s">
        <v>1175</v>
      </c>
      <c r="D332" s="138" t="s">
        <v>1181</v>
      </c>
      <c r="E332" s="138" t="s">
        <v>1177</v>
      </c>
      <c r="F332" s="146">
        <v>0.499</v>
      </c>
      <c r="G332" s="146">
        <v>0</v>
      </c>
      <c r="H332" s="147"/>
    </row>
    <row r="333" spans="1:8" s="6" customFormat="1" x14ac:dyDescent="0.2">
      <c r="A333" s="136" t="s">
        <v>174</v>
      </c>
      <c r="B333" s="136" t="s">
        <v>540</v>
      </c>
      <c r="C333" s="138" t="s">
        <v>1187</v>
      </c>
      <c r="D333" s="138" t="s">
        <v>1188</v>
      </c>
      <c r="E333" s="138" t="s">
        <v>1189</v>
      </c>
      <c r="F333" s="146">
        <v>0.499</v>
      </c>
      <c r="G333" s="146">
        <v>0.23899999999999999</v>
      </c>
      <c r="H333" s="146">
        <v>6.1</v>
      </c>
    </row>
    <row r="334" spans="1:8" s="6" customFormat="1" ht="12.75" x14ac:dyDescent="0.2">
      <c r="A334" s="136" t="s">
        <v>174</v>
      </c>
      <c r="B334" s="136" t="s">
        <v>548</v>
      </c>
      <c r="C334" s="138" t="s">
        <v>1175</v>
      </c>
      <c r="D334" s="138" t="s">
        <v>1182</v>
      </c>
      <c r="E334" s="138" t="s">
        <v>1177</v>
      </c>
      <c r="F334" s="146">
        <v>1.25</v>
      </c>
      <c r="G334" s="146">
        <v>0.99099999999999999</v>
      </c>
      <c r="H334" s="147"/>
    </row>
    <row r="335" spans="1:8" s="6" customFormat="1" x14ac:dyDescent="0.2">
      <c r="A335" s="136" t="s">
        <v>174</v>
      </c>
      <c r="B335" s="136" t="s">
        <v>548</v>
      </c>
      <c r="C335" s="138" t="s">
        <v>1187</v>
      </c>
      <c r="D335" s="138" t="s">
        <v>1188</v>
      </c>
      <c r="E335" s="138" t="s">
        <v>1189</v>
      </c>
      <c r="F335" s="146">
        <v>0.2</v>
      </c>
      <c r="G335" s="146">
        <v>0</v>
      </c>
      <c r="H335" s="146">
        <v>4.22</v>
      </c>
    </row>
    <row r="336" spans="1:8" s="6" customFormat="1" x14ac:dyDescent="0.2">
      <c r="A336" s="136" t="s">
        <v>174</v>
      </c>
      <c r="B336" s="136" t="s">
        <v>548</v>
      </c>
      <c r="C336" s="138" t="s">
        <v>1178</v>
      </c>
      <c r="D336" s="138" t="s">
        <v>1179</v>
      </c>
      <c r="E336" s="138" t="s">
        <v>1180</v>
      </c>
      <c r="F336" s="146">
        <v>0.26200000000000001</v>
      </c>
      <c r="G336" s="146">
        <v>2.4E-2</v>
      </c>
      <c r="H336" s="146">
        <v>39</v>
      </c>
    </row>
    <row r="337" spans="1:8" s="6" customFormat="1" x14ac:dyDescent="0.2">
      <c r="A337" s="136" t="s">
        <v>174</v>
      </c>
      <c r="B337" s="136" t="s">
        <v>548</v>
      </c>
      <c r="C337" s="138" t="s">
        <v>1175</v>
      </c>
      <c r="D337" s="138" t="s">
        <v>1181</v>
      </c>
      <c r="E337" s="138" t="s">
        <v>1177</v>
      </c>
      <c r="F337" s="146">
        <v>1.5</v>
      </c>
      <c r="G337" s="146">
        <v>0.73199999999999998</v>
      </c>
      <c r="H337" s="146">
        <v>2264</v>
      </c>
    </row>
    <row r="338" spans="1:8" s="6" customFormat="1" ht="12.75" x14ac:dyDescent="0.2">
      <c r="A338" s="136" t="s">
        <v>174</v>
      </c>
      <c r="B338" s="136" t="s">
        <v>548</v>
      </c>
      <c r="C338" s="138" t="s">
        <v>1183</v>
      </c>
      <c r="D338" s="138" t="s">
        <v>1184</v>
      </c>
      <c r="E338" s="138" t="s">
        <v>1185</v>
      </c>
      <c r="F338" s="146">
        <v>0.121</v>
      </c>
      <c r="G338" s="146">
        <v>0.121</v>
      </c>
      <c r="H338" s="147"/>
    </row>
    <row r="339" spans="1:8" s="6" customFormat="1" x14ac:dyDescent="0.2">
      <c r="A339" s="136" t="s">
        <v>174</v>
      </c>
      <c r="B339" s="136" t="s">
        <v>574</v>
      </c>
      <c r="C339" s="138" t="s">
        <v>1187</v>
      </c>
      <c r="D339" s="138" t="s">
        <v>1188</v>
      </c>
      <c r="E339" s="138" t="s">
        <v>1189</v>
      </c>
      <c r="F339" s="146">
        <v>0.15</v>
      </c>
      <c r="G339" s="146">
        <v>3.5999999999999997E-2</v>
      </c>
      <c r="H339" s="146">
        <v>0.67</v>
      </c>
    </row>
    <row r="340" spans="1:8" s="6" customFormat="1" x14ac:dyDescent="0.2">
      <c r="A340" s="136" t="s">
        <v>174</v>
      </c>
      <c r="B340" s="136" t="s">
        <v>1750</v>
      </c>
      <c r="C340" s="138" t="s">
        <v>1187</v>
      </c>
      <c r="D340" s="138" t="s">
        <v>1188</v>
      </c>
      <c r="E340" s="138" t="s">
        <v>1189</v>
      </c>
      <c r="F340" s="146">
        <v>0.03</v>
      </c>
      <c r="G340" s="146">
        <v>1.9E-2</v>
      </c>
      <c r="H340" s="146">
        <v>0.75</v>
      </c>
    </row>
    <row r="341" spans="1:8" s="6" customFormat="1" x14ac:dyDescent="0.2">
      <c r="A341" s="136" t="s">
        <v>174</v>
      </c>
      <c r="B341" s="136" t="s">
        <v>1750</v>
      </c>
      <c r="C341" s="138" t="s">
        <v>1175</v>
      </c>
      <c r="D341" s="138" t="s">
        <v>1176</v>
      </c>
      <c r="E341" s="138" t="s">
        <v>1177</v>
      </c>
      <c r="F341" s="146">
        <v>0.18</v>
      </c>
      <c r="G341" s="146">
        <v>4.3999999999999997E-2</v>
      </c>
      <c r="H341" s="146">
        <v>72.3</v>
      </c>
    </row>
    <row r="342" spans="1:8" s="6" customFormat="1" ht="12.75" x14ac:dyDescent="0.2">
      <c r="A342" s="136" t="s">
        <v>174</v>
      </c>
      <c r="B342" s="136" t="s">
        <v>1422</v>
      </c>
      <c r="C342" s="138" t="s">
        <v>1175</v>
      </c>
      <c r="D342" s="138" t="s">
        <v>1176</v>
      </c>
      <c r="E342" s="138" t="s">
        <v>1177</v>
      </c>
      <c r="F342" s="146">
        <v>0.22500000000000001</v>
      </c>
      <c r="G342" s="146">
        <v>3.0000000000000001E-3</v>
      </c>
      <c r="H342" s="147"/>
    </row>
    <row r="343" spans="1:8" s="6" customFormat="1" x14ac:dyDescent="0.2">
      <c r="A343" s="136" t="s">
        <v>174</v>
      </c>
      <c r="B343" s="136" t="s">
        <v>760</v>
      </c>
      <c r="C343" s="138" t="s">
        <v>1187</v>
      </c>
      <c r="D343" s="138" t="s">
        <v>1188</v>
      </c>
      <c r="E343" s="138" t="s">
        <v>1189</v>
      </c>
      <c r="F343" s="146">
        <v>1.1499999999999999</v>
      </c>
      <c r="G343" s="146">
        <v>0.83</v>
      </c>
      <c r="H343" s="146">
        <v>4.8369999999999997</v>
      </c>
    </row>
    <row r="344" spans="1:8" s="6" customFormat="1" x14ac:dyDescent="0.2">
      <c r="A344" s="136" t="s">
        <v>174</v>
      </c>
      <c r="B344" s="136" t="s">
        <v>784</v>
      </c>
      <c r="C344" s="138" t="s">
        <v>1187</v>
      </c>
      <c r="D344" s="138" t="s">
        <v>1188</v>
      </c>
      <c r="E344" s="138" t="s">
        <v>1189</v>
      </c>
      <c r="F344" s="146">
        <v>0.3</v>
      </c>
      <c r="G344" s="146">
        <v>0.14699999999999999</v>
      </c>
      <c r="H344" s="146">
        <v>11.31</v>
      </c>
    </row>
    <row r="345" spans="1:8" s="6" customFormat="1" x14ac:dyDescent="0.2">
      <c r="A345" s="136" t="s">
        <v>174</v>
      </c>
      <c r="B345" s="136" t="s">
        <v>832</v>
      </c>
      <c r="C345" s="138" t="s">
        <v>1178</v>
      </c>
      <c r="D345" s="138" t="s">
        <v>1193</v>
      </c>
      <c r="E345" s="138" t="s">
        <v>1177</v>
      </c>
      <c r="F345" s="146">
        <v>3</v>
      </c>
      <c r="G345" s="146">
        <v>0.23</v>
      </c>
      <c r="H345" s="146">
        <v>134</v>
      </c>
    </row>
    <row r="346" spans="1:8" s="6" customFormat="1" x14ac:dyDescent="0.2">
      <c r="A346" s="136" t="s">
        <v>174</v>
      </c>
      <c r="B346" s="136" t="s">
        <v>832</v>
      </c>
      <c r="C346" s="138" t="s">
        <v>1187</v>
      </c>
      <c r="D346" s="138" t="s">
        <v>1188</v>
      </c>
      <c r="E346" s="138" t="s">
        <v>1189</v>
      </c>
      <c r="F346" s="146">
        <v>3</v>
      </c>
      <c r="G346" s="146">
        <v>0.90200000000000002</v>
      </c>
      <c r="H346" s="146">
        <v>9.6</v>
      </c>
    </row>
    <row r="347" spans="1:8" s="6" customFormat="1" x14ac:dyDescent="0.2">
      <c r="A347" s="136" t="s">
        <v>174</v>
      </c>
      <c r="B347" s="136" t="s">
        <v>832</v>
      </c>
      <c r="C347" s="138" t="s">
        <v>1175</v>
      </c>
      <c r="D347" s="138" t="s">
        <v>1181</v>
      </c>
      <c r="E347" s="138" t="s">
        <v>1177</v>
      </c>
      <c r="F347" s="146">
        <v>1.72</v>
      </c>
      <c r="G347" s="146">
        <v>0.33900000000000002</v>
      </c>
      <c r="H347" s="146">
        <v>90</v>
      </c>
    </row>
    <row r="348" spans="1:8" s="6" customFormat="1" x14ac:dyDescent="0.2">
      <c r="A348" s="136" t="s">
        <v>174</v>
      </c>
      <c r="B348" s="136" t="s">
        <v>844</v>
      </c>
      <c r="C348" s="138" t="s">
        <v>1175</v>
      </c>
      <c r="D348" s="138" t="s">
        <v>1176</v>
      </c>
      <c r="E348" s="138" t="s">
        <v>1177</v>
      </c>
      <c r="F348" s="146">
        <v>2.831</v>
      </c>
      <c r="G348" s="146">
        <v>0.60199999999999998</v>
      </c>
      <c r="H348" s="146">
        <v>417</v>
      </c>
    </row>
    <row r="349" spans="1:8" s="6" customFormat="1" x14ac:dyDescent="0.2">
      <c r="A349" s="136" t="s">
        <v>174</v>
      </c>
      <c r="B349" s="136" t="s">
        <v>844</v>
      </c>
      <c r="C349" s="138" t="s">
        <v>1187</v>
      </c>
      <c r="D349" s="138" t="s">
        <v>1188</v>
      </c>
      <c r="E349" s="138" t="s">
        <v>1189</v>
      </c>
      <c r="F349" s="146">
        <v>0.75</v>
      </c>
      <c r="G349" s="146">
        <v>0.3</v>
      </c>
      <c r="H349" s="146">
        <v>8.75</v>
      </c>
    </row>
    <row r="350" spans="1:8" s="6" customFormat="1" x14ac:dyDescent="0.2">
      <c r="A350" s="136" t="s">
        <v>174</v>
      </c>
      <c r="B350" s="136" t="s">
        <v>844</v>
      </c>
      <c r="C350" s="138" t="s">
        <v>1175</v>
      </c>
      <c r="D350" s="138" t="s">
        <v>1182</v>
      </c>
      <c r="E350" s="138" t="s">
        <v>1177</v>
      </c>
      <c r="F350" s="146">
        <v>0.41</v>
      </c>
      <c r="G350" s="146">
        <v>4.4999999999999998E-2</v>
      </c>
      <c r="H350" s="146">
        <v>60.44</v>
      </c>
    </row>
    <row r="351" spans="1:8" s="6" customFormat="1" x14ac:dyDescent="0.2">
      <c r="A351" s="136" t="s">
        <v>174</v>
      </c>
      <c r="B351" s="136" t="s">
        <v>1753</v>
      </c>
      <c r="C351" s="138" t="s">
        <v>1187</v>
      </c>
      <c r="D351" s="138" t="s">
        <v>1188</v>
      </c>
      <c r="E351" s="138" t="s">
        <v>1189</v>
      </c>
      <c r="F351" s="146">
        <v>0.1</v>
      </c>
      <c r="G351" s="146">
        <v>0</v>
      </c>
      <c r="H351" s="146">
        <v>11.92</v>
      </c>
    </row>
    <row r="352" spans="1:8" s="6" customFormat="1" ht="12.75" x14ac:dyDescent="0.2">
      <c r="A352" s="136" t="s">
        <v>174</v>
      </c>
      <c r="B352" s="136" t="s">
        <v>1753</v>
      </c>
      <c r="C352" s="138" t="s">
        <v>1183</v>
      </c>
      <c r="D352" s="138" t="s">
        <v>1184</v>
      </c>
      <c r="E352" s="138" t="s">
        <v>1185</v>
      </c>
      <c r="F352" s="146">
        <v>3.1E-2</v>
      </c>
      <c r="G352" s="146">
        <v>3.1E-2</v>
      </c>
      <c r="H352" s="147"/>
    </row>
    <row r="353" spans="1:8" s="6" customFormat="1" x14ac:dyDescent="0.2">
      <c r="A353" s="136" t="s">
        <v>174</v>
      </c>
      <c r="B353" s="136" t="s">
        <v>1753</v>
      </c>
      <c r="C353" s="138" t="s">
        <v>1187</v>
      </c>
      <c r="D353" s="138" t="s">
        <v>1190</v>
      </c>
      <c r="E353" s="138" t="s">
        <v>1189</v>
      </c>
      <c r="F353" s="146">
        <v>0.2</v>
      </c>
      <c r="G353" s="146">
        <v>0.14000000000000001</v>
      </c>
      <c r="H353" s="146">
        <v>15.45</v>
      </c>
    </row>
    <row r="354" spans="1:8" s="6" customFormat="1" x14ac:dyDescent="0.2">
      <c r="A354" s="136" t="s">
        <v>174</v>
      </c>
      <c r="B354" s="136" t="s">
        <v>908</v>
      </c>
      <c r="C354" s="138" t="s">
        <v>1187</v>
      </c>
      <c r="D354" s="138" t="s">
        <v>1190</v>
      </c>
      <c r="E354" s="138" t="s">
        <v>1189</v>
      </c>
      <c r="F354" s="146">
        <v>0.2</v>
      </c>
      <c r="G354" s="146">
        <v>6.6000000000000003E-2</v>
      </c>
      <c r="H354" s="146">
        <v>19.3</v>
      </c>
    </row>
    <row r="355" spans="1:8" s="6" customFormat="1" x14ac:dyDescent="0.2">
      <c r="A355" s="136" t="s">
        <v>91</v>
      </c>
      <c r="B355" s="136" t="s">
        <v>90</v>
      </c>
      <c r="C355" s="138" t="s">
        <v>1175</v>
      </c>
      <c r="D355" s="138" t="s">
        <v>1176</v>
      </c>
      <c r="E355" s="138" t="s">
        <v>1177</v>
      </c>
      <c r="F355" s="146">
        <v>3.1230000000000002</v>
      </c>
      <c r="G355" s="146">
        <v>1.7090000000000001</v>
      </c>
      <c r="H355" s="146">
        <v>445</v>
      </c>
    </row>
    <row r="356" spans="1:8" s="6" customFormat="1" x14ac:dyDescent="0.2">
      <c r="A356" s="136" t="s">
        <v>91</v>
      </c>
      <c r="B356" s="136" t="s">
        <v>90</v>
      </c>
      <c r="C356" s="138" t="s">
        <v>1175</v>
      </c>
      <c r="D356" s="138" t="s">
        <v>1182</v>
      </c>
      <c r="E356" s="138" t="s">
        <v>1177</v>
      </c>
      <c r="F356" s="146">
        <v>0.90700000000000003</v>
      </c>
      <c r="G356" s="146">
        <v>0.4</v>
      </c>
      <c r="H356" s="146">
        <v>129</v>
      </c>
    </row>
    <row r="357" spans="1:8" s="6" customFormat="1" x14ac:dyDescent="0.2">
      <c r="A357" s="136" t="s">
        <v>91</v>
      </c>
      <c r="B357" s="136" t="s">
        <v>90</v>
      </c>
      <c r="C357" s="138" t="s">
        <v>1175</v>
      </c>
      <c r="D357" s="138" t="s">
        <v>1181</v>
      </c>
      <c r="E357" s="138" t="s">
        <v>1177</v>
      </c>
      <c r="F357" s="146">
        <v>6.41</v>
      </c>
      <c r="G357" s="146">
        <v>5.1050000000000004</v>
      </c>
      <c r="H357" s="146">
        <v>915</v>
      </c>
    </row>
    <row r="358" spans="1:8" s="6" customFormat="1" x14ac:dyDescent="0.2">
      <c r="A358" s="136" t="s">
        <v>91</v>
      </c>
      <c r="B358" s="136" t="s">
        <v>90</v>
      </c>
      <c r="C358" s="138" t="s">
        <v>1187</v>
      </c>
      <c r="D358" s="138" t="s">
        <v>1188</v>
      </c>
      <c r="E358" s="138" t="s">
        <v>1189</v>
      </c>
      <c r="F358" s="146">
        <v>9.44</v>
      </c>
      <c r="G358" s="146">
        <v>0.02</v>
      </c>
      <c r="H358" s="146">
        <v>3.67</v>
      </c>
    </row>
    <row r="359" spans="1:8" s="6" customFormat="1" ht="12.75" x14ac:dyDescent="0.2">
      <c r="A359" s="136" t="s">
        <v>91</v>
      </c>
      <c r="B359" s="136" t="s">
        <v>129</v>
      </c>
      <c r="C359" s="138" t="s">
        <v>1175</v>
      </c>
      <c r="D359" s="138" t="s">
        <v>1182</v>
      </c>
      <c r="E359" s="138" t="s">
        <v>1177</v>
      </c>
      <c r="F359" s="146">
        <v>3</v>
      </c>
      <c r="G359" s="146">
        <v>0</v>
      </c>
      <c r="H359" s="147"/>
    </row>
    <row r="360" spans="1:8" s="6" customFormat="1" x14ac:dyDescent="0.2">
      <c r="A360" s="136" t="s">
        <v>91</v>
      </c>
      <c r="B360" s="136" t="s">
        <v>129</v>
      </c>
      <c r="C360" s="138" t="s">
        <v>1175</v>
      </c>
      <c r="D360" s="138" t="s">
        <v>1181</v>
      </c>
      <c r="E360" s="138" t="s">
        <v>1177</v>
      </c>
      <c r="F360" s="146">
        <v>29.4</v>
      </c>
      <c r="G360" s="146">
        <v>26.66</v>
      </c>
      <c r="H360" s="146">
        <v>392.8</v>
      </c>
    </row>
    <row r="361" spans="1:8" s="6" customFormat="1" ht="12.75" x14ac:dyDescent="0.2">
      <c r="A361" s="136" t="s">
        <v>91</v>
      </c>
      <c r="B361" s="136" t="s">
        <v>168</v>
      </c>
      <c r="C361" s="138" t="s">
        <v>1187</v>
      </c>
      <c r="D361" s="138" t="s">
        <v>1188</v>
      </c>
      <c r="E361" s="138" t="s">
        <v>1189</v>
      </c>
      <c r="F361" s="146">
        <v>0.19900000000000001</v>
      </c>
      <c r="G361" s="146">
        <v>9.4E-2</v>
      </c>
      <c r="H361" s="147"/>
    </row>
    <row r="362" spans="1:8" s="6" customFormat="1" x14ac:dyDescent="0.2">
      <c r="A362" s="136" t="s">
        <v>91</v>
      </c>
      <c r="B362" s="136" t="s">
        <v>211</v>
      </c>
      <c r="C362" s="138" t="s">
        <v>1175</v>
      </c>
      <c r="D362" s="138" t="s">
        <v>1176</v>
      </c>
      <c r="E362" s="138" t="s">
        <v>1177</v>
      </c>
      <c r="F362" s="146">
        <v>0.249</v>
      </c>
      <c r="G362" s="146">
        <v>9.5000000000000001E-2</v>
      </c>
      <c r="H362" s="146">
        <v>60</v>
      </c>
    </row>
    <row r="363" spans="1:8" s="6" customFormat="1" x14ac:dyDescent="0.2">
      <c r="A363" s="136" t="s">
        <v>91</v>
      </c>
      <c r="B363" s="136" t="s">
        <v>252</v>
      </c>
      <c r="C363" s="138" t="s">
        <v>1175</v>
      </c>
      <c r="D363" s="138" t="s">
        <v>1176</v>
      </c>
      <c r="E363" s="138" t="s">
        <v>1177</v>
      </c>
      <c r="F363" s="146">
        <v>0.318</v>
      </c>
      <c r="G363" s="146">
        <v>0.20799999999999999</v>
      </c>
      <c r="H363" s="146">
        <v>90</v>
      </c>
    </row>
    <row r="364" spans="1:8" s="6" customFormat="1" x14ac:dyDescent="0.2">
      <c r="A364" s="136" t="s">
        <v>91</v>
      </c>
      <c r="B364" s="136" t="s">
        <v>1448</v>
      </c>
      <c r="C364" s="138" t="s">
        <v>1175</v>
      </c>
      <c r="D364" s="138" t="s">
        <v>1181</v>
      </c>
      <c r="E364" s="138" t="s">
        <v>1177</v>
      </c>
      <c r="F364" s="146">
        <v>1</v>
      </c>
      <c r="G364" s="146">
        <v>0.442</v>
      </c>
      <c r="H364" s="146">
        <v>500</v>
      </c>
    </row>
    <row r="365" spans="1:8" s="6" customFormat="1" x14ac:dyDescent="0.2">
      <c r="A365" s="136" t="s">
        <v>91</v>
      </c>
      <c r="B365" s="136" t="s">
        <v>1448</v>
      </c>
      <c r="C365" s="138" t="s">
        <v>1175</v>
      </c>
      <c r="D365" s="138" t="s">
        <v>1176</v>
      </c>
      <c r="E365" s="138" t="s">
        <v>1177</v>
      </c>
      <c r="F365" s="146">
        <v>3.5750000000000002</v>
      </c>
      <c r="G365" s="146">
        <v>0.442</v>
      </c>
      <c r="H365" s="146">
        <v>1171</v>
      </c>
    </row>
    <row r="366" spans="1:8" s="6" customFormat="1" ht="12.75" x14ac:dyDescent="0.2">
      <c r="A366" s="136" t="s">
        <v>91</v>
      </c>
      <c r="B366" s="136" t="s">
        <v>1448</v>
      </c>
      <c r="C366" s="138" t="s">
        <v>1175</v>
      </c>
      <c r="D366" s="138" t="s">
        <v>1182</v>
      </c>
      <c r="E366" s="138" t="s">
        <v>1177</v>
      </c>
      <c r="F366" s="146">
        <v>0.67500000000000004</v>
      </c>
      <c r="G366" s="146">
        <v>0.441</v>
      </c>
      <c r="H366" s="147"/>
    </row>
    <row r="367" spans="1:8" s="6" customFormat="1" x14ac:dyDescent="0.2">
      <c r="A367" s="136" t="s">
        <v>91</v>
      </c>
      <c r="B367" s="136" t="s">
        <v>1423</v>
      </c>
      <c r="C367" s="138" t="s">
        <v>1187</v>
      </c>
      <c r="D367" s="138" t="s">
        <v>1188</v>
      </c>
      <c r="E367" s="138" t="s">
        <v>1189</v>
      </c>
      <c r="F367" s="146">
        <v>0.3</v>
      </c>
      <c r="G367" s="146">
        <v>0.106</v>
      </c>
      <c r="H367" s="146">
        <v>1.83</v>
      </c>
    </row>
    <row r="368" spans="1:8" s="6" customFormat="1" x14ac:dyDescent="0.2">
      <c r="A368" s="136" t="s">
        <v>91</v>
      </c>
      <c r="B368" s="136" t="s">
        <v>1423</v>
      </c>
      <c r="C368" s="138" t="s">
        <v>1175</v>
      </c>
      <c r="D368" s="138" t="s">
        <v>1176</v>
      </c>
      <c r="E368" s="138" t="s">
        <v>1177</v>
      </c>
      <c r="F368" s="146">
        <v>0.11</v>
      </c>
      <c r="G368" s="146">
        <v>3.4000000000000002E-2</v>
      </c>
      <c r="H368" s="146">
        <v>57</v>
      </c>
    </row>
    <row r="369" spans="1:8" s="6" customFormat="1" x14ac:dyDescent="0.2">
      <c r="A369" s="136" t="s">
        <v>91</v>
      </c>
      <c r="B369" s="136" t="s">
        <v>1365</v>
      </c>
      <c r="C369" s="138" t="s">
        <v>1187</v>
      </c>
      <c r="D369" s="138" t="s">
        <v>1188</v>
      </c>
      <c r="E369" s="138" t="s">
        <v>1189</v>
      </c>
      <c r="F369" s="146">
        <v>1.48</v>
      </c>
      <c r="G369" s="146">
        <v>0.97599999999999998</v>
      </c>
      <c r="H369" s="146">
        <v>34</v>
      </c>
    </row>
    <row r="370" spans="1:8" s="6" customFormat="1" x14ac:dyDescent="0.2">
      <c r="A370" s="136" t="s">
        <v>91</v>
      </c>
      <c r="B370" s="136" t="s">
        <v>1365</v>
      </c>
      <c r="C370" s="138" t="s">
        <v>1175</v>
      </c>
      <c r="D370" s="138" t="s">
        <v>1176</v>
      </c>
      <c r="E370" s="138" t="s">
        <v>1177</v>
      </c>
      <c r="F370" s="146">
        <v>2.56</v>
      </c>
      <c r="G370" s="146">
        <v>0.61899999999999999</v>
      </c>
      <c r="H370" s="146">
        <v>330</v>
      </c>
    </row>
    <row r="371" spans="1:8" s="6" customFormat="1" x14ac:dyDescent="0.2">
      <c r="A371" s="136" t="s">
        <v>91</v>
      </c>
      <c r="B371" s="136" t="s">
        <v>1510</v>
      </c>
      <c r="C371" s="138" t="s">
        <v>1175</v>
      </c>
      <c r="D371" s="138" t="s">
        <v>1176</v>
      </c>
      <c r="E371" s="138" t="s">
        <v>1177</v>
      </c>
      <c r="F371" s="146">
        <v>0.26400000000000001</v>
      </c>
      <c r="G371" s="146">
        <v>0.14000000000000001</v>
      </c>
      <c r="H371" s="146">
        <v>32</v>
      </c>
    </row>
    <row r="372" spans="1:8" s="6" customFormat="1" x14ac:dyDescent="0.2">
      <c r="A372" s="136" t="s">
        <v>91</v>
      </c>
      <c r="B372" s="136" t="s">
        <v>277</v>
      </c>
      <c r="C372" s="138" t="s">
        <v>1175</v>
      </c>
      <c r="D372" s="138" t="s">
        <v>1176</v>
      </c>
      <c r="E372" s="138" t="s">
        <v>1177</v>
      </c>
      <c r="F372" s="146">
        <v>0.15</v>
      </c>
      <c r="G372" s="146">
        <v>0.03</v>
      </c>
      <c r="H372" s="146">
        <v>160</v>
      </c>
    </row>
    <row r="373" spans="1:8" s="6" customFormat="1" x14ac:dyDescent="0.2">
      <c r="A373" s="136" t="s">
        <v>91</v>
      </c>
      <c r="B373" s="136" t="s">
        <v>277</v>
      </c>
      <c r="C373" s="138" t="s">
        <v>1187</v>
      </c>
      <c r="D373" s="138" t="s">
        <v>1188</v>
      </c>
      <c r="E373" s="138" t="s">
        <v>1189</v>
      </c>
      <c r="F373" s="146">
        <v>0.15</v>
      </c>
      <c r="G373" s="146">
        <v>3.6999999999999998E-2</v>
      </c>
      <c r="H373" s="146">
        <v>0.71</v>
      </c>
    </row>
    <row r="374" spans="1:8" s="6" customFormat="1" x14ac:dyDescent="0.2">
      <c r="A374" s="136" t="s">
        <v>91</v>
      </c>
      <c r="B374" s="136" t="s">
        <v>286</v>
      </c>
      <c r="C374" s="138" t="s">
        <v>1175</v>
      </c>
      <c r="D374" s="138" t="s">
        <v>1176</v>
      </c>
      <c r="E374" s="138" t="s">
        <v>1177</v>
      </c>
      <c r="F374" s="146">
        <v>2</v>
      </c>
      <c r="G374" s="146">
        <v>0.41099999999999998</v>
      </c>
      <c r="H374" s="146">
        <v>280</v>
      </c>
    </row>
    <row r="375" spans="1:8" s="6" customFormat="1" x14ac:dyDescent="0.2">
      <c r="A375" s="136" t="s">
        <v>91</v>
      </c>
      <c r="B375" s="136" t="s">
        <v>290</v>
      </c>
      <c r="C375" s="138" t="s">
        <v>1175</v>
      </c>
      <c r="D375" s="138" t="s">
        <v>1176</v>
      </c>
      <c r="E375" s="138" t="s">
        <v>1177</v>
      </c>
      <c r="F375" s="146">
        <v>3.4</v>
      </c>
      <c r="G375" s="146">
        <v>1.24</v>
      </c>
      <c r="H375" s="146">
        <v>681</v>
      </c>
    </row>
    <row r="376" spans="1:8" s="6" customFormat="1" x14ac:dyDescent="0.2">
      <c r="A376" s="136" t="s">
        <v>91</v>
      </c>
      <c r="B376" s="136" t="s">
        <v>290</v>
      </c>
      <c r="C376" s="138" t="s">
        <v>1175</v>
      </c>
      <c r="D376" s="138" t="s">
        <v>1182</v>
      </c>
      <c r="E376" s="138" t="s">
        <v>1177</v>
      </c>
      <c r="F376" s="146">
        <v>0.25</v>
      </c>
      <c r="G376" s="146">
        <v>0.17</v>
      </c>
      <c r="H376" s="146">
        <v>76</v>
      </c>
    </row>
    <row r="377" spans="1:8" s="6" customFormat="1" ht="12.75" x14ac:dyDescent="0.2">
      <c r="A377" s="136" t="s">
        <v>91</v>
      </c>
      <c r="B377" s="136" t="s">
        <v>290</v>
      </c>
      <c r="C377" s="138" t="s">
        <v>1183</v>
      </c>
      <c r="D377" s="138" t="s">
        <v>1184</v>
      </c>
      <c r="E377" s="138" t="s">
        <v>1185</v>
      </c>
      <c r="F377" s="146">
        <v>0.33</v>
      </c>
      <c r="G377" s="146">
        <v>0.29599999999999999</v>
      </c>
      <c r="H377" s="147"/>
    </row>
    <row r="378" spans="1:8" s="6" customFormat="1" ht="12.75" x14ac:dyDescent="0.2">
      <c r="A378" s="136" t="s">
        <v>91</v>
      </c>
      <c r="B378" s="136" t="s">
        <v>290</v>
      </c>
      <c r="C378" s="138" t="s">
        <v>1183</v>
      </c>
      <c r="D378" s="138" t="s">
        <v>1186</v>
      </c>
      <c r="E378" s="138" t="s">
        <v>1185</v>
      </c>
      <c r="F378" s="146">
        <v>1.3</v>
      </c>
      <c r="G378" s="146">
        <v>0.96699999999999997</v>
      </c>
      <c r="H378" s="147"/>
    </row>
    <row r="379" spans="1:8" s="6" customFormat="1" x14ac:dyDescent="0.2">
      <c r="A379" s="136" t="s">
        <v>91</v>
      </c>
      <c r="B379" s="136" t="s">
        <v>304</v>
      </c>
      <c r="C379" s="138" t="s">
        <v>1175</v>
      </c>
      <c r="D379" s="138" t="s">
        <v>1176</v>
      </c>
      <c r="E379" s="138" t="s">
        <v>1177</v>
      </c>
      <c r="F379" s="146">
        <v>0.48399999999999999</v>
      </c>
      <c r="G379" s="146">
        <v>0.28899999999999998</v>
      </c>
      <c r="H379" s="146">
        <v>114.47</v>
      </c>
    </row>
    <row r="380" spans="1:8" s="6" customFormat="1" x14ac:dyDescent="0.2">
      <c r="A380" s="136" t="s">
        <v>91</v>
      </c>
      <c r="B380" s="136" t="s">
        <v>376</v>
      </c>
      <c r="C380" s="138" t="s">
        <v>1175</v>
      </c>
      <c r="D380" s="138" t="s">
        <v>1176</v>
      </c>
      <c r="E380" s="138" t="s">
        <v>1177</v>
      </c>
      <c r="F380" s="146">
        <v>0.22500000000000001</v>
      </c>
      <c r="G380" s="146">
        <v>0.35310000000000002</v>
      </c>
      <c r="H380" s="146">
        <v>83</v>
      </c>
    </row>
    <row r="381" spans="1:8" s="6" customFormat="1" x14ac:dyDescent="0.2">
      <c r="A381" s="136" t="s">
        <v>91</v>
      </c>
      <c r="B381" s="136" t="s">
        <v>466</v>
      </c>
      <c r="C381" s="138" t="s">
        <v>1175</v>
      </c>
      <c r="D381" s="138" t="s">
        <v>1181</v>
      </c>
      <c r="E381" s="138" t="s">
        <v>1177</v>
      </c>
      <c r="F381" s="146">
        <v>0.47899999999999998</v>
      </c>
      <c r="G381" s="146">
        <v>0.42599999999999999</v>
      </c>
      <c r="H381" s="146">
        <v>78</v>
      </c>
    </row>
    <row r="382" spans="1:8" s="6" customFormat="1" x14ac:dyDescent="0.2">
      <c r="A382" s="136" t="s">
        <v>91</v>
      </c>
      <c r="B382" s="136" t="s">
        <v>466</v>
      </c>
      <c r="C382" s="138" t="s">
        <v>1175</v>
      </c>
      <c r="D382" s="138" t="s">
        <v>1176</v>
      </c>
      <c r="E382" s="138" t="s">
        <v>1177</v>
      </c>
      <c r="F382" s="146">
        <v>1.75</v>
      </c>
      <c r="G382" s="146">
        <v>0.90400000000000003</v>
      </c>
      <c r="H382" s="146">
        <v>413</v>
      </c>
    </row>
    <row r="383" spans="1:8" s="6" customFormat="1" x14ac:dyDescent="0.2">
      <c r="A383" s="136" t="s">
        <v>91</v>
      </c>
      <c r="B383" s="136" t="s">
        <v>466</v>
      </c>
      <c r="C383" s="138" t="s">
        <v>1175</v>
      </c>
      <c r="D383" s="138" t="s">
        <v>1182</v>
      </c>
      <c r="E383" s="138" t="s">
        <v>1177</v>
      </c>
      <c r="F383" s="146">
        <v>0.623</v>
      </c>
      <c r="G383" s="146">
        <v>6.4000000000000001E-2</v>
      </c>
      <c r="H383" s="146">
        <v>227</v>
      </c>
    </row>
    <row r="384" spans="1:8" s="6" customFormat="1" x14ac:dyDescent="0.2">
      <c r="A384" s="136" t="s">
        <v>91</v>
      </c>
      <c r="B384" s="136" t="s">
        <v>468</v>
      </c>
      <c r="C384" s="138" t="s">
        <v>1175</v>
      </c>
      <c r="D384" s="138" t="s">
        <v>1176</v>
      </c>
      <c r="E384" s="138" t="s">
        <v>1177</v>
      </c>
      <c r="F384" s="146">
        <v>1.8660000000000001</v>
      </c>
      <c r="G384" s="146">
        <v>1.363</v>
      </c>
      <c r="H384" s="146">
        <v>560</v>
      </c>
    </row>
    <row r="385" spans="1:8" s="6" customFormat="1" x14ac:dyDescent="0.2">
      <c r="A385" s="136" t="s">
        <v>91</v>
      </c>
      <c r="B385" s="136" t="s">
        <v>468</v>
      </c>
      <c r="C385" s="138" t="s">
        <v>1175</v>
      </c>
      <c r="D385" s="138" t="s">
        <v>1182</v>
      </c>
      <c r="E385" s="138" t="s">
        <v>1177</v>
      </c>
      <c r="F385" s="146">
        <v>0.71699999999999997</v>
      </c>
      <c r="G385" s="146">
        <v>0.53300000000000003</v>
      </c>
      <c r="H385" s="146">
        <v>63</v>
      </c>
    </row>
    <row r="386" spans="1:8" s="6" customFormat="1" x14ac:dyDescent="0.2">
      <c r="A386" s="136" t="s">
        <v>91</v>
      </c>
      <c r="B386" s="136" t="s">
        <v>468</v>
      </c>
      <c r="C386" s="138" t="s">
        <v>1175</v>
      </c>
      <c r="D386" s="138" t="s">
        <v>1181</v>
      </c>
      <c r="E386" s="138" t="s">
        <v>1177</v>
      </c>
      <c r="F386" s="146">
        <v>0.46800000000000003</v>
      </c>
      <c r="G386" s="146">
        <v>0.39600000000000002</v>
      </c>
      <c r="H386" s="146">
        <v>106</v>
      </c>
    </row>
    <row r="387" spans="1:8" s="6" customFormat="1" x14ac:dyDescent="0.2">
      <c r="A387" s="136" t="s">
        <v>91</v>
      </c>
      <c r="B387" s="136" t="s">
        <v>468</v>
      </c>
      <c r="C387" s="138" t="s">
        <v>1187</v>
      </c>
      <c r="D387" s="138" t="s">
        <v>1188</v>
      </c>
      <c r="E387" s="138" t="s">
        <v>1189</v>
      </c>
      <c r="F387" s="146">
        <v>0.55000000000000004</v>
      </c>
      <c r="G387" s="146">
        <v>0.13200000000000001</v>
      </c>
      <c r="H387" s="146">
        <v>52</v>
      </c>
    </row>
    <row r="388" spans="1:8" s="6" customFormat="1" x14ac:dyDescent="0.2">
      <c r="A388" s="136" t="s">
        <v>91</v>
      </c>
      <c r="B388" s="136" t="s">
        <v>1756</v>
      </c>
      <c r="C388" s="138" t="s">
        <v>1175</v>
      </c>
      <c r="D388" s="138" t="s">
        <v>1182</v>
      </c>
      <c r="E388" s="138" t="s">
        <v>1177</v>
      </c>
      <c r="F388" s="146">
        <v>3</v>
      </c>
      <c r="G388" s="146">
        <v>2.4780000000000002</v>
      </c>
      <c r="H388" s="146">
        <v>825</v>
      </c>
    </row>
    <row r="389" spans="1:8" s="6" customFormat="1" x14ac:dyDescent="0.2">
      <c r="A389" s="136" t="s">
        <v>91</v>
      </c>
      <c r="B389" s="136" t="s">
        <v>472</v>
      </c>
      <c r="C389" s="138" t="s">
        <v>1175</v>
      </c>
      <c r="D389" s="138" t="s">
        <v>1182</v>
      </c>
      <c r="E389" s="138" t="s">
        <v>1177</v>
      </c>
      <c r="F389" s="146">
        <v>9.2999999999999999E-2</v>
      </c>
      <c r="G389" s="146">
        <v>8.9999999999999993E-3</v>
      </c>
      <c r="H389" s="146">
        <v>31</v>
      </c>
    </row>
    <row r="390" spans="1:8" s="6" customFormat="1" x14ac:dyDescent="0.2">
      <c r="A390" s="136" t="s">
        <v>91</v>
      </c>
      <c r="B390" s="136" t="s">
        <v>472</v>
      </c>
      <c r="C390" s="138" t="s">
        <v>1178</v>
      </c>
      <c r="D390" s="138" t="s">
        <v>1179</v>
      </c>
      <c r="E390" s="138" t="s">
        <v>1180</v>
      </c>
      <c r="F390" s="146">
        <v>0.47399999999999998</v>
      </c>
      <c r="G390" s="146">
        <v>0</v>
      </c>
      <c r="H390" s="146">
        <v>107</v>
      </c>
    </row>
    <row r="391" spans="1:8" s="6" customFormat="1" x14ac:dyDescent="0.2">
      <c r="A391" s="136" t="s">
        <v>91</v>
      </c>
      <c r="B391" s="136" t="s">
        <v>475</v>
      </c>
      <c r="C391" s="138" t="s">
        <v>1175</v>
      </c>
      <c r="D391" s="138" t="s">
        <v>1176</v>
      </c>
      <c r="E391" s="138" t="s">
        <v>1177</v>
      </c>
      <c r="F391" s="146">
        <v>3.27</v>
      </c>
      <c r="G391" s="146">
        <v>2.2989999999999999</v>
      </c>
      <c r="H391" s="146">
        <v>580.4</v>
      </c>
    </row>
    <row r="392" spans="1:8" s="6" customFormat="1" x14ac:dyDescent="0.2">
      <c r="A392" s="136" t="s">
        <v>91</v>
      </c>
      <c r="B392" s="136" t="s">
        <v>475</v>
      </c>
      <c r="C392" s="138" t="s">
        <v>1175</v>
      </c>
      <c r="D392" s="138" t="s">
        <v>1182</v>
      </c>
      <c r="E392" s="138" t="s">
        <v>1177</v>
      </c>
      <c r="F392" s="146">
        <v>0.216</v>
      </c>
      <c r="G392" s="146">
        <v>3.9E-2</v>
      </c>
      <c r="H392" s="146">
        <v>17</v>
      </c>
    </row>
    <row r="393" spans="1:8" s="6" customFormat="1" x14ac:dyDescent="0.2">
      <c r="A393" s="136" t="s">
        <v>91</v>
      </c>
      <c r="B393" s="136" t="s">
        <v>475</v>
      </c>
      <c r="C393" s="138" t="s">
        <v>1175</v>
      </c>
      <c r="D393" s="138" t="s">
        <v>1181</v>
      </c>
      <c r="E393" s="138" t="s">
        <v>1177</v>
      </c>
      <c r="F393" s="146">
        <v>0.66</v>
      </c>
      <c r="G393" s="146">
        <v>0.107</v>
      </c>
      <c r="H393" s="146">
        <v>136</v>
      </c>
    </row>
    <row r="394" spans="1:8" s="6" customFormat="1" ht="12.75" x14ac:dyDescent="0.2">
      <c r="A394" s="136" t="s">
        <v>91</v>
      </c>
      <c r="B394" s="136" t="s">
        <v>475</v>
      </c>
      <c r="C394" s="138" t="s">
        <v>1183</v>
      </c>
      <c r="D394" s="138" t="s">
        <v>1184</v>
      </c>
      <c r="E394" s="138" t="s">
        <v>1185</v>
      </c>
      <c r="F394" s="146">
        <v>5.5E-2</v>
      </c>
      <c r="G394" s="146">
        <v>0</v>
      </c>
      <c r="H394" s="147"/>
    </row>
    <row r="395" spans="1:8" s="6" customFormat="1" x14ac:dyDescent="0.2">
      <c r="A395" s="136" t="s">
        <v>91</v>
      </c>
      <c r="B395" s="136" t="s">
        <v>716</v>
      </c>
      <c r="C395" s="138" t="s">
        <v>1183</v>
      </c>
      <c r="D395" s="138" t="s">
        <v>1184</v>
      </c>
      <c r="E395" s="138" t="s">
        <v>1185</v>
      </c>
      <c r="F395" s="146">
        <v>0.5</v>
      </c>
      <c r="G395" s="146">
        <v>0</v>
      </c>
      <c r="H395" s="146">
        <v>5</v>
      </c>
    </row>
    <row r="396" spans="1:8" s="6" customFormat="1" x14ac:dyDescent="0.2">
      <c r="A396" s="136" t="s">
        <v>91</v>
      </c>
      <c r="B396" s="136" t="s">
        <v>716</v>
      </c>
      <c r="C396" s="138" t="s">
        <v>1175</v>
      </c>
      <c r="D396" s="138" t="s">
        <v>1176</v>
      </c>
      <c r="E396" s="138" t="s">
        <v>1177</v>
      </c>
      <c r="F396" s="146">
        <v>1.181</v>
      </c>
      <c r="G396" s="146">
        <v>0.65800000000000003</v>
      </c>
      <c r="H396" s="146">
        <v>228</v>
      </c>
    </row>
    <row r="397" spans="1:8" s="6" customFormat="1" x14ac:dyDescent="0.2">
      <c r="A397" s="136" t="s">
        <v>91</v>
      </c>
      <c r="B397" s="136" t="s">
        <v>716</v>
      </c>
      <c r="C397" s="138" t="s">
        <v>1175</v>
      </c>
      <c r="D397" s="138" t="s">
        <v>1181</v>
      </c>
      <c r="E397" s="138" t="s">
        <v>1177</v>
      </c>
      <c r="F397" s="146">
        <v>0.48</v>
      </c>
      <c r="G397" s="146">
        <v>0.25700000000000001</v>
      </c>
      <c r="H397" s="146">
        <v>80</v>
      </c>
    </row>
    <row r="398" spans="1:8" s="6" customFormat="1" x14ac:dyDescent="0.2">
      <c r="A398" s="136" t="s">
        <v>822</v>
      </c>
      <c r="B398" s="136" t="s">
        <v>821</v>
      </c>
      <c r="C398" s="138" t="s">
        <v>1178</v>
      </c>
      <c r="D398" s="138" t="s">
        <v>1179</v>
      </c>
      <c r="E398" s="138" t="s">
        <v>1180</v>
      </c>
      <c r="F398" s="146">
        <v>31.32</v>
      </c>
      <c r="G398" s="146">
        <v>16.602</v>
      </c>
      <c r="H398" s="146">
        <v>2587</v>
      </c>
    </row>
    <row r="399" spans="1:8" s="6" customFormat="1" x14ac:dyDescent="0.2">
      <c r="A399" s="136" t="s">
        <v>822</v>
      </c>
      <c r="B399" s="136" t="s">
        <v>821</v>
      </c>
      <c r="C399" s="138" t="s">
        <v>1175</v>
      </c>
      <c r="D399" s="138" t="s">
        <v>1182</v>
      </c>
      <c r="E399" s="138" t="s">
        <v>1177</v>
      </c>
      <c r="F399" s="146">
        <v>1.2</v>
      </c>
      <c r="G399" s="146">
        <v>0.79200000000000004</v>
      </c>
      <c r="H399" s="146">
        <v>734.7</v>
      </c>
    </row>
    <row r="400" spans="1:8" s="6" customFormat="1" ht="12.75" x14ac:dyDescent="0.2">
      <c r="A400" s="136" t="s">
        <v>822</v>
      </c>
      <c r="B400" s="136" t="s">
        <v>821</v>
      </c>
      <c r="C400" s="138" t="s">
        <v>1183</v>
      </c>
      <c r="D400" s="138" t="s">
        <v>1184</v>
      </c>
      <c r="E400" s="138" t="s">
        <v>1185</v>
      </c>
      <c r="F400" s="146">
        <v>2.06</v>
      </c>
      <c r="G400" s="146">
        <v>1.97</v>
      </c>
      <c r="H400" s="147"/>
    </row>
    <row r="401" spans="1:8" s="6" customFormat="1" x14ac:dyDescent="0.2">
      <c r="A401" s="136" t="s">
        <v>822</v>
      </c>
      <c r="B401" s="136" t="s">
        <v>1033</v>
      </c>
      <c r="C401" s="138" t="s">
        <v>1187</v>
      </c>
      <c r="D401" s="138" t="s">
        <v>1188</v>
      </c>
      <c r="E401" s="138" t="s">
        <v>1189</v>
      </c>
      <c r="F401" s="146">
        <v>8.5999999999999993E-2</v>
      </c>
      <c r="G401" s="146">
        <v>0</v>
      </c>
      <c r="H401" s="146">
        <v>5.8</v>
      </c>
    </row>
    <row r="402" spans="1:8" s="6" customFormat="1" x14ac:dyDescent="0.2">
      <c r="A402" s="136" t="s">
        <v>822</v>
      </c>
      <c r="B402" s="136" t="s">
        <v>1033</v>
      </c>
      <c r="C402" s="138" t="s">
        <v>1178</v>
      </c>
      <c r="D402" s="138" t="s">
        <v>1179</v>
      </c>
      <c r="E402" s="138" t="s">
        <v>1180</v>
      </c>
      <c r="F402" s="146">
        <v>0.61399999999999999</v>
      </c>
      <c r="G402" s="146">
        <v>0.53300000000000003</v>
      </c>
      <c r="H402" s="146">
        <v>225.1</v>
      </c>
    </row>
    <row r="403" spans="1:8" s="6" customFormat="1" x14ac:dyDescent="0.2">
      <c r="A403" s="136" t="s">
        <v>822</v>
      </c>
      <c r="B403" s="136" t="s">
        <v>825</v>
      </c>
      <c r="C403" s="138" t="s">
        <v>1187</v>
      </c>
      <c r="D403" s="138" t="s">
        <v>1188</v>
      </c>
      <c r="E403" s="138" t="s">
        <v>1189</v>
      </c>
      <c r="F403" s="146">
        <v>0.5</v>
      </c>
      <c r="G403" s="146">
        <v>0.28899999999999998</v>
      </c>
      <c r="H403" s="146">
        <v>6.13</v>
      </c>
    </row>
    <row r="404" spans="1:8" s="6" customFormat="1" x14ac:dyDescent="0.2">
      <c r="A404" s="136" t="s">
        <v>822</v>
      </c>
      <c r="B404" s="136" t="s">
        <v>1034</v>
      </c>
      <c r="C404" s="138" t="s">
        <v>1187</v>
      </c>
      <c r="D404" s="138" t="s">
        <v>1188</v>
      </c>
      <c r="E404" s="138" t="s">
        <v>1189</v>
      </c>
      <c r="F404" s="146">
        <v>9.8000000000000004E-2</v>
      </c>
      <c r="G404" s="146">
        <v>5.1999999999999998E-2</v>
      </c>
      <c r="H404" s="146">
        <v>1.83</v>
      </c>
    </row>
    <row r="405" spans="1:8" s="6" customFormat="1" x14ac:dyDescent="0.2">
      <c r="A405" s="136" t="s">
        <v>822</v>
      </c>
      <c r="B405" s="136" t="s">
        <v>1449</v>
      </c>
      <c r="C405" s="138" t="s">
        <v>1187</v>
      </c>
      <c r="D405" s="138" t="s">
        <v>1188</v>
      </c>
      <c r="E405" s="138" t="s">
        <v>1189</v>
      </c>
      <c r="F405" s="146">
        <v>7.0699999999999999E-2</v>
      </c>
      <c r="G405" s="146">
        <v>4.4999999999999998E-2</v>
      </c>
      <c r="H405" s="146">
        <v>1.55</v>
      </c>
    </row>
    <row r="406" spans="1:8" s="6" customFormat="1" x14ac:dyDescent="0.2">
      <c r="A406" s="136" t="s">
        <v>148</v>
      </c>
      <c r="B406" s="136" t="s">
        <v>147</v>
      </c>
      <c r="C406" s="138" t="s">
        <v>1187</v>
      </c>
      <c r="D406" s="138" t="s">
        <v>1190</v>
      </c>
      <c r="E406" s="138" t="s">
        <v>1189</v>
      </c>
      <c r="F406" s="146">
        <v>0.16600000000000001</v>
      </c>
      <c r="G406" s="146">
        <v>9.1999999999999998E-2</v>
      </c>
      <c r="H406" s="146">
        <v>1</v>
      </c>
    </row>
    <row r="407" spans="1:8" s="6" customFormat="1" x14ac:dyDescent="0.2">
      <c r="A407" s="136" t="s">
        <v>148</v>
      </c>
      <c r="B407" s="136" t="s">
        <v>147</v>
      </c>
      <c r="C407" s="138" t="s">
        <v>1175</v>
      </c>
      <c r="D407" s="138" t="s">
        <v>1182</v>
      </c>
      <c r="E407" s="138" t="s">
        <v>1177</v>
      </c>
      <c r="F407" s="146">
        <v>2.5000000000000001E-2</v>
      </c>
      <c r="G407" s="146">
        <v>0</v>
      </c>
      <c r="H407" s="146">
        <v>6.3890000000000002</v>
      </c>
    </row>
    <row r="408" spans="1:8" s="6" customFormat="1" x14ac:dyDescent="0.2">
      <c r="A408" s="136" t="s">
        <v>148</v>
      </c>
      <c r="B408" s="136" t="s">
        <v>163</v>
      </c>
      <c r="C408" s="138" t="s">
        <v>1187</v>
      </c>
      <c r="D408" s="138" t="s">
        <v>1188</v>
      </c>
      <c r="E408" s="138" t="s">
        <v>1189</v>
      </c>
      <c r="F408" s="146">
        <v>0.47499999999999998</v>
      </c>
      <c r="G408" s="146">
        <v>0.23899999999999999</v>
      </c>
      <c r="H408" s="146">
        <v>11</v>
      </c>
    </row>
    <row r="409" spans="1:8" s="6" customFormat="1" x14ac:dyDescent="0.2">
      <c r="A409" s="136" t="s">
        <v>148</v>
      </c>
      <c r="B409" s="136" t="s">
        <v>1366</v>
      </c>
      <c r="C409" s="138" t="s">
        <v>1178</v>
      </c>
      <c r="D409" s="138" t="s">
        <v>1179</v>
      </c>
      <c r="E409" s="138" t="s">
        <v>1180</v>
      </c>
      <c r="F409" s="146">
        <v>0.45</v>
      </c>
      <c r="G409" s="146">
        <v>0.19900000000000001</v>
      </c>
      <c r="H409" s="146">
        <v>59</v>
      </c>
    </row>
    <row r="410" spans="1:8" s="6" customFormat="1" x14ac:dyDescent="0.2">
      <c r="A410" s="136" t="s">
        <v>106</v>
      </c>
      <c r="B410" s="136" t="s">
        <v>105</v>
      </c>
      <c r="C410" s="138" t="s">
        <v>1187</v>
      </c>
      <c r="D410" s="138" t="s">
        <v>1188</v>
      </c>
      <c r="E410" s="138" t="s">
        <v>1189</v>
      </c>
      <c r="F410" s="146">
        <v>0.25</v>
      </c>
      <c r="G410" s="146">
        <v>0.11600000000000001</v>
      </c>
      <c r="H410" s="146">
        <v>3.1</v>
      </c>
    </row>
    <row r="411" spans="1:8" s="6" customFormat="1" x14ac:dyDescent="0.2">
      <c r="A411" s="136" t="s">
        <v>106</v>
      </c>
      <c r="B411" s="136" t="s">
        <v>481</v>
      </c>
      <c r="C411" s="138" t="s">
        <v>1187</v>
      </c>
      <c r="D411" s="138" t="s">
        <v>1188</v>
      </c>
      <c r="E411" s="138" t="s">
        <v>1189</v>
      </c>
      <c r="F411" s="146">
        <v>0.28000000000000003</v>
      </c>
      <c r="G411" s="146">
        <v>0.17899999999999999</v>
      </c>
      <c r="H411" s="146">
        <v>2.04</v>
      </c>
    </row>
    <row r="412" spans="1:8" s="6" customFormat="1" x14ac:dyDescent="0.2">
      <c r="A412" s="136" t="s">
        <v>312</v>
      </c>
      <c r="B412" s="136" t="s">
        <v>311</v>
      </c>
      <c r="C412" s="138" t="s">
        <v>1178</v>
      </c>
      <c r="D412" s="138" t="s">
        <v>1179</v>
      </c>
      <c r="E412" s="138" t="s">
        <v>1180</v>
      </c>
      <c r="F412" s="146">
        <v>0.15</v>
      </c>
      <c r="G412" s="146">
        <v>9.4E-2</v>
      </c>
      <c r="H412" s="146">
        <v>29.35</v>
      </c>
    </row>
    <row r="413" spans="1:8" s="6" customFormat="1" x14ac:dyDescent="0.2">
      <c r="A413" s="136" t="s">
        <v>312</v>
      </c>
      <c r="B413" s="136" t="s">
        <v>495</v>
      </c>
      <c r="C413" s="138" t="s">
        <v>1178</v>
      </c>
      <c r="D413" s="138" t="s">
        <v>1179</v>
      </c>
      <c r="E413" s="138" t="s">
        <v>1180</v>
      </c>
      <c r="F413" s="146">
        <v>1.37</v>
      </c>
      <c r="G413" s="146">
        <v>0.72099999999999997</v>
      </c>
      <c r="H413" s="146">
        <v>275</v>
      </c>
    </row>
    <row r="414" spans="1:8" s="6" customFormat="1" x14ac:dyDescent="0.2">
      <c r="A414" s="136" t="s">
        <v>98</v>
      </c>
      <c r="B414" s="136" t="s">
        <v>1645</v>
      </c>
      <c r="C414" s="138" t="s">
        <v>1175</v>
      </c>
      <c r="D414" s="138" t="s">
        <v>1182</v>
      </c>
      <c r="E414" s="138" t="s">
        <v>1177</v>
      </c>
      <c r="F414" s="146">
        <v>1.03</v>
      </c>
      <c r="G414" s="146">
        <v>0.22</v>
      </c>
      <c r="H414" s="146">
        <v>308</v>
      </c>
    </row>
    <row r="415" spans="1:8" s="6" customFormat="1" x14ac:dyDescent="0.2">
      <c r="A415" s="136" t="s">
        <v>98</v>
      </c>
      <c r="B415" s="136" t="s">
        <v>1645</v>
      </c>
      <c r="C415" s="138" t="s">
        <v>1175</v>
      </c>
      <c r="D415" s="138" t="s">
        <v>1181</v>
      </c>
      <c r="E415" s="138" t="s">
        <v>1177</v>
      </c>
      <c r="F415" s="146">
        <v>9.23</v>
      </c>
      <c r="G415" s="146">
        <v>4.83</v>
      </c>
      <c r="H415" s="146">
        <v>5337</v>
      </c>
    </row>
    <row r="416" spans="1:8" s="6" customFormat="1" x14ac:dyDescent="0.2">
      <c r="A416" s="136" t="s">
        <v>98</v>
      </c>
      <c r="B416" s="136" t="s">
        <v>1645</v>
      </c>
      <c r="C416" s="138" t="s">
        <v>1175</v>
      </c>
      <c r="D416" s="138" t="s">
        <v>1176</v>
      </c>
      <c r="E416" s="138" t="s">
        <v>1177</v>
      </c>
      <c r="F416" s="146">
        <v>1.74</v>
      </c>
      <c r="G416" s="146">
        <v>0.61</v>
      </c>
      <c r="H416" s="146">
        <v>733</v>
      </c>
    </row>
    <row r="417" spans="1:8" s="6" customFormat="1" x14ac:dyDescent="0.2">
      <c r="A417" s="136" t="s">
        <v>98</v>
      </c>
      <c r="B417" s="136" t="s">
        <v>97</v>
      </c>
      <c r="C417" s="138" t="s">
        <v>1175</v>
      </c>
      <c r="D417" s="138" t="s">
        <v>1182</v>
      </c>
      <c r="E417" s="138" t="s">
        <v>1177</v>
      </c>
      <c r="F417" s="146">
        <v>0.06</v>
      </c>
      <c r="G417" s="146">
        <v>3.9E-2</v>
      </c>
      <c r="H417" s="146">
        <v>44</v>
      </c>
    </row>
    <row r="418" spans="1:8" s="6" customFormat="1" x14ac:dyDescent="0.2">
      <c r="A418" s="136" t="s">
        <v>98</v>
      </c>
      <c r="B418" s="136" t="s">
        <v>97</v>
      </c>
      <c r="C418" s="138" t="s">
        <v>1175</v>
      </c>
      <c r="D418" s="138" t="s">
        <v>1181</v>
      </c>
      <c r="E418" s="138" t="s">
        <v>1177</v>
      </c>
      <c r="F418" s="146">
        <v>0.02</v>
      </c>
      <c r="G418" s="146">
        <v>0.02</v>
      </c>
      <c r="H418" s="146">
        <v>2</v>
      </c>
    </row>
    <row r="419" spans="1:8" s="6" customFormat="1" x14ac:dyDescent="0.2">
      <c r="A419" s="136" t="s">
        <v>98</v>
      </c>
      <c r="B419" s="136" t="s">
        <v>97</v>
      </c>
      <c r="C419" s="138" t="s">
        <v>1183</v>
      </c>
      <c r="D419" s="138" t="s">
        <v>1184</v>
      </c>
      <c r="E419" s="138" t="s">
        <v>1185</v>
      </c>
      <c r="F419" s="146">
        <v>0.52600000000000002</v>
      </c>
      <c r="G419" s="146">
        <v>0.40400000000000003</v>
      </c>
      <c r="H419" s="146">
        <v>14</v>
      </c>
    </row>
    <row r="420" spans="1:8" s="6" customFormat="1" x14ac:dyDescent="0.2">
      <c r="A420" s="136" t="s">
        <v>98</v>
      </c>
      <c r="B420" s="136" t="s">
        <v>97</v>
      </c>
      <c r="C420" s="138" t="s">
        <v>1183</v>
      </c>
      <c r="D420" s="138" t="s">
        <v>1186</v>
      </c>
      <c r="E420" s="138" t="s">
        <v>1185</v>
      </c>
      <c r="F420" s="146">
        <v>2.19</v>
      </c>
      <c r="G420" s="146">
        <v>1E-3</v>
      </c>
      <c r="H420" s="146">
        <v>194</v>
      </c>
    </row>
    <row r="421" spans="1:8" s="6" customFormat="1" x14ac:dyDescent="0.2">
      <c r="A421" s="136" t="s">
        <v>98</v>
      </c>
      <c r="B421" s="136" t="s">
        <v>97</v>
      </c>
      <c r="C421" s="138" t="s">
        <v>1178</v>
      </c>
      <c r="D421" s="138" t="s">
        <v>1193</v>
      </c>
      <c r="E421" s="138" t="s">
        <v>1177</v>
      </c>
      <c r="F421" s="146">
        <v>5.1999999999999998E-2</v>
      </c>
      <c r="G421" s="146">
        <v>5.1999999999999998E-2</v>
      </c>
      <c r="H421" s="146">
        <v>65</v>
      </c>
    </row>
    <row r="422" spans="1:8" s="6" customFormat="1" x14ac:dyDescent="0.2">
      <c r="A422" s="136" t="s">
        <v>98</v>
      </c>
      <c r="B422" s="136" t="s">
        <v>97</v>
      </c>
      <c r="C422" s="138" t="s">
        <v>1175</v>
      </c>
      <c r="D422" s="138" t="s">
        <v>1176</v>
      </c>
      <c r="E422" s="138" t="s">
        <v>1177</v>
      </c>
      <c r="F422" s="146">
        <v>0.2</v>
      </c>
      <c r="G422" s="146">
        <v>0.112</v>
      </c>
      <c r="H422" s="146">
        <v>109</v>
      </c>
    </row>
    <row r="423" spans="1:8" s="6" customFormat="1" x14ac:dyDescent="0.2">
      <c r="A423" s="136" t="s">
        <v>98</v>
      </c>
      <c r="B423" s="136" t="s">
        <v>497</v>
      </c>
      <c r="C423" s="138" t="s">
        <v>1175</v>
      </c>
      <c r="D423" s="138" t="s">
        <v>1182</v>
      </c>
      <c r="E423" s="138" t="s">
        <v>1177</v>
      </c>
      <c r="F423" s="146">
        <v>12.1</v>
      </c>
      <c r="G423" s="146">
        <v>2.92</v>
      </c>
      <c r="H423" s="146">
        <v>3964</v>
      </c>
    </row>
    <row r="424" spans="1:8" s="6" customFormat="1" x14ac:dyDescent="0.2">
      <c r="A424" s="136" t="s">
        <v>98</v>
      </c>
      <c r="B424" s="136" t="s">
        <v>497</v>
      </c>
      <c r="C424" s="138" t="s">
        <v>1175</v>
      </c>
      <c r="D424" s="138" t="s">
        <v>1176</v>
      </c>
      <c r="E424" s="138" t="s">
        <v>1177</v>
      </c>
      <c r="F424" s="146">
        <v>3.4</v>
      </c>
      <c r="G424" s="146">
        <v>1.5</v>
      </c>
      <c r="H424" s="146">
        <v>432</v>
      </c>
    </row>
    <row r="425" spans="1:8" s="6" customFormat="1" x14ac:dyDescent="0.2">
      <c r="A425" s="136" t="s">
        <v>98</v>
      </c>
      <c r="B425" s="136" t="s">
        <v>497</v>
      </c>
      <c r="C425" s="138" t="s">
        <v>1178</v>
      </c>
      <c r="D425" s="138" t="s">
        <v>1193</v>
      </c>
      <c r="E425" s="138" t="s">
        <v>1177</v>
      </c>
      <c r="F425" s="146">
        <v>13.2</v>
      </c>
      <c r="G425" s="146">
        <v>6.2</v>
      </c>
      <c r="H425" s="146">
        <v>3406</v>
      </c>
    </row>
    <row r="426" spans="1:8" s="6" customFormat="1" x14ac:dyDescent="0.2">
      <c r="A426" s="136" t="s">
        <v>98</v>
      </c>
      <c r="B426" s="136" t="s">
        <v>497</v>
      </c>
      <c r="C426" s="138" t="s">
        <v>1175</v>
      </c>
      <c r="D426" s="138" t="s">
        <v>1181</v>
      </c>
      <c r="E426" s="138" t="s">
        <v>1177</v>
      </c>
      <c r="F426" s="146">
        <v>4.8</v>
      </c>
      <c r="G426" s="146">
        <v>4.8</v>
      </c>
      <c r="H426" s="146">
        <v>1198</v>
      </c>
    </row>
    <row r="427" spans="1:8" s="6" customFormat="1" ht="12.75" x14ac:dyDescent="0.2">
      <c r="A427" s="136" t="s">
        <v>98</v>
      </c>
      <c r="B427" s="136" t="s">
        <v>633</v>
      </c>
      <c r="C427" s="138" t="s">
        <v>1183</v>
      </c>
      <c r="D427" s="138" t="s">
        <v>1186</v>
      </c>
      <c r="E427" s="138" t="s">
        <v>1185</v>
      </c>
      <c r="F427" s="146">
        <v>8.2000000000000003E-2</v>
      </c>
      <c r="G427" s="146">
        <v>0</v>
      </c>
      <c r="H427" s="147"/>
    </row>
    <row r="428" spans="1:8" s="6" customFormat="1" ht="12.75" x14ac:dyDescent="0.2">
      <c r="A428" s="136" t="s">
        <v>98</v>
      </c>
      <c r="B428" s="136" t="s">
        <v>633</v>
      </c>
      <c r="C428" s="138" t="s">
        <v>1183</v>
      </c>
      <c r="D428" s="138" t="s">
        <v>1184</v>
      </c>
      <c r="E428" s="138" t="s">
        <v>1185</v>
      </c>
      <c r="F428" s="146">
        <v>8.2000000000000003E-2</v>
      </c>
      <c r="G428" s="146">
        <v>7.8E-2</v>
      </c>
      <c r="H428" s="147"/>
    </row>
    <row r="429" spans="1:8" s="6" customFormat="1" ht="12.75" x14ac:dyDescent="0.2">
      <c r="A429" s="136" t="s">
        <v>98</v>
      </c>
      <c r="B429" s="136" t="s">
        <v>633</v>
      </c>
      <c r="C429" s="138" t="s">
        <v>1175</v>
      </c>
      <c r="D429" s="138" t="s">
        <v>1194</v>
      </c>
      <c r="E429" s="138" t="s">
        <v>1177</v>
      </c>
      <c r="F429" s="146">
        <v>0.61399999999999999</v>
      </c>
      <c r="G429" s="146">
        <v>6.0000000000000001E-3</v>
      </c>
      <c r="H429" s="147"/>
    </row>
    <row r="430" spans="1:8" s="6" customFormat="1" x14ac:dyDescent="0.2">
      <c r="A430" s="136" t="s">
        <v>98</v>
      </c>
      <c r="B430" s="136" t="s">
        <v>633</v>
      </c>
      <c r="C430" s="138" t="s">
        <v>1175</v>
      </c>
      <c r="D430" s="138" t="s">
        <v>1181</v>
      </c>
      <c r="E430" s="138" t="s">
        <v>1177</v>
      </c>
      <c r="F430" s="146">
        <v>1.869</v>
      </c>
      <c r="G430" s="146">
        <v>0.73499999999999999</v>
      </c>
      <c r="H430" s="146">
        <v>4700</v>
      </c>
    </row>
    <row r="431" spans="1:8" s="6" customFormat="1" x14ac:dyDescent="0.2">
      <c r="A431" s="136" t="s">
        <v>98</v>
      </c>
      <c r="B431" s="136" t="s">
        <v>633</v>
      </c>
      <c r="C431" s="138" t="s">
        <v>1175</v>
      </c>
      <c r="D431" s="138" t="s">
        <v>1176</v>
      </c>
      <c r="E431" s="138" t="s">
        <v>1177</v>
      </c>
      <c r="F431" s="146">
        <v>0.23100000000000001</v>
      </c>
      <c r="G431" s="146">
        <v>0.112</v>
      </c>
      <c r="H431" s="146">
        <v>82</v>
      </c>
    </row>
    <row r="432" spans="1:8" s="6" customFormat="1" x14ac:dyDescent="0.2">
      <c r="A432" s="136" t="s">
        <v>82</v>
      </c>
      <c r="B432" s="136" t="s">
        <v>1759</v>
      </c>
      <c r="C432" s="138" t="s">
        <v>1175</v>
      </c>
      <c r="D432" s="138" t="s">
        <v>1176</v>
      </c>
      <c r="E432" s="138" t="s">
        <v>1177</v>
      </c>
      <c r="F432" s="146">
        <v>1.3</v>
      </c>
      <c r="G432" s="146">
        <v>0.38600000000000001</v>
      </c>
      <c r="H432" s="146">
        <v>444</v>
      </c>
    </row>
    <row r="433" spans="1:8" s="6" customFormat="1" x14ac:dyDescent="0.2">
      <c r="A433" s="136" t="s">
        <v>82</v>
      </c>
      <c r="B433" s="136" t="s">
        <v>1759</v>
      </c>
      <c r="C433" s="138" t="s">
        <v>1178</v>
      </c>
      <c r="D433" s="138" t="s">
        <v>1179</v>
      </c>
      <c r="E433" s="138" t="s">
        <v>1180</v>
      </c>
      <c r="F433" s="146">
        <v>0.3</v>
      </c>
      <c r="G433" s="146">
        <v>0.02</v>
      </c>
      <c r="H433" s="146">
        <v>19.5</v>
      </c>
    </row>
    <row r="434" spans="1:8" s="6" customFormat="1" x14ac:dyDescent="0.2">
      <c r="A434" s="136" t="s">
        <v>82</v>
      </c>
      <c r="B434" s="136" t="s">
        <v>1761</v>
      </c>
      <c r="C434" s="138" t="s">
        <v>1178</v>
      </c>
      <c r="D434" s="138" t="s">
        <v>1179</v>
      </c>
      <c r="E434" s="138" t="s">
        <v>1180</v>
      </c>
      <c r="F434" s="146">
        <v>0.33500000000000002</v>
      </c>
      <c r="G434" s="146">
        <v>0.17899999999999999</v>
      </c>
      <c r="H434" s="146">
        <v>50.52</v>
      </c>
    </row>
    <row r="435" spans="1:8" s="6" customFormat="1" x14ac:dyDescent="0.2">
      <c r="A435" s="136" t="s">
        <v>82</v>
      </c>
      <c r="B435" s="136" t="s">
        <v>424</v>
      </c>
      <c r="C435" s="138" t="s">
        <v>1175</v>
      </c>
      <c r="D435" s="138" t="s">
        <v>1176</v>
      </c>
      <c r="E435" s="138" t="s">
        <v>1177</v>
      </c>
      <c r="F435" s="146">
        <v>0.1</v>
      </c>
      <c r="G435" s="146">
        <v>0</v>
      </c>
      <c r="H435" s="146">
        <v>100</v>
      </c>
    </row>
    <row r="436" spans="1:8" s="6" customFormat="1" x14ac:dyDescent="0.2">
      <c r="A436" s="136" t="s">
        <v>82</v>
      </c>
      <c r="B436" s="136" t="s">
        <v>424</v>
      </c>
      <c r="C436" s="138" t="s">
        <v>1187</v>
      </c>
      <c r="D436" s="138" t="s">
        <v>1188</v>
      </c>
      <c r="E436" s="138" t="s">
        <v>1189</v>
      </c>
      <c r="F436" s="146">
        <v>2.5999999999999999E-2</v>
      </c>
      <c r="G436" s="146">
        <v>0</v>
      </c>
      <c r="H436" s="146">
        <v>0.1</v>
      </c>
    </row>
    <row r="437" spans="1:8" s="6" customFormat="1" x14ac:dyDescent="0.2">
      <c r="A437" s="136" t="s">
        <v>82</v>
      </c>
      <c r="B437" s="136" t="s">
        <v>1450</v>
      </c>
      <c r="C437" s="138" t="s">
        <v>1178</v>
      </c>
      <c r="D437" s="138" t="s">
        <v>1179</v>
      </c>
      <c r="E437" s="138" t="s">
        <v>1180</v>
      </c>
      <c r="F437" s="146">
        <v>1.4999999999999999E-2</v>
      </c>
      <c r="G437" s="146">
        <v>6.0000000000000001E-3</v>
      </c>
      <c r="H437" s="146">
        <v>1.94</v>
      </c>
    </row>
    <row r="438" spans="1:8" s="6" customFormat="1" x14ac:dyDescent="0.2">
      <c r="A438" s="136" t="s">
        <v>82</v>
      </c>
      <c r="B438" s="136" t="s">
        <v>1450</v>
      </c>
      <c r="C438" s="138" t="s">
        <v>1175</v>
      </c>
      <c r="D438" s="138" t="s">
        <v>1176</v>
      </c>
      <c r="E438" s="138" t="s">
        <v>1177</v>
      </c>
      <c r="F438" s="146">
        <v>0.16</v>
      </c>
      <c r="G438" s="146">
        <v>5.3999999999999999E-2</v>
      </c>
      <c r="H438" s="146">
        <v>155</v>
      </c>
    </row>
    <row r="439" spans="1:8" s="6" customFormat="1" x14ac:dyDescent="0.2">
      <c r="A439" s="136" t="s">
        <v>82</v>
      </c>
      <c r="B439" s="136" t="s">
        <v>505</v>
      </c>
      <c r="C439" s="138" t="s">
        <v>1187</v>
      </c>
      <c r="D439" s="138" t="s">
        <v>1188</v>
      </c>
      <c r="E439" s="138" t="s">
        <v>1189</v>
      </c>
      <c r="F439" s="146">
        <v>1.6</v>
      </c>
      <c r="G439" s="146">
        <v>0.41799999999999998</v>
      </c>
      <c r="H439" s="146">
        <v>12</v>
      </c>
    </row>
    <row r="440" spans="1:8" s="6" customFormat="1" x14ac:dyDescent="0.2">
      <c r="A440" s="136" t="s">
        <v>82</v>
      </c>
      <c r="B440" s="136" t="s">
        <v>505</v>
      </c>
      <c r="C440" s="138" t="s">
        <v>1175</v>
      </c>
      <c r="D440" s="138" t="s">
        <v>1176</v>
      </c>
      <c r="E440" s="138" t="s">
        <v>1177</v>
      </c>
      <c r="F440" s="146">
        <v>1.6</v>
      </c>
      <c r="G440" s="146">
        <v>0.43</v>
      </c>
      <c r="H440" s="146">
        <v>475</v>
      </c>
    </row>
    <row r="441" spans="1:8" s="6" customFormat="1" ht="12.75" x14ac:dyDescent="0.2">
      <c r="A441" s="136" t="s">
        <v>82</v>
      </c>
      <c r="B441" s="136" t="s">
        <v>1367</v>
      </c>
      <c r="C441" s="138" t="s">
        <v>1183</v>
      </c>
      <c r="D441" s="138" t="s">
        <v>1184</v>
      </c>
      <c r="E441" s="138" t="s">
        <v>1185</v>
      </c>
      <c r="F441" s="146">
        <v>3.9E-2</v>
      </c>
      <c r="G441" s="146">
        <v>0</v>
      </c>
      <c r="H441" s="147"/>
    </row>
    <row r="442" spans="1:8" s="6" customFormat="1" x14ac:dyDescent="0.2">
      <c r="A442" s="136" t="s">
        <v>82</v>
      </c>
      <c r="B442" s="136" t="s">
        <v>1367</v>
      </c>
      <c r="C442" s="138" t="s">
        <v>1175</v>
      </c>
      <c r="D442" s="138" t="s">
        <v>1176</v>
      </c>
      <c r="E442" s="138" t="s">
        <v>1177</v>
      </c>
      <c r="F442" s="146">
        <v>1.25</v>
      </c>
      <c r="G442" s="146">
        <v>0.374</v>
      </c>
      <c r="H442" s="146">
        <v>374</v>
      </c>
    </row>
    <row r="443" spans="1:8" s="6" customFormat="1" x14ac:dyDescent="0.2">
      <c r="A443" s="136" t="s">
        <v>82</v>
      </c>
      <c r="B443" s="136" t="s">
        <v>1367</v>
      </c>
      <c r="C443" s="138" t="s">
        <v>1178</v>
      </c>
      <c r="D443" s="138" t="s">
        <v>1179</v>
      </c>
      <c r="E443" s="138" t="s">
        <v>1180</v>
      </c>
      <c r="F443" s="146">
        <v>1</v>
      </c>
      <c r="G443" s="146">
        <v>0.45300000000000001</v>
      </c>
      <c r="H443" s="146">
        <v>130</v>
      </c>
    </row>
    <row r="444" spans="1:8" s="6" customFormat="1" x14ac:dyDescent="0.2">
      <c r="A444" s="136" t="s">
        <v>82</v>
      </c>
      <c r="B444" s="136" t="s">
        <v>1367</v>
      </c>
      <c r="C444" s="138" t="s">
        <v>1187</v>
      </c>
      <c r="D444" s="138" t="s">
        <v>1188</v>
      </c>
      <c r="E444" s="138" t="s">
        <v>1189</v>
      </c>
      <c r="F444" s="146">
        <v>0.5</v>
      </c>
      <c r="G444" s="146">
        <v>0.41899999999999998</v>
      </c>
      <c r="H444" s="146">
        <v>8</v>
      </c>
    </row>
    <row r="445" spans="1:8" s="6" customFormat="1" x14ac:dyDescent="0.2">
      <c r="A445" s="136" t="s">
        <v>82</v>
      </c>
      <c r="B445" s="136" t="s">
        <v>1762</v>
      </c>
      <c r="C445" s="138" t="s">
        <v>1187</v>
      </c>
      <c r="D445" s="138" t="s">
        <v>1188</v>
      </c>
      <c r="E445" s="138" t="s">
        <v>1189</v>
      </c>
      <c r="F445" s="146">
        <v>0.32</v>
      </c>
      <c r="G445" s="146">
        <v>2.3E-2</v>
      </c>
      <c r="H445" s="146">
        <v>3.9</v>
      </c>
    </row>
    <row r="446" spans="1:8" s="6" customFormat="1" x14ac:dyDescent="0.2">
      <c r="A446" s="136" t="s">
        <v>82</v>
      </c>
      <c r="B446" s="136" t="s">
        <v>1762</v>
      </c>
      <c r="C446" s="138" t="s">
        <v>1175</v>
      </c>
      <c r="D446" s="138" t="s">
        <v>1176</v>
      </c>
      <c r="E446" s="138" t="s">
        <v>1177</v>
      </c>
      <c r="F446" s="146">
        <v>0.35</v>
      </c>
      <c r="G446" s="146">
        <v>0.16600000000000001</v>
      </c>
      <c r="H446" s="146">
        <v>128</v>
      </c>
    </row>
    <row r="447" spans="1:8" s="6" customFormat="1" ht="12.75" x14ac:dyDescent="0.2">
      <c r="A447" s="136" t="s">
        <v>82</v>
      </c>
      <c r="B447" s="136" t="s">
        <v>1045</v>
      </c>
      <c r="C447" s="138" t="s">
        <v>1195</v>
      </c>
      <c r="D447" s="138" t="s">
        <v>1192</v>
      </c>
      <c r="E447" s="138" t="s">
        <v>1177</v>
      </c>
      <c r="F447" s="146">
        <v>0.22500000000000001</v>
      </c>
      <c r="G447" s="146">
        <v>9.8000000000000004E-2</v>
      </c>
      <c r="H447" s="147"/>
    </row>
    <row r="448" spans="1:8" s="6" customFormat="1" x14ac:dyDescent="0.2">
      <c r="A448" s="136" t="s">
        <v>82</v>
      </c>
      <c r="B448" s="136" t="s">
        <v>1045</v>
      </c>
      <c r="C448" s="138" t="s">
        <v>1178</v>
      </c>
      <c r="D448" s="138" t="s">
        <v>1179</v>
      </c>
      <c r="E448" s="138" t="s">
        <v>1180</v>
      </c>
      <c r="F448" s="146">
        <v>0.51800000000000002</v>
      </c>
      <c r="G448" s="146">
        <v>0.44900000000000001</v>
      </c>
      <c r="H448" s="146">
        <v>90.8</v>
      </c>
    </row>
    <row r="449" spans="1:8" s="6" customFormat="1" x14ac:dyDescent="0.2">
      <c r="A449" s="136" t="s">
        <v>82</v>
      </c>
      <c r="B449" s="136" t="s">
        <v>508</v>
      </c>
      <c r="C449" s="138" t="s">
        <v>1187</v>
      </c>
      <c r="D449" s="138" t="s">
        <v>1188</v>
      </c>
      <c r="E449" s="138" t="s">
        <v>1189</v>
      </c>
      <c r="F449" s="146">
        <v>9.9500000000000005E-2</v>
      </c>
      <c r="G449" s="146">
        <v>5.7000000000000002E-2</v>
      </c>
      <c r="H449" s="146">
        <v>2.4500000000000002</v>
      </c>
    </row>
    <row r="450" spans="1:8" s="6" customFormat="1" x14ac:dyDescent="0.2">
      <c r="A450" s="136" t="s">
        <v>82</v>
      </c>
      <c r="B450" s="136" t="s">
        <v>1763</v>
      </c>
      <c r="C450" s="138" t="s">
        <v>1175</v>
      </c>
      <c r="D450" s="138" t="s">
        <v>1176</v>
      </c>
      <c r="E450" s="138" t="s">
        <v>1177</v>
      </c>
      <c r="F450" s="146">
        <v>1.821</v>
      </c>
      <c r="G450" s="146">
        <v>0</v>
      </c>
      <c r="H450" s="146">
        <v>0</v>
      </c>
    </row>
    <row r="451" spans="1:8" s="6" customFormat="1" x14ac:dyDescent="0.2">
      <c r="A451" s="136" t="s">
        <v>82</v>
      </c>
      <c r="B451" s="136" t="s">
        <v>1763</v>
      </c>
      <c r="C451" s="138" t="s">
        <v>1175</v>
      </c>
      <c r="D451" s="138" t="s">
        <v>1182</v>
      </c>
      <c r="E451" s="138" t="s">
        <v>1177</v>
      </c>
      <c r="F451" s="146">
        <v>0.64700000000000002</v>
      </c>
      <c r="G451" s="146">
        <v>0</v>
      </c>
      <c r="H451" s="146">
        <v>0</v>
      </c>
    </row>
    <row r="452" spans="1:8" s="6" customFormat="1" x14ac:dyDescent="0.2">
      <c r="A452" s="136" t="s">
        <v>82</v>
      </c>
      <c r="B452" s="136" t="s">
        <v>1764</v>
      </c>
      <c r="C452" s="138" t="s">
        <v>1178</v>
      </c>
      <c r="D452" s="138" t="s">
        <v>1179</v>
      </c>
      <c r="E452" s="138" t="s">
        <v>1180</v>
      </c>
      <c r="F452" s="146">
        <v>5.8250000000000002</v>
      </c>
      <c r="G452" s="146">
        <v>3.0710000000000002</v>
      </c>
      <c r="H452" s="146">
        <v>653</v>
      </c>
    </row>
    <row r="453" spans="1:8" s="6" customFormat="1" x14ac:dyDescent="0.2">
      <c r="A453" s="136" t="s">
        <v>82</v>
      </c>
      <c r="B453" s="136" t="s">
        <v>1764</v>
      </c>
      <c r="C453" s="138" t="s">
        <v>1175</v>
      </c>
      <c r="D453" s="138" t="s">
        <v>1176</v>
      </c>
      <c r="E453" s="138" t="s">
        <v>1177</v>
      </c>
      <c r="F453" s="146">
        <v>0.34899999999999998</v>
      </c>
      <c r="G453" s="146">
        <v>8.5000000000000006E-2</v>
      </c>
      <c r="H453" s="146">
        <v>90</v>
      </c>
    </row>
    <row r="454" spans="1:8" s="6" customFormat="1" x14ac:dyDescent="0.2">
      <c r="A454" s="136" t="s">
        <v>82</v>
      </c>
      <c r="B454" s="136" t="s">
        <v>1764</v>
      </c>
      <c r="C454" s="138" t="s">
        <v>1175</v>
      </c>
      <c r="D454" s="138" t="s">
        <v>1182</v>
      </c>
      <c r="E454" s="138" t="s">
        <v>1177</v>
      </c>
      <c r="F454" s="146">
        <v>0.39300000000000002</v>
      </c>
      <c r="G454" s="146">
        <v>0.20699999999999999</v>
      </c>
      <c r="H454" s="146">
        <v>103.4</v>
      </c>
    </row>
    <row r="455" spans="1:8" s="6" customFormat="1" x14ac:dyDescent="0.2">
      <c r="A455" s="136" t="s">
        <v>82</v>
      </c>
      <c r="B455" s="136" t="s">
        <v>1764</v>
      </c>
      <c r="C455" s="138" t="s">
        <v>1175</v>
      </c>
      <c r="D455" s="138" t="s">
        <v>1181</v>
      </c>
      <c r="E455" s="138" t="s">
        <v>1177</v>
      </c>
      <c r="F455" s="146">
        <v>5.8000000000000003E-2</v>
      </c>
      <c r="G455" s="146">
        <v>2.1999999999999999E-2</v>
      </c>
      <c r="H455" s="146">
        <v>15</v>
      </c>
    </row>
    <row r="456" spans="1:8" s="6" customFormat="1" x14ac:dyDescent="0.2">
      <c r="A456" s="136" t="s">
        <v>82</v>
      </c>
      <c r="B456" s="136" t="s">
        <v>1765</v>
      </c>
      <c r="C456" s="138" t="s">
        <v>1175</v>
      </c>
      <c r="D456" s="138" t="s">
        <v>1182</v>
      </c>
      <c r="E456" s="138" t="s">
        <v>1177</v>
      </c>
      <c r="F456" s="146">
        <v>2.4609999999999999</v>
      </c>
      <c r="G456" s="146">
        <v>1.853</v>
      </c>
      <c r="H456" s="146">
        <v>392</v>
      </c>
    </row>
    <row r="457" spans="1:8" s="6" customFormat="1" x14ac:dyDescent="0.2">
      <c r="A457" s="136" t="s">
        <v>82</v>
      </c>
      <c r="B457" s="136" t="s">
        <v>1765</v>
      </c>
      <c r="C457" s="138" t="s">
        <v>1175</v>
      </c>
      <c r="D457" s="138" t="s">
        <v>1176</v>
      </c>
      <c r="E457" s="138" t="s">
        <v>1177</v>
      </c>
      <c r="F457" s="146">
        <v>1.9690000000000001</v>
      </c>
      <c r="G457" s="146">
        <v>0.38800000000000001</v>
      </c>
      <c r="H457" s="146">
        <v>305</v>
      </c>
    </row>
    <row r="458" spans="1:8" s="6" customFormat="1" x14ac:dyDescent="0.2">
      <c r="A458" s="136" t="s">
        <v>82</v>
      </c>
      <c r="B458" s="136" t="s">
        <v>604</v>
      </c>
      <c r="C458" s="138" t="s">
        <v>1175</v>
      </c>
      <c r="D458" s="138" t="s">
        <v>1176</v>
      </c>
      <c r="E458" s="138" t="s">
        <v>1177</v>
      </c>
      <c r="F458" s="146">
        <v>1.25</v>
      </c>
      <c r="G458" s="146">
        <v>0.34899999999999998</v>
      </c>
      <c r="H458" s="146">
        <v>222</v>
      </c>
    </row>
    <row r="459" spans="1:8" s="6" customFormat="1" x14ac:dyDescent="0.2">
      <c r="A459" s="136" t="s">
        <v>82</v>
      </c>
      <c r="B459" s="136" t="s">
        <v>604</v>
      </c>
      <c r="C459" s="138" t="s">
        <v>1187</v>
      </c>
      <c r="D459" s="138" t="s">
        <v>1188</v>
      </c>
      <c r="E459" s="138" t="s">
        <v>1189</v>
      </c>
      <c r="F459" s="146">
        <v>0.3</v>
      </c>
      <c r="G459" s="146">
        <v>0</v>
      </c>
      <c r="H459" s="146">
        <v>1.8</v>
      </c>
    </row>
    <row r="460" spans="1:8" s="6" customFormat="1" x14ac:dyDescent="0.2">
      <c r="A460" s="136" t="s">
        <v>82</v>
      </c>
      <c r="B460" s="136" t="s">
        <v>604</v>
      </c>
      <c r="C460" s="138" t="s">
        <v>1178</v>
      </c>
      <c r="D460" s="138" t="s">
        <v>1179</v>
      </c>
      <c r="E460" s="138" t="s">
        <v>1180</v>
      </c>
      <c r="F460" s="146">
        <v>1.25</v>
      </c>
      <c r="G460" s="146">
        <v>8.7999999999999995E-2</v>
      </c>
      <c r="H460" s="146">
        <v>143</v>
      </c>
    </row>
    <row r="461" spans="1:8" s="6" customFormat="1" x14ac:dyDescent="0.2">
      <c r="A461" s="136" t="s">
        <v>82</v>
      </c>
      <c r="B461" s="136" t="s">
        <v>604</v>
      </c>
      <c r="C461" s="138" t="s">
        <v>1175</v>
      </c>
      <c r="D461" s="138" t="s">
        <v>1182</v>
      </c>
      <c r="E461" s="138" t="s">
        <v>1177</v>
      </c>
      <c r="F461" s="146">
        <v>9.3299999999999994E-2</v>
      </c>
      <c r="G461" s="146">
        <v>9.3299999999999994E-2</v>
      </c>
      <c r="H461" s="146">
        <v>43.86</v>
      </c>
    </row>
    <row r="462" spans="1:8" s="6" customFormat="1" x14ac:dyDescent="0.2">
      <c r="A462" s="136" t="s">
        <v>82</v>
      </c>
      <c r="B462" s="136" t="s">
        <v>691</v>
      </c>
      <c r="C462" s="138" t="s">
        <v>1178</v>
      </c>
      <c r="D462" s="138" t="s">
        <v>1179</v>
      </c>
      <c r="E462" s="138" t="s">
        <v>1180</v>
      </c>
      <c r="F462" s="146">
        <v>0.23</v>
      </c>
      <c r="G462" s="146">
        <v>0.129</v>
      </c>
      <c r="H462" s="146">
        <v>35.14</v>
      </c>
    </row>
    <row r="463" spans="1:8" s="6" customFormat="1" x14ac:dyDescent="0.2">
      <c r="A463" s="136" t="s">
        <v>82</v>
      </c>
      <c r="B463" s="136" t="s">
        <v>691</v>
      </c>
      <c r="C463" s="138" t="s">
        <v>1187</v>
      </c>
      <c r="D463" s="138" t="s">
        <v>1188</v>
      </c>
      <c r="E463" s="138" t="s">
        <v>1189</v>
      </c>
      <c r="F463" s="146">
        <v>0.1</v>
      </c>
      <c r="G463" s="146">
        <v>0</v>
      </c>
      <c r="H463" s="146">
        <v>1.8</v>
      </c>
    </row>
    <row r="464" spans="1:8" s="6" customFormat="1" x14ac:dyDescent="0.2">
      <c r="A464" s="136" t="s">
        <v>82</v>
      </c>
      <c r="B464" s="136" t="s">
        <v>710</v>
      </c>
      <c r="C464" s="138" t="s">
        <v>1187</v>
      </c>
      <c r="D464" s="138" t="s">
        <v>1188</v>
      </c>
      <c r="E464" s="138" t="s">
        <v>1189</v>
      </c>
      <c r="F464" s="146">
        <v>0.25</v>
      </c>
      <c r="G464" s="146">
        <v>5.5E-2</v>
      </c>
      <c r="H464" s="146">
        <v>2.62</v>
      </c>
    </row>
    <row r="465" spans="1:8" s="6" customFormat="1" x14ac:dyDescent="0.2">
      <c r="A465" s="136" t="s">
        <v>384</v>
      </c>
      <c r="B465" s="136" t="s">
        <v>386</v>
      </c>
      <c r="C465" s="138" t="s">
        <v>1187</v>
      </c>
      <c r="D465" s="138" t="s">
        <v>1188</v>
      </c>
      <c r="E465" s="138" t="s">
        <v>1189</v>
      </c>
      <c r="F465" s="146">
        <v>0.50700000000000001</v>
      </c>
      <c r="G465" s="146">
        <v>0.31</v>
      </c>
      <c r="H465" s="146">
        <v>14</v>
      </c>
    </row>
    <row r="466" spans="1:8" s="6" customFormat="1" x14ac:dyDescent="0.2">
      <c r="A466" s="136" t="s">
        <v>384</v>
      </c>
      <c r="B466" s="136" t="s">
        <v>386</v>
      </c>
      <c r="C466" s="138" t="s">
        <v>1183</v>
      </c>
      <c r="D466" s="138" t="s">
        <v>1186</v>
      </c>
      <c r="E466" s="138" t="s">
        <v>1185</v>
      </c>
      <c r="F466" s="146">
        <v>1</v>
      </c>
      <c r="G466" s="146">
        <v>7.9000000000000001E-2</v>
      </c>
      <c r="H466" s="146">
        <v>45</v>
      </c>
    </row>
    <row r="467" spans="1:8" s="6" customFormat="1" x14ac:dyDescent="0.2">
      <c r="A467" s="136" t="s">
        <v>384</v>
      </c>
      <c r="B467" s="136" t="s">
        <v>1767</v>
      </c>
      <c r="C467" s="138" t="s">
        <v>1175</v>
      </c>
      <c r="D467" s="138" t="s">
        <v>1181</v>
      </c>
      <c r="E467" s="138" t="s">
        <v>1177</v>
      </c>
      <c r="F467" s="146">
        <v>0.64200000000000002</v>
      </c>
      <c r="G467" s="146">
        <v>0.22800000000000001</v>
      </c>
      <c r="H467" s="146">
        <v>157</v>
      </c>
    </row>
    <row r="468" spans="1:8" s="6" customFormat="1" x14ac:dyDescent="0.2">
      <c r="A468" s="136" t="s">
        <v>384</v>
      </c>
      <c r="B468" s="136" t="s">
        <v>1767</v>
      </c>
      <c r="C468" s="138" t="s">
        <v>1175</v>
      </c>
      <c r="D468" s="138" t="s">
        <v>1176</v>
      </c>
      <c r="E468" s="138" t="s">
        <v>1177</v>
      </c>
      <c r="F468" s="146">
        <v>0.40600000000000003</v>
      </c>
      <c r="G468" s="146">
        <v>0.40600000000000003</v>
      </c>
      <c r="H468" s="146">
        <v>88</v>
      </c>
    </row>
    <row r="469" spans="1:8" s="6" customFormat="1" x14ac:dyDescent="0.2">
      <c r="A469" s="136" t="s">
        <v>384</v>
      </c>
      <c r="B469" s="136" t="s">
        <v>1767</v>
      </c>
      <c r="C469" s="138" t="s">
        <v>1175</v>
      </c>
      <c r="D469" s="138" t="s">
        <v>1182</v>
      </c>
      <c r="E469" s="138" t="s">
        <v>1177</v>
      </c>
      <c r="F469" s="146">
        <v>0.377</v>
      </c>
      <c r="G469" s="146">
        <v>6.5000000000000002E-2</v>
      </c>
      <c r="H469" s="146">
        <v>10</v>
      </c>
    </row>
    <row r="470" spans="1:8" s="6" customFormat="1" x14ac:dyDescent="0.2">
      <c r="A470" s="136" t="s">
        <v>384</v>
      </c>
      <c r="B470" s="136" t="s">
        <v>1769</v>
      </c>
      <c r="C470" s="138" t="s">
        <v>1175</v>
      </c>
      <c r="D470" s="138" t="s">
        <v>1182</v>
      </c>
      <c r="E470" s="138" t="s">
        <v>1177</v>
      </c>
      <c r="F470" s="146">
        <v>0.17499999999999999</v>
      </c>
      <c r="G470" s="146">
        <v>8.5999999999999993E-2</v>
      </c>
      <c r="H470" s="146">
        <v>33</v>
      </c>
    </row>
    <row r="471" spans="1:8" s="6" customFormat="1" x14ac:dyDescent="0.2">
      <c r="A471" s="136" t="s">
        <v>384</v>
      </c>
      <c r="B471" s="136" t="s">
        <v>1769</v>
      </c>
      <c r="C471" s="138" t="s">
        <v>1175</v>
      </c>
      <c r="D471" s="138" t="s">
        <v>1176</v>
      </c>
      <c r="E471" s="138" t="s">
        <v>1177</v>
      </c>
      <c r="F471" s="146">
        <v>2.9</v>
      </c>
      <c r="G471" s="146">
        <v>1.2829999999999999</v>
      </c>
      <c r="H471" s="146">
        <v>956</v>
      </c>
    </row>
    <row r="472" spans="1:8" s="6" customFormat="1" x14ac:dyDescent="0.2">
      <c r="A472" s="136" t="s">
        <v>384</v>
      </c>
      <c r="B472" s="136" t="s">
        <v>1769</v>
      </c>
      <c r="C472" s="138" t="s">
        <v>1175</v>
      </c>
      <c r="D472" s="138" t="s">
        <v>1181</v>
      </c>
      <c r="E472" s="138" t="s">
        <v>1177</v>
      </c>
      <c r="F472" s="146">
        <v>0.40799999999999997</v>
      </c>
      <c r="G472" s="146">
        <v>0.153</v>
      </c>
      <c r="H472" s="146">
        <v>150</v>
      </c>
    </row>
    <row r="473" spans="1:8" s="6" customFormat="1" ht="12.75" x14ac:dyDescent="0.2">
      <c r="A473" s="136" t="s">
        <v>384</v>
      </c>
      <c r="B473" s="136" t="s">
        <v>512</v>
      </c>
      <c r="C473" s="138" t="s">
        <v>1175</v>
      </c>
      <c r="D473" s="138" t="s">
        <v>1194</v>
      </c>
      <c r="E473" s="138" t="s">
        <v>1177</v>
      </c>
      <c r="F473" s="146">
        <v>0.123</v>
      </c>
      <c r="G473" s="146">
        <v>8.6999999999999994E-2</v>
      </c>
      <c r="H473" s="147"/>
    </row>
    <row r="474" spans="1:8" s="6" customFormat="1" ht="12.75" x14ac:dyDescent="0.2">
      <c r="A474" s="136" t="s">
        <v>384</v>
      </c>
      <c r="B474" s="136" t="s">
        <v>512</v>
      </c>
      <c r="C474" s="138" t="s">
        <v>1195</v>
      </c>
      <c r="D474" s="138" t="s">
        <v>1192</v>
      </c>
      <c r="E474" s="138" t="s">
        <v>1177</v>
      </c>
      <c r="F474" s="146">
        <v>0.37</v>
      </c>
      <c r="G474" s="146">
        <v>0.186</v>
      </c>
      <c r="H474" s="147"/>
    </row>
    <row r="475" spans="1:8" s="6" customFormat="1" x14ac:dyDescent="0.2">
      <c r="A475" s="136" t="s">
        <v>384</v>
      </c>
      <c r="B475" s="136" t="s">
        <v>512</v>
      </c>
      <c r="C475" s="138" t="s">
        <v>1178</v>
      </c>
      <c r="D475" s="138" t="s">
        <v>1179</v>
      </c>
      <c r="E475" s="138" t="s">
        <v>1180</v>
      </c>
      <c r="F475" s="146">
        <v>0.37</v>
      </c>
      <c r="G475" s="146">
        <v>4.0000000000000001E-3</v>
      </c>
      <c r="H475" s="146">
        <v>80</v>
      </c>
    </row>
    <row r="476" spans="1:8" s="6" customFormat="1" x14ac:dyDescent="0.2">
      <c r="A476" s="136" t="s">
        <v>384</v>
      </c>
      <c r="B476" s="136" t="s">
        <v>712</v>
      </c>
      <c r="C476" s="138" t="s">
        <v>1175</v>
      </c>
      <c r="D476" s="138" t="s">
        <v>1176</v>
      </c>
      <c r="E476" s="138" t="s">
        <v>1177</v>
      </c>
      <c r="F476" s="146">
        <v>0.55000000000000004</v>
      </c>
      <c r="G476" s="146">
        <v>8.0500000000000002E-2</v>
      </c>
      <c r="H476" s="146">
        <v>144</v>
      </c>
    </row>
    <row r="477" spans="1:8" s="6" customFormat="1" x14ac:dyDescent="0.2">
      <c r="A477" s="136" t="s">
        <v>384</v>
      </c>
      <c r="B477" s="136" t="s">
        <v>753</v>
      </c>
      <c r="C477" s="138" t="s">
        <v>1175</v>
      </c>
      <c r="D477" s="138" t="s">
        <v>1182</v>
      </c>
      <c r="E477" s="138" t="s">
        <v>1177</v>
      </c>
      <c r="F477" s="146">
        <v>9.9000000000000005E-2</v>
      </c>
      <c r="G477" s="146">
        <v>9.9000000000000005E-2</v>
      </c>
      <c r="H477" s="146">
        <v>142.9</v>
      </c>
    </row>
    <row r="478" spans="1:8" s="6" customFormat="1" x14ac:dyDescent="0.2">
      <c r="A478" s="136" t="s">
        <v>384</v>
      </c>
      <c r="B478" s="136" t="s">
        <v>753</v>
      </c>
      <c r="C478" s="138" t="s">
        <v>1175</v>
      </c>
      <c r="D478" s="138" t="s">
        <v>1176</v>
      </c>
      <c r="E478" s="138" t="s">
        <v>1177</v>
      </c>
      <c r="F478" s="146">
        <v>1.36</v>
      </c>
      <c r="G478" s="146">
        <v>0.67700000000000005</v>
      </c>
      <c r="H478" s="146">
        <v>315</v>
      </c>
    </row>
    <row r="479" spans="1:8" s="6" customFormat="1" ht="12.75" x14ac:dyDescent="0.2">
      <c r="A479" s="136" t="s">
        <v>384</v>
      </c>
      <c r="B479" s="136" t="s">
        <v>753</v>
      </c>
      <c r="C479" s="138" t="s">
        <v>1183</v>
      </c>
      <c r="D479" s="138" t="s">
        <v>1184</v>
      </c>
      <c r="E479" s="138" t="s">
        <v>1185</v>
      </c>
      <c r="F479" s="146">
        <v>1.2999999999999999E-2</v>
      </c>
      <c r="G479" s="146">
        <v>0.01</v>
      </c>
      <c r="H479" s="147"/>
    </row>
    <row r="480" spans="1:8" s="6" customFormat="1" x14ac:dyDescent="0.2">
      <c r="A480" s="136" t="s">
        <v>384</v>
      </c>
      <c r="B480" s="136" t="s">
        <v>753</v>
      </c>
      <c r="C480" s="138" t="s">
        <v>1175</v>
      </c>
      <c r="D480" s="138" t="s">
        <v>1181</v>
      </c>
      <c r="E480" s="138" t="s">
        <v>1177</v>
      </c>
      <c r="F480" s="146">
        <v>0.161</v>
      </c>
      <c r="G480" s="146">
        <v>4.8000000000000001E-2</v>
      </c>
      <c r="H480" s="146">
        <v>55.6</v>
      </c>
    </row>
    <row r="481" spans="1:8" s="6" customFormat="1" x14ac:dyDescent="0.2">
      <c r="A481" s="136" t="s">
        <v>384</v>
      </c>
      <c r="B481" s="136" t="s">
        <v>753</v>
      </c>
      <c r="C481" s="138" t="s">
        <v>1187</v>
      </c>
      <c r="D481" s="138" t="s">
        <v>1188</v>
      </c>
      <c r="E481" s="138" t="s">
        <v>1189</v>
      </c>
      <c r="F481" s="146">
        <v>0.6</v>
      </c>
      <c r="G481" s="146">
        <v>0</v>
      </c>
      <c r="H481" s="146">
        <v>1.7</v>
      </c>
    </row>
    <row r="482" spans="1:8" s="6" customFormat="1" x14ac:dyDescent="0.2">
      <c r="A482" s="136" t="s">
        <v>384</v>
      </c>
      <c r="B482" s="136" t="s">
        <v>1321</v>
      </c>
      <c r="C482" s="138" t="s">
        <v>1175</v>
      </c>
      <c r="D482" s="138" t="s">
        <v>1182</v>
      </c>
      <c r="E482" s="138" t="s">
        <v>1177</v>
      </c>
      <c r="F482" s="146">
        <v>3.6</v>
      </c>
      <c r="G482" s="146">
        <v>0.28499999999999998</v>
      </c>
      <c r="H482" s="146">
        <v>48.3</v>
      </c>
    </row>
    <row r="483" spans="1:8" s="6" customFormat="1" x14ac:dyDescent="0.2">
      <c r="A483" s="136" t="s">
        <v>373</v>
      </c>
      <c r="B483" s="136" t="s">
        <v>1368</v>
      </c>
      <c r="C483" s="138" t="s">
        <v>1187</v>
      </c>
      <c r="D483" s="138" t="s">
        <v>1188</v>
      </c>
      <c r="E483" s="138" t="s">
        <v>1189</v>
      </c>
      <c r="F483" s="146">
        <v>4.5</v>
      </c>
      <c r="G483" s="146">
        <v>4.2229999999999999</v>
      </c>
      <c r="H483" s="146">
        <v>5.5</v>
      </c>
    </row>
    <row r="484" spans="1:8" s="6" customFormat="1" ht="12.75" x14ac:dyDescent="0.2">
      <c r="A484" s="136" t="s">
        <v>373</v>
      </c>
      <c r="B484" s="136" t="s">
        <v>1368</v>
      </c>
      <c r="C484" s="138" t="s">
        <v>1183</v>
      </c>
      <c r="D484" s="138" t="s">
        <v>1184</v>
      </c>
      <c r="E484" s="138" t="s">
        <v>1185</v>
      </c>
      <c r="F484" s="146">
        <v>1.1519999999999999</v>
      </c>
      <c r="G484" s="146">
        <v>1.1519999999999999</v>
      </c>
      <c r="H484" s="147"/>
    </row>
    <row r="485" spans="1:8" s="6" customFormat="1" ht="12.75" x14ac:dyDescent="0.2">
      <c r="A485" s="136" t="s">
        <v>373</v>
      </c>
      <c r="B485" s="136" t="s">
        <v>524</v>
      </c>
      <c r="C485" s="138" t="s">
        <v>1183</v>
      </c>
      <c r="D485" s="138" t="s">
        <v>1184</v>
      </c>
      <c r="E485" s="138" t="s">
        <v>1185</v>
      </c>
      <c r="F485" s="146">
        <v>8.49</v>
      </c>
      <c r="G485" s="146">
        <v>8.17</v>
      </c>
      <c r="H485" s="147"/>
    </row>
    <row r="486" spans="1:8" s="6" customFormat="1" x14ac:dyDescent="0.2">
      <c r="A486" s="136" t="s">
        <v>373</v>
      </c>
      <c r="B486" s="136" t="s">
        <v>526</v>
      </c>
      <c r="C486" s="138" t="s">
        <v>1175</v>
      </c>
      <c r="D486" s="138" t="s">
        <v>1182</v>
      </c>
      <c r="E486" s="138" t="s">
        <v>1177</v>
      </c>
      <c r="F486" s="146">
        <v>1.5</v>
      </c>
      <c r="G486" s="146">
        <v>0</v>
      </c>
      <c r="H486" s="146">
        <v>40</v>
      </c>
    </row>
    <row r="487" spans="1:8" s="6" customFormat="1" ht="12.75" x14ac:dyDescent="0.2">
      <c r="A487" s="136" t="s">
        <v>373</v>
      </c>
      <c r="B487" s="136" t="s">
        <v>526</v>
      </c>
      <c r="C487" s="138" t="s">
        <v>1183</v>
      </c>
      <c r="D487" s="138" t="s">
        <v>1184</v>
      </c>
      <c r="E487" s="138" t="s">
        <v>1185</v>
      </c>
      <c r="F487" s="146">
        <v>3.06</v>
      </c>
      <c r="G487" s="146">
        <v>4.78</v>
      </c>
      <c r="H487" s="147"/>
    </row>
    <row r="488" spans="1:8" s="6" customFormat="1" ht="12.75" x14ac:dyDescent="0.2">
      <c r="A488" s="136" t="s">
        <v>373</v>
      </c>
      <c r="B488" s="136" t="s">
        <v>528</v>
      </c>
      <c r="C488" s="138" t="s">
        <v>1183</v>
      </c>
      <c r="D488" s="138" t="s">
        <v>1184</v>
      </c>
      <c r="E488" s="138" t="s">
        <v>1185</v>
      </c>
      <c r="F488" s="146">
        <v>4.7910000000000004</v>
      </c>
      <c r="G488" s="146">
        <v>4.7910000000000004</v>
      </c>
      <c r="H488" s="147"/>
    </row>
    <row r="489" spans="1:8" s="6" customFormat="1" x14ac:dyDescent="0.2">
      <c r="A489" s="136" t="s">
        <v>242</v>
      </c>
      <c r="B489" s="136" t="s">
        <v>1773</v>
      </c>
      <c r="C489" s="138" t="s">
        <v>1175</v>
      </c>
      <c r="D489" s="138" t="s">
        <v>1181</v>
      </c>
      <c r="E489" s="138" t="s">
        <v>1177</v>
      </c>
      <c r="F489" s="146">
        <v>0.41099999999999998</v>
      </c>
      <c r="G489" s="146">
        <v>4.2999999999999997E-2</v>
      </c>
      <c r="H489" s="146">
        <v>124.22</v>
      </c>
    </row>
    <row r="490" spans="1:8" s="6" customFormat="1" ht="12.75" x14ac:dyDescent="0.2">
      <c r="A490" s="136" t="s">
        <v>242</v>
      </c>
      <c r="B490" s="136" t="s">
        <v>1894</v>
      </c>
      <c r="C490" s="138" t="s">
        <v>1175</v>
      </c>
      <c r="D490" s="138" t="s">
        <v>1181</v>
      </c>
      <c r="E490" s="138" t="s">
        <v>1177</v>
      </c>
      <c r="F490" s="146">
        <v>0.155</v>
      </c>
      <c r="G490" s="146">
        <v>0.04</v>
      </c>
      <c r="H490" s="147"/>
    </row>
    <row r="491" spans="1:8" s="6" customFormat="1" ht="12.75" x14ac:dyDescent="0.2">
      <c r="A491" s="136" t="s">
        <v>242</v>
      </c>
      <c r="B491" s="136" t="s">
        <v>1894</v>
      </c>
      <c r="C491" s="138" t="s">
        <v>1183</v>
      </c>
      <c r="D491" s="138" t="s">
        <v>1184</v>
      </c>
      <c r="E491" s="138" t="s">
        <v>1185</v>
      </c>
      <c r="F491" s="146">
        <v>2E-3</v>
      </c>
      <c r="G491" s="146">
        <v>2E-3</v>
      </c>
      <c r="H491" s="147"/>
    </row>
    <row r="492" spans="1:8" s="6" customFormat="1" x14ac:dyDescent="0.2">
      <c r="A492" s="136" t="s">
        <v>242</v>
      </c>
      <c r="B492" s="136" t="s">
        <v>1894</v>
      </c>
      <c r="C492" s="138" t="s">
        <v>1175</v>
      </c>
      <c r="D492" s="138" t="s">
        <v>1182</v>
      </c>
      <c r="E492" s="138" t="s">
        <v>1177</v>
      </c>
      <c r="F492" s="146">
        <v>0.1</v>
      </c>
      <c r="G492" s="146">
        <v>2.7E-2</v>
      </c>
      <c r="H492" s="146">
        <v>40</v>
      </c>
    </row>
    <row r="493" spans="1:8" s="6" customFormat="1" x14ac:dyDescent="0.2">
      <c r="A493" s="136" t="s">
        <v>242</v>
      </c>
      <c r="B493" s="136" t="s">
        <v>426</v>
      </c>
      <c r="C493" s="138" t="s">
        <v>1175</v>
      </c>
      <c r="D493" s="138" t="s">
        <v>1176</v>
      </c>
      <c r="E493" s="138" t="s">
        <v>1177</v>
      </c>
      <c r="F493" s="146">
        <v>9.9000000000000005E-2</v>
      </c>
      <c r="G493" s="146">
        <v>3.2000000000000001E-2</v>
      </c>
      <c r="H493" s="146">
        <v>15</v>
      </c>
    </row>
    <row r="494" spans="1:8" s="6" customFormat="1" ht="12.75" x14ac:dyDescent="0.2">
      <c r="A494" s="136" t="s">
        <v>242</v>
      </c>
      <c r="B494" s="136" t="s">
        <v>429</v>
      </c>
      <c r="C494" s="138" t="s">
        <v>1175</v>
      </c>
      <c r="D494" s="138" t="s">
        <v>1182</v>
      </c>
      <c r="E494" s="138" t="s">
        <v>1177</v>
      </c>
      <c r="F494" s="146">
        <v>1.4999999999999999E-2</v>
      </c>
      <c r="G494" s="146">
        <v>2.0000000000000001E-4</v>
      </c>
      <c r="H494" s="147"/>
    </row>
    <row r="495" spans="1:8" s="6" customFormat="1" x14ac:dyDescent="0.2">
      <c r="A495" s="136" t="s">
        <v>242</v>
      </c>
      <c r="B495" s="136" t="s">
        <v>429</v>
      </c>
      <c r="C495" s="138" t="s">
        <v>1175</v>
      </c>
      <c r="D495" s="138" t="s">
        <v>1176</v>
      </c>
      <c r="E495" s="138" t="s">
        <v>1177</v>
      </c>
      <c r="F495" s="146">
        <v>0.83399999999999996</v>
      </c>
      <c r="G495" s="146">
        <v>0.13800000000000001</v>
      </c>
      <c r="H495" s="146">
        <v>100.27</v>
      </c>
    </row>
    <row r="496" spans="1:8" s="6" customFormat="1" ht="12.75" x14ac:dyDescent="0.2">
      <c r="A496" s="136" t="s">
        <v>242</v>
      </c>
      <c r="B496" s="136" t="s">
        <v>429</v>
      </c>
      <c r="C496" s="138" t="s">
        <v>1195</v>
      </c>
      <c r="D496" s="138" t="s">
        <v>1192</v>
      </c>
      <c r="E496" s="138" t="s">
        <v>1177</v>
      </c>
      <c r="F496" s="146">
        <v>0.1</v>
      </c>
      <c r="G496" s="146">
        <v>0.02</v>
      </c>
      <c r="H496" s="147"/>
    </row>
    <row r="497" spans="1:8" s="6" customFormat="1" x14ac:dyDescent="0.2">
      <c r="A497" s="136" t="s">
        <v>242</v>
      </c>
      <c r="B497" s="136" t="s">
        <v>1454</v>
      </c>
      <c r="C497" s="138" t="s">
        <v>1175</v>
      </c>
      <c r="D497" s="138" t="s">
        <v>1182</v>
      </c>
      <c r="E497" s="138" t="s">
        <v>1177</v>
      </c>
      <c r="F497" s="146">
        <v>0.10100000000000001</v>
      </c>
      <c r="G497" s="146">
        <v>0</v>
      </c>
      <c r="H497" s="146">
        <v>33.200000000000003</v>
      </c>
    </row>
    <row r="498" spans="1:8" s="6" customFormat="1" x14ac:dyDescent="0.2">
      <c r="A498" s="136" t="s">
        <v>242</v>
      </c>
      <c r="B498" s="136" t="s">
        <v>1451</v>
      </c>
      <c r="C498" s="138" t="s">
        <v>1175</v>
      </c>
      <c r="D498" s="138" t="s">
        <v>1176</v>
      </c>
      <c r="E498" s="138" t="s">
        <v>1177</v>
      </c>
      <c r="F498" s="146">
        <v>0.40899999999999997</v>
      </c>
      <c r="G498" s="146">
        <v>0</v>
      </c>
      <c r="H498" s="146">
        <v>135</v>
      </c>
    </row>
    <row r="499" spans="1:8" s="6" customFormat="1" x14ac:dyDescent="0.2">
      <c r="A499" s="136" t="s">
        <v>242</v>
      </c>
      <c r="B499" s="136" t="s">
        <v>1451</v>
      </c>
      <c r="C499" s="138" t="s">
        <v>1175</v>
      </c>
      <c r="D499" s="138" t="s">
        <v>1182</v>
      </c>
      <c r="E499" s="138" t="s">
        <v>1177</v>
      </c>
      <c r="F499" s="146">
        <v>0.03</v>
      </c>
      <c r="G499" s="146">
        <v>0</v>
      </c>
      <c r="H499" s="146">
        <v>10</v>
      </c>
    </row>
    <row r="500" spans="1:8" s="6" customFormat="1" x14ac:dyDescent="0.2">
      <c r="A500" s="136" t="s">
        <v>242</v>
      </c>
      <c r="B500" s="136" t="s">
        <v>1453</v>
      </c>
      <c r="C500" s="138" t="s">
        <v>1175</v>
      </c>
      <c r="D500" s="138" t="s">
        <v>1182</v>
      </c>
      <c r="E500" s="138" t="s">
        <v>1177</v>
      </c>
      <c r="F500" s="146">
        <v>0.115</v>
      </c>
      <c r="G500" s="146">
        <v>0</v>
      </c>
      <c r="H500" s="146">
        <v>37.700000000000003</v>
      </c>
    </row>
    <row r="501" spans="1:8" s="6" customFormat="1" x14ac:dyDescent="0.2">
      <c r="A501" s="136" t="s">
        <v>242</v>
      </c>
      <c r="B501" s="136" t="s">
        <v>1452</v>
      </c>
      <c r="C501" s="138" t="s">
        <v>1175</v>
      </c>
      <c r="D501" s="138" t="s">
        <v>1182</v>
      </c>
      <c r="E501" s="138" t="s">
        <v>1177</v>
      </c>
      <c r="F501" s="146">
        <v>3.6999999999999998E-2</v>
      </c>
      <c r="G501" s="146">
        <v>0</v>
      </c>
      <c r="H501" s="146">
        <v>12.1</v>
      </c>
    </row>
    <row r="502" spans="1:8" s="6" customFormat="1" x14ac:dyDescent="0.2">
      <c r="A502" s="136" t="s">
        <v>242</v>
      </c>
      <c r="B502" s="136" t="s">
        <v>1775</v>
      </c>
      <c r="C502" s="138" t="s">
        <v>1175</v>
      </c>
      <c r="D502" s="138" t="s">
        <v>1176</v>
      </c>
      <c r="E502" s="138" t="s">
        <v>1177</v>
      </c>
      <c r="F502" s="146">
        <v>0.3</v>
      </c>
      <c r="G502" s="146">
        <v>2.5999999999999999E-2</v>
      </c>
      <c r="H502" s="146">
        <v>378.5</v>
      </c>
    </row>
    <row r="503" spans="1:8" s="6" customFormat="1" x14ac:dyDescent="0.2">
      <c r="A503" s="136" t="s">
        <v>17</v>
      </c>
      <c r="B503" s="136" t="s">
        <v>1455</v>
      </c>
      <c r="C503" s="138" t="s">
        <v>1178</v>
      </c>
      <c r="D503" s="138" t="s">
        <v>1179</v>
      </c>
      <c r="E503" s="138" t="s">
        <v>1180</v>
      </c>
      <c r="F503" s="146">
        <v>0.16</v>
      </c>
      <c r="G503" s="146">
        <v>0</v>
      </c>
      <c r="H503" s="146">
        <v>2.15</v>
      </c>
    </row>
    <row r="504" spans="1:8" s="6" customFormat="1" ht="12.75" x14ac:dyDescent="0.2">
      <c r="A504" s="136" t="s">
        <v>17</v>
      </c>
      <c r="B504" s="136" t="s">
        <v>1370</v>
      </c>
      <c r="C504" s="138" t="s">
        <v>1183</v>
      </c>
      <c r="D504" s="138" t="s">
        <v>1184</v>
      </c>
      <c r="E504" s="138" t="s">
        <v>1185</v>
      </c>
      <c r="F504" s="146">
        <v>0.434</v>
      </c>
      <c r="G504" s="146">
        <v>0.434</v>
      </c>
      <c r="H504" s="147"/>
    </row>
    <row r="505" spans="1:8" s="6" customFormat="1" x14ac:dyDescent="0.2">
      <c r="A505" s="136" t="s">
        <v>17</v>
      </c>
      <c r="B505" s="136" t="s">
        <v>1370</v>
      </c>
      <c r="C505" s="138" t="s">
        <v>1187</v>
      </c>
      <c r="D505" s="138" t="s">
        <v>1188</v>
      </c>
      <c r="E505" s="138" t="s">
        <v>1189</v>
      </c>
      <c r="F505" s="146">
        <v>0.3</v>
      </c>
      <c r="G505" s="146">
        <v>0.21199999999999999</v>
      </c>
      <c r="H505" s="146">
        <v>12.09</v>
      </c>
    </row>
    <row r="506" spans="1:8" s="6" customFormat="1" x14ac:dyDescent="0.2">
      <c r="A506" s="136" t="s">
        <v>17</v>
      </c>
      <c r="B506" s="136" t="s">
        <v>1370</v>
      </c>
      <c r="C506" s="138" t="s">
        <v>1175</v>
      </c>
      <c r="D506" s="138" t="s">
        <v>1176</v>
      </c>
      <c r="E506" s="138" t="s">
        <v>1177</v>
      </c>
      <c r="F506" s="146">
        <v>0.75</v>
      </c>
      <c r="G506" s="146">
        <v>0.376</v>
      </c>
      <c r="H506" s="146">
        <v>212</v>
      </c>
    </row>
    <row r="507" spans="1:8" s="6" customFormat="1" ht="12.75" x14ac:dyDescent="0.2">
      <c r="A507" s="136" t="s">
        <v>17</v>
      </c>
      <c r="B507" s="136" t="s">
        <v>1369</v>
      </c>
      <c r="C507" s="138" t="s">
        <v>1183</v>
      </c>
      <c r="D507" s="138" t="s">
        <v>1184</v>
      </c>
      <c r="E507" s="138" t="s">
        <v>1185</v>
      </c>
      <c r="F507" s="146">
        <v>8.0000000000000002E-3</v>
      </c>
      <c r="G507" s="146">
        <v>1E-3</v>
      </c>
      <c r="H507" s="147"/>
    </row>
    <row r="508" spans="1:8" s="6" customFormat="1" x14ac:dyDescent="0.2">
      <c r="A508" s="136" t="s">
        <v>17</v>
      </c>
      <c r="B508" s="136" t="s">
        <v>1369</v>
      </c>
      <c r="C508" s="138" t="s">
        <v>1175</v>
      </c>
      <c r="D508" s="138" t="s">
        <v>1176</v>
      </c>
      <c r="E508" s="138" t="s">
        <v>1177</v>
      </c>
      <c r="F508" s="146">
        <v>0.96799999999999997</v>
      </c>
      <c r="G508" s="146">
        <v>0.66700000000000004</v>
      </c>
      <c r="H508" s="146">
        <v>295</v>
      </c>
    </row>
    <row r="509" spans="1:8" s="6" customFormat="1" x14ac:dyDescent="0.2">
      <c r="A509" s="136" t="s">
        <v>206</v>
      </c>
      <c r="B509" s="136" t="s">
        <v>1778</v>
      </c>
      <c r="C509" s="138" t="s">
        <v>1178</v>
      </c>
      <c r="D509" s="138" t="s">
        <v>1179</v>
      </c>
      <c r="E509" s="138" t="s">
        <v>1180</v>
      </c>
      <c r="F509" s="146">
        <v>2.1</v>
      </c>
      <c r="G509" s="146">
        <v>1</v>
      </c>
      <c r="H509" s="146">
        <v>240</v>
      </c>
    </row>
    <row r="510" spans="1:8" s="6" customFormat="1" x14ac:dyDescent="0.2">
      <c r="A510" s="136" t="s">
        <v>206</v>
      </c>
      <c r="B510" s="136" t="s">
        <v>1778</v>
      </c>
      <c r="C510" s="138" t="s">
        <v>1183</v>
      </c>
      <c r="D510" s="138" t="s">
        <v>1184</v>
      </c>
      <c r="E510" s="138" t="s">
        <v>1185</v>
      </c>
      <c r="F510" s="146">
        <v>0.09</v>
      </c>
      <c r="G510" s="146">
        <v>0.08</v>
      </c>
      <c r="H510" s="146">
        <v>10</v>
      </c>
    </row>
    <row r="511" spans="1:8" s="6" customFormat="1" x14ac:dyDescent="0.2">
      <c r="A511" s="136" t="s">
        <v>206</v>
      </c>
      <c r="B511" s="136" t="s">
        <v>1778</v>
      </c>
      <c r="C511" s="138" t="s">
        <v>1187</v>
      </c>
      <c r="D511" s="138" t="s">
        <v>1188</v>
      </c>
      <c r="E511" s="138" t="s">
        <v>1189</v>
      </c>
      <c r="F511" s="146">
        <v>0.63</v>
      </c>
      <c r="G511" s="146">
        <v>0.52</v>
      </c>
      <c r="H511" s="146">
        <v>7.65</v>
      </c>
    </row>
    <row r="512" spans="1:8" s="6" customFormat="1" x14ac:dyDescent="0.2">
      <c r="A512" s="136" t="s">
        <v>206</v>
      </c>
      <c r="B512" s="136" t="s">
        <v>239</v>
      </c>
      <c r="C512" s="138" t="s">
        <v>1175</v>
      </c>
      <c r="D512" s="138" t="s">
        <v>1181</v>
      </c>
      <c r="E512" s="138" t="s">
        <v>1177</v>
      </c>
      <c r="F512" s="146">
        <v>2.5499999999999998</v>
      </c>
      <c r="G512" s="146">
        <v>1.538</v>
      </c>
      <c r="H512" s="146">
        <v>220.24</v>
      </c>
    </row>
    <row r="513" spans="1:8" s="6" customFormat="1" x14ac:dyDescent="0.2">
      <c r="A513" s="136" t="s">
        <v>206</v>
      </c>
      <c r="B513" s="136" t="s">
        <v>239</v>
      </c>
      <c r="C513" s="138" t="s">
        <v>1175</v>
      </c>
      <c r="D513" s="138" t="s">
        <v>1182</v>
      </c>
      <c r="E513" s="138" t="s">
        <v>1177</v>
      </c>
      <c r="F513" s="146">
        <v>0.44500000000000001</v>
      </c>
      <c r="G513" s="146">
        <v>0.41</v>
      </c>
      <c r="H513" s="146">
        <v>66.28</v>
      </c>
    </row>
    <row r="514" spans="1:8" s="6" customFormat="1" x14ac:dyDescent="0.2">
      <c r="A514" s="136" t="s">
        <v>206</v>
      </c>
      <c r="B514" s="136" t="s">
        <v>239</v>
      </c>
      <c r="C514" s="138" t="s">
        <v>1187</v>
      </c>
      <c r="D514" s="138" t="s">
        <v>1190</v>
      </c>
      <c r="E514" s="138" t="s">
        <v>1189</v>
      </c>
      <c r="F514" s="146">
        <v>1.3</v>
      </c>
      <c r="G514" s="146">
        <v>0.44700000000000001</v>
      </c>
      <c r="H514" s="146">
        <v>15.76</v>
      </c>
    </row>
    <row r="515" spans="1:8" s="6" customFormat="1" x14ac:dyDescent="0.2">
      <c r="A515" s="136" t="s">
        <v>206</v>
      </c>
      <c r="B515" s="136" t="s">
        <v>239</v>
      </c>
      <c r="C515" s="138" t="s">
        <v>1187</v>
      </c>
      <c r="D515" s="138" t="s">
        <v>1188</v>
      </c>
      <c r="E515" s="138" t="s">
        <v>1189</v>
      </c>
      <c r="F515" s="146">
        <v>0.5</v>
      </c>
      <c r="G515" s="146">
        <v>0.30299999999999999</v>
      </c>
      <c r="H515" s="146">
        <v>7.16</v>
      </c>
    </row>
    <row r="516" spans="1:8" s="6" customFormat="1" x14ac:dyDescent="0.2">
      <c r="A516" s="136" t="s">
        <v>206</v>
      </c>
      <c r="B516" s="136" t="s">
        <v>239</v>
      </c>
      <c r="C516" s="138" t="s">
        <v>1183</v>
      </c>
      <c r="D516" s="138" t="s">
        <v>1184</v>
      </c>
      <c r="E516" s="138" t="s">
        <v>1185</v>
      </c>
      <c r="F516" s="146">
        <v>0.253</v>
      </c>
      <c r="G516" s="146">
        <v>0.245</v>
      </c>
      <c r="H516" s="146">
        <v>5.78</v>
      </c>
    </row>
    <row r="517" spans="1:8" s="6" customFormat="1" x14ac:dyDescent="0.2">
      <c r="A517" s="136" t="s">
        <v>206</v>
      </c>
      <c r="B517" s="136" t="s">
        <v>239</v>
      </c>
      <c r="C517" s="138" t="s">
        <v>1175</v>
      </c>
      <c r="D517" s="138" t="s">
        <v>1176</v>
      </c>
      <c r="E517" s="138" t="s">
        <v>1177</v>
      </c>
      <c r="F517" s="146">
        <v>1.2</v>
      </c>
      <c r="G517" s="146">
        <v>0.316</v>
      </c>
      <c r="H517" s="146">
        <v>134.6</v>
      </c>
    </row>
    <row r="518" spans="1:8" s="6" customFormat="1" x14ac:dyDescent="0.2">
      <c r="A518" s="136" t="s">
        <v>206</v>
      </c>
      <c r="B518" s="136" t="s">
        <v>1779</v>
      </c>
      <c r="C518" s="138" t="s">
        <v>1183</v>
      </c>
      <c r="D518" s="138" t="s">
        <v>1186</v>
      </c>
      <c r="E518" s="138" t="s">
        <v>1185</v>
      </c>
      <c r="F518" s="146">
        <v>0.2</v>
      </c>
      <c r="G518" s="146">
        <v>0</v>
      </c>
      <c r="H518" s="146">
        <v>0</v>
      </c>
    </row>
    <row r="519" spans="1:8" s="6" customFormat="1" x14ac:dyDescent="0.2">
      <c r="A519" s="136" t="s">
        <v>206</v>
      </c>
      <c r="B519" s="136" t="s">
        <v>1779</v>
      </c>
      <c r="C519" s="138" t="s">
        <v>1175</v>
      </c>
      <c r="D519" s="138" t="s">
        <v>1176</v>
      </c>
      <c r="E519" s="138" t="s">
        <v>1177</v>
      </c>
      <c r="F519" s="146">
        <v>1.55</v>
      </c>
      <c r="G519" s="146">
        <v>0.30499999999999999</v>
      </c>
      <c r="H519" s="146">
        <v>330</v>
      </c>
    </row>
    <row r="520" spans="1:8" s="6" customFormat="1" x14ac:dyDescent="0.2">
      <c r="A520" s="136" t="s">
        <v>206</v>
      </c>
      <c r="B520" s="136" t="s">
        <v>378</v>
      </c>
      <c r="C520" s="138" t="s">
        <v>1175</v>
      </c>
      <c r="D520" s="138" t="s">
        <v>1176</v>
      </c>
      <c r="E520" s="138" t="s">
        <v>1177</v>
      </c>
      <c r="F520" s="146">
        <v>0.3</v>
      </c>
      <c r="G520" s="146">
        <v>0</v>
      </c>
      <c r="H520" s="146">
        <v>150</v>
      </c>
    </row>
    <row r="521" spans="1:8" s="6" customFormat="1" ht="12.75" x14ac:dyDescent="0.2">
      <c r="A521" s="136" t="s">
        <v>206</v>
      </c>
      <c r="B521" s="136" t="s">
        <v>378</v>
      </c>
      <c r="C521" s="138" t="s">
        <v>1191</v>
      </c>
      <c r="D521" s="138" t="s">
        <v>1194</v>
      </c>
      <c r="E521" s="138" t="s">
        <v>1192</v>
      </c>
      <c r="F521" s="146">
        <v>1</v>
      </c>
      <c r="G521" s="146">
        <v>0.40799999999999997</v>
      </c>
      <c r="H521" s="147"/>
    </row>
    <row r="522" spans="1:8" s="6" customFormat="1" x14ac:dyDescent="0.2">
      <c r="A522" s="136" t="s">
        <v>206</v>
      </c>
      <c r="B522" s="136" t="s">
        <v>378</v>
      </c>
      <c r="C522" s="138" t="s">
        <v>1183</v>
      </c>
      <c r="D522" s="138" t="s">
        <v>1184</v>
      </c>
      <c r="E522" s="138" t="s">
        <v>1185</v>
      </c>
      <c r="F522" s="146">
        <v>3.7999999999999999E-2</v>
      </c>
      <c r="G522" s="146">
        <v>3.7999999999999999E-2</v>
      </c>
      <c r="H522" s="146">
        <v>15</v>
      </c>
    </row>
    <row r="523" spans="1:8" s="6" customFormat="1" x14ac:dyDescent="0.2">
      <c r="A523" s="136" t="s">
        <v>206</v>
      </c>
      <c r="B523" s="136" t="s">
        <v>378</v>
      </c>
      <c r="C523" s="138" t="s">
        <v>1175</v>
      </c>
      <c r="D523" s="138" t="s">
        <v>1181</v>
      </c>
      <c r="E523" s="138" t="s">
        <v>1177</v>
      </c>
      <c r="F523" s="146">
        <v>0.19800000000000001</v>
      </c>
      <c r="G523" s="146">
        <v>3.3000000000000002E-2</v>
      </c>
      <c r="H523" s="146">
        <v>58</v>
      </c>
    </row>
    <row r="524" spans="1:8" s="6" customFormat="1" ht="12.75" x14ac:dyDescent="0.2">
      <c r="A524" s="136" t="s">
        <v>206</v>
      </c>
      <c r="B524" s="136" t="s">
        <v>378</v>
      </c>
      <c r="C524" s="138" t="s">
        <v>1175</v>
      </c>
      <c r="D524" s="138" t="s">
        <v>1182</v>
      </c>
      <c r="E524" s="138" t="s">
        <v>1177</v>
      </c>
      <c r="F524" s="146">
        <v>0.89</v>
      </c>
      <c r="G524" s="146">
        <v>7.8E-2</v>
      </c>
      <c r="H524" s="147"/>
    </row>
    <row r="525" spans="1:8" s="6" customFormat="1" x14ac:dyDescent="0.2">
      <c r="A525" s="136" t="s">
        <v>206</v>
      </c>
      <c r="B525" s="136" t="s">
        <v>514</v>
      </c>
      <c r="C525" s="138" t="s">
        <v>1178</v>
      </c>
      <c r="D525" s="138" t="s">
        <v>1179</v>
      </c>
      <c r="E525" s="138" t="s">
        <v>1180</v>
      </c>
      <c r="F525" s="146">
        <v>1.1000000000000001</v>
      </c>
      <c r="G525" s="146">
        <v>0.441</v>
      </c>
      <c r="H525" s="146">
        <v>183</v>
      </c>
    </row>
    <row r="526" spans="1:8" s="6" customFormat="1" x14ac:dyDescent="0.2">
      <c r="A526" s="136" t="s">
        <v>206</v>
      </c>
      <c r="B526" s="136" t="s">
        <v>1783</v>
      </c>
      <c r="C526" s="138" t="s">
        <v>1175</v>
      </c>
      <c r="D526" s="138" t="s">
        <v>1181</v>
      </c>
      <c r="E526" s="138" t="s">
        <v>1177</v>
      </c>
      <c r="F526" s="146">
        <v>1.264</v>
      </c>
      <c r="G526" s="146">
        <v>0.47799999999999998</v>
      </c>
      <c r="H526" s="146">
        <v>163</v>
      </c>
    </row>
    <row r="527" spans="1:8" s="6" customFormat="1" x14ac:dyDescent="0.2">
      <c r="A527" s="136" t="s">
        <v>206</v>
      </c>
      <c r="B527" s="136" t="s">
        <v>1783</v>
      </c>
      <c r="C527" s="138" t="s">
        <v>1175</v>
      </c>
      <c r="D527" s="138" t="s">
        <v>1176</v>
      </c>
      <c r="E527" s="138" t="s">
        <v>1177</v>
      </c>
      <c r="F527" s="146">
        <v>1.593</v>
      </c>
      <c r="G527" s="146">
        <v>0</v>
      </c>
      <c r="H527" s="146">
        <v>150</v>
      </c>
    </row>
    <row r="528" spans="1:8" s="6" customFormat="1" x14ac:dyDescent="0.2">
      <c r="A528" s="136" t="s">
        <v>206</v>
      </c>
      <c r="B528" s="136" t="s">
        <v>1783</v>
      </c>
      <c r="C528" s="138" t="s">
        <v>1178</v>
      </c>
      <c r="D528" s="138" t="s">
        <v>1179</v>
      </c>
      <c r="E528" s="138" t="s">
        <v>1180</v>
      </c>
      <c r="F528" s="146">
        <v>3.35</v>
      </c>
      <c r="G528" s="146">
        <v>1.992</v>
      </c>
      <c r="H528" s="146">
        <v>194</v>
      </c>
    </row>
    <row r="529" spans="1:8" s="6" customFormat="1" x14ac:dyDescent="0.2">
      <c r="A529" s="136" t="s">
        <v>206</v>
      </c>
      <c r="B529" s="136" t="s">
        <v>1783</v>
      </c>
      <c r="C529" s="138" t="s">
        <v>1175</v>
      </c>
      <c r="D529" s="138" t="s">
        <v>1182</v>
      </c>
      <c r="E529" s="138" t="s">
        <v>1177</v>
      </c>
      <c r="F529" s="146">
        <v>0.94199999999999995</v>
      </c>
      <c r="G529" s="146">
        <v>0.16500000000000001</v>
      </c>
      <c r="H529" s="146">
        <v>78</v>
      </c>
    </row>
    <row r="530" spans="1:8" s="6" customFormat="1" x14ac:dyDescent="0.2">
      <c r="A530" s="136" t="s">
        <v>206</v>
      </c>
      <c r="B530" s="136" t="s">
        <v>588</v>
      </c>
      <c r="C530" s="138" t="s">
        <v>1187</v>
      </c>
      <c r="D530" s="138" t="s">
        <v>1188</v>
      </c>
      <c r="E530" s="138" t="s">
        <v>1189</v>
      </c>
      <c r="F530" s="146">
        <v>0.22500000000000001</v>
      </c>
      <c r="G530" s="146">
        <v>0.16600000000000001</v>
      </c>
      <c r="H530" s="146">
        <v>5.6</v>
      </c>
    </row>
    <row r="531" spans="1:8" s="6" customFormat="1" x14ac:dyDescent="0.2">
      <c r="A531" s="136" t="s">
        <v>206</v>
      </c>
      <c r="B531" s="136" t="s">
        <v>590</v>
      </c>
      <c r="C531" s="138" t="s">
        <v>1187</v>
      </c>
      <c r="D531" s="138" t="s">
        <v>1188</v>
      </c>
      <c r="E531" s="138" t="s">
        <v>1189</v>
      </c>
      <c r="F531" s="146">
        <v>10</v>
      </c>
      <c r="G531" s="146">
        <v>6.5</v>
      </c>
      <c r="H531" s="146">
        <v>200</v>
      </c>
    </row>
    <row r="532" spans="1:8" s="6" customFormat="1" x14ac:dyDescent="0.2">
      <c r="A532" s="136" t="s">
        <v>206</v>
      </c>
      <c r="B532" s="136" t="s">
        <v>1781</v>
      </c>
      <c r="C532" s="138" t="s">
        <v>1187</v>
      </c>
      <c r="D532" s="138" t="s">
        <v>1190</v>
      </c>
      <c r="E532" s="138" t="s">
        <v>1189</v>
      </c>
      <c r="F532" s="146">
        <v>0.39100000000000001</v>
      </c>
      <c r="G532" s="146">
        <v>0.11600000000000001</v>
      </c>
      <c r="H532" s="146">
        <v>11.09</v>
      </c>
    </row>
    <row r="533" spans="1:8" s="6" customFormat="1" x14ac:dyDescent="0.2">
      <c r="A533" s="136" t="s">
        <v>206</v>
      </c>
      <c r="B533" s="136" t="s">
        <v>593</v>
      </c>
      <c r="C533" s="138" t="s">
        <v>1187</v>
      </c>
      <c r="D533" s="138" t="s">
        <v>1188</v>
      </c>
      <c r="E533" s="138" t="s">
        <v>1189</v>
      </c>
      <c r="F533" s="146">
        <v>0.98</v>
      </c>
      <c r="G533" s="146">
        <v>0.54300000000000004</v>
      </c>
      <c r="H533" s="146">
        <v>12.03</v>
      </c>
    </row>
    <row r="534" spans="1:8" s="6" customFormat="1" x14ac:dyDescent="0.2">
      <c r="A534" s="136" t="s">
        <v>596</v>
      </c>
      <c r="B534" s="136" t="s">
        <v>598</v>
      </c>
      <c r="C534" s="138" t="s">
        <v>1178</v>
      </c>
      <c r="D534" s="138" t="s">
        <v>1179</v>
      </c>
      <c r="E534" s="138" t="s">
        <v>1180</v>
      </c>
      <c r="F534" s="146">
        <v>0.2</v>
      </c>
      <c r="G534" s="146">
        <v>0.17</v>
      </c>
      <c r="H534" s="146">
        <v>20</v>
      </c>
    </row>
    <row r="535" spans="1:8" s="6" customFormat="1" x14ac:dyDescent="0.2">
      <c r="A535" s="136" t="s">
        <v>596</v>
      </c>
      <c r="B535" s="136" t="s">
        <v>1784</v>
      </c>
      <c r="C535" s="138" t="s">
        <v>1194</v>
      </c>
      <c r="D535" s="138" t="s">
        <v>1194</v>
      </c>
      <c r="E535" s="138" t="s">
        <v>1177</v>
      </c>
      <c r="F535" s="146">
        <v>0.13200000000000001</v>
      </c>
      <c r="G535" s="146">
        <v>0.155</v>
      </c>
      <c r="H535" s="146">
        <v>17</v>
      </c>
    </row>
    <row r="536" spans="1:8" s="6" customFormat="1" x14ac:dyDescent="0.2">
      <c r="A536" s="136" t="s">
        <v>596</v>
      </c>
      <c r="B536" s="136" t="s">
        <v>1784</v>
      </c>
      <c r="C536" s="138" t="s">
        <v>1178</v>
      </c>
      <c r="D536" s="138" t="s">
        <v>1179</v>
      </c>
      <c r="E536" s="138" t="s">
        <v>1180</v>
      </c>
      <c r="F536" s="146">
        <v>0.5</v>
      </c>
      <c r="G536" s="146">
        <v>7.0000000000000007E-2</v>
      </c>
      <c r="H536" s="146">
        <v>512</v>
      </c>
    </row>
    <row r="537" spans="1:8" s="6" customFormat="1" x14ac:dyDescent="0.2">
      <c r="A537" s="136" t="s">
        <v>596</v>
      </c>
      <c r="B537" s="136" t="s">
        <v>1784</v>
      </c>
      <c r="C537" s="138" t="s">
        <v>1178</v>
      </c>
      <c r="D537" s="138" t="s">
        <v>1193</v>
      </c>
      <c r="E537" s="138" t="s">
        <v>1177</v>
      </c>
      <c r="F537" s="146">
        <v>0.8</v>
      </c>
      <c r="G537" s="146">
        <v>0.27100000000000002</v>
      </c>
      <c r="H537" s="146">
        <v>781</v>
      </c>
    </row>
    <row r="538" spans="1:8" s="6" customFormat="1" x14ac:dyDescent="0.2">
      <c r="A538" s="136" t="s">
        <v>24</v>
      </c>
      <c r="B538" s="136" t="s">
        <v>23</v>
      </c>
      <c r="C538" s="138" t="s">
        <v>1178</v>
      </c>
      <c r="D538" s="138" t="s">
        <v>1179</v>
      </c>
      <c r="E538" s="138" t="s">
        <v>1180</v>
      </c>
      <c r="F538" s="146">
        <v>0.47</v>
      </c>
      <c r="G538" s="146">
        <v>0.47</v>
      </c>
      <c r="H538" s="146">
        <v>57</v>
      </c>
    </row>
    <row r="539" spans="1:8" s="6" customFormat="1" x14ac:dyDescent="0.2">
      <c r="A539" s="136" t="s">
        <v>24</v>
      </c>
      <c r="B539" s="136" t="s">
        <v>23</v>
      </c>
      <c r="C539" s="138" t="s">
        <v>1178</v>
      </c>
      <c r="D539" s="138" t="s">
        <v>1193</v>
      </c>
      <c r="E539" s="138" t="s">
        <v>1177</v>
      </c>
      <c r="F539" s="146">
        <v>0.1</v>
      </c>
      <c r="G539" s="146">
        <v>0.08</v>
      </c>
      <c r="H539" s="146">
        <v>257.94</v>
      </c>
    </row>
    <row r="540" spans="1:8" s="6" customFormat="1" x14ac:dyDescent="0.2">
      <c r="A540" s="136" t="s">
        <v>24</v>
      </c>
      <c r="B540" s="136" t="s">
        <v>23</v>
      </c>
      <c r="C540" s="138" t="s">
        <v>1175</v>
      </c>
      <c r="D540" s="138" t="s">
        <v>1181</v>
      </c>
      <c r="E540" s="138" t="s">
        <v>1177</v>
      </c>
      <c r="F540" s="146">
        <v>4.75</v>
      </c>
      <c r="G540" s="146">
        <v>4.75</v>
      </c>
      <c r="H540" s="146">
        <v>2400</v>
      </c>
    </row>
    <row r="541" spans="1:8" s="6" customFormat="1" ht="12.75" x14ac:dyDescent="0.2">
      <c r="A541" s="136" t="s">
        <v>24</v>
      </c>
      <c r="B541" s="136" t="s">
        <v>23</v>
      </c>
      <c r="C541" s="138" t="s">
        <v>1194</v>
      </c>
      <c r="D541" s="138" t="s">
        <v>1194</v>
      </c>
      <c r="E541" s="138" t="s">
        <v>1192</v>
      </c>
      <c r="F541" s="146">
        <v>0.158</v>
      </c>
      <c r="G541" s="146">
        <v>0.158</v>
      </c>
      <c r="H541" s="147"/>
    </row>
    <row r="542" spans="1:8" s="6" customFormat="1" ht="12.75" x14ac:dyDescent="0.2">
      <c r="A542" s="136" t="s">
        <v>24</v>
      </c>
      <c r="B542" s="136" t="s">
        <v>23</v>
      </c>
      <c r="C542" s="138" t="s">
        <v>1183</v>
      </c>
      <c r="D542" s="138" t="s">
        <v>1184</v>
      </c>
      <c r="E542" s="138" t="s">
        <v>1185</v>
      </c>
      <c r="F542" s="146">
        <v>0.06</v>
      </c>
      <c r="G542" s="146">
        <v>0.06</v>
      </c>
      <c r="H542" s="147"/>
    </row>
    <row r="543" spans="1:8" s="6" customFormat="1" x14ac:dyDescent="0.2">
      <c r="A543" s="136" t="s">
        <v>24</v>
      </c>
      <c r="B543" s="136" t="s">
        <v>23</v>
      </c>
      <c r="C543" s="138" t="s">
        <v>1175</v>
      </c>
      <c r="D543" s="138" t="s">
        <v>1182</v>
      </c>
      <c r="E543" s="138" t="s">
        <v>1177</v>
      </c>
      <c r="F543" s="146">
        <v>2.133</v>
      </c>
      <c r="G543" s="146">
        <v>0.73</v>
      </c>
      <c r="H543" s="146">
        <v>175</v>
      </c>
    </row>
    <row r="544" spans="1:8" s="6" customFormat="1" x14ac:dyDescent="0.2">
      <c r="A544" s="136" t="s">
        <v>24</v>
      </c>
      <c r="B544" s="136" t="s">
        <v>23</v>
      </c>
      <c r="C544" s="138" t="s">
        <v>1175</v>
      </c>
      <c r="D544" s="138" t="s">
        <v>1176</v>
      </c>
      <c r="E544" s="138" t="s">
        <v>1177</v>
      </c>
      <c r="F544" s="146">
        <v>1.6719999999999999</v>
      </c>
      <c r="G544" s="146">
        <v>0.83</v>
      </c>
      <c r="H544" s="146">
        <v>389.6</v>
      </c>
    </row>
    <row r="545" spans="1:8" s="6" customFormat="1" x14ac:dyDescent="0.2">
      <c r="A545" s="136" t="s">
        <v>24</v>
      </c>
      <c r="B545" s="136" t="s">
        <v>274</v>
      </c>
      <c r="C545" s="138" t="s">
        <v>1175</v>
      </c>
      <c r="D545" s="138" t="s">
        <v>1176</v>
      </c>
      <c r="E545" s="138" t="s">
        <v>1177</v>
      </c>
      <c r="F545" s="146">
        <v>0.15</v>
      </c>
      <c r="G545" s="146">
        <v>0.11700000000000001</v>
      </c>
      <c r="H545" s="146">
        <v>56</v>
      </c>
    </row>
    <row r="546" spans="1:8" s="6" customFormat="1" ht="12.75" x14ac:dyDescent="0.2">
      <c r="A546" s="136" t="s">
        <v>24</v>
      </c>
      <c r="B546" s="136" t="s">
        <v>274</v>
      </c>
      <c r="C546" s="138" t="s">
        <v>1194</v>
      </c>
      <c r="D546" s="138" t="s">
        <v>1194</v>
      </c>
      <c r="E546" s="138" t="s">
        <v>1192</v>
      </c>
      <c r="F546" s="146">
        <v>6.0000000000000001E-3</v>
      </c>
      <c r="G546" s="146">
        <v>6.0000000000000001E-3</v>
      </c>
      <c r="H546" s="147"/>
    </row>
    <row r="547" spans="1:8" s="6" customFormat="1" x14ac:dyDescent="0.2">
      <c r="A547" s="136" t="s">
        <v>24</v>
      </c>
      <c r="B547" s="136" t="s">
        <v>274</v>
      </c>
      <c r="C547" s="138" t="s">
        <v>1187</v>
      </c>
      <c r="D547" s="138" t="s">
        <v>1188</v>
      </c>
      <c r="E547" s="138" t="s">
        <v>1189</v>
      </c>
      <c r="F547" s="146">
        <v>0.15</v>
      </c>
      <c r="G547" s="146">
        <v>2.3E-2</v>
      </c>
      <c r="H547" s="146">
        <v>0.71030000000000004</v>
      </c>
    </row>
    <row r="548" spans="1:8" s="6" customFormat="1" x14ac:dyDescent="0.2">
      <c r="A548" s="136" t="s">
        <v>24</v>
      </c>
      <c r="B548" s="136" t="s">
        <v>333</v>
      </c>
      <c r="C548" s="138" t="s">
        <v>1187</v>
      </c>
      <c r="D548" s="138" t="s">
        <v>1188</v>
      </c>
      <c r="E548" s="138" t="s">
        <v>1189</v>
      </c>
      <c r="F548" s="146">
        <v>0.1</v>
      </c>
      <c r="G548" s="146">
        <v>5.6000000000000001E-2</v>
      </c>
      <c r="H548" s="146">
        <v>3.16</v>
      </c>
    </row>
    <row r="549" spans="1:8" s="6" customFormat="1" x14ac:dyDescent="0.2">
      <c r="A549" s="136" t="s">
        <v>24</v>
      </c>
      <c r="B549" s="136" t="s">
        <v>1371</v>
      </c>
      <c r="C549" s="138" t="s">
        <v>1187</v>
      </c>
      <c r="D549" s="138" t="s">
        <v>1188</v>
      </c>
      <c r="E549" s="138" t="s">
        <v>1189</v>
      </c>
      <c r="F549" s="146">
        <v>1.1000000000000001</v>
      </c>
      <c r="G549" s="146">
        <v>0.17</v>
      </c>
      <c r="H549" s="146">
        <v>10.7</v>
      </c>
    </row>
    <row r="550" spans="1:8" s="6" customFormat="1" x14ac:dyDescent="0.2">
      <c r="A550" s="136" t="s">
        <v>24</v>
      </c>
      <c r="B550" s="136" t="s">
        <v>1371</v>
      </c>
      <c r="C550" s="138" t="s">
        <v>1175</v>
      </c>
      <c r="D550" s="138" t="s">
        <v>1176</v>
      </c>
      <c r="E550" s="138" t="s">
        <v>1177</v>
      </c>
      <c r="F550" s="146">
        <v>1</v>
      </c>
      <c r="G550" s="146">
        <v>0.17</v>
      </c>
      <c r="H550" s="146">
        <v>260</v>
      </c>
    </row>
    <row r="551" spans="1:8" s="6" customFormat="1" ht="12.75" x14ac:dyDescent="0.2">
      <c r="A551" s="136" t="s">
        <v>24</v>
      </c>
      <c r="B551" s="136" t="s">
        <v>1371</v>
      </c>
      <c r="C551" s="138" t="s">
        <v>1175</v>
      </c>
      <c r="D551" s="138" t="s">
        <v>1182</v>
      </c>
      <c r="E551" s="138" t="s">
        <v>1177</v>
      </c>
      <c r="F551" s="146">
        <v>3.6360000000000001</v>
      </c>
      <c r="G551" s="146">
        <v>1.86</v>
      </c>
      <c r="H551" s="147"/>
    </row>
    <row r="552" spans="1:8" s="6" customFormat="1" ht="12.75" x14ac:dyDescent="0.2">
      <c r="A552" s="136" t="s">
        <v>24</v>
      </c>
      <c r="B552" s="136" t="s">
        <v>1371</v>
      </c>
      <c r="C552" s="138" t="s">
        <v>1175</v>
      </c>
      <c r="D552" s="138" t="s">
        <v>1181</v>
      </c>
      <c r="E552" s="138" t="s">
        <v>1177</v>
      </c>
      <c r="F552" s="146">
        <v>3.4449999999999998</v>
      </c>
      <c r="G552" s="146">
        <v>1.776</v>
      </c>
      <c r="H552" s="147"/>
    </row>
    <row r="553" spans="1:8" s="6" customFormat="1" x14ac:dyDescent="0.2">
      <c r="A553" s="136" t="s">
        <v>24</v>
      </c>
      <c r="B553" s="136" t="s">
        <v>582</v>
      </c>
      <c r="C553" s="138" t="s">
        <v>1187</v>
      </c>
      <c r="D553" s="138" t="s">
        <v>1188</v>
      </c>
      <c r="E553" s="138" t="s">
        <v>1189</v>
      </c>
      <c r="F553" s="146">
        <v>2.5</v>
      </c>
      <c r="G553" s="146">
        <v>1.157</v>
      </c>
      <c r="H553" s="146">
        <v>90</v>
      </c>
    </row>
    <row r="554" spans="1:8" s="6" customFormat="1" x14ac:dyDescent="0.2">
      <c r="A554" s="136" t="s">
        <v>24</v>
      </c>
      <c r="B554" s="136" t="s">
        <v>582</v>
      </c>
      <c r="C554" s="138" t="s">
        <v>1191</v>
      </c>
      <c r="D554" s="138" t="s">
        <v>1192</v>
      </c>
      <c r="E554" s="138" t="s">
        <v>1192</v>
      </c>
      <c r="F554" s="146">
        <v>10</v>
      </c>
      <c r="G554" s="146">
        <v>7.09</v>
      </c>
      <c r="H554" s="146">
        <v>300</v>
      </c>
    </row>
    <row r="555" spans="1:8" s="6" customFormat="1" x14ac:dyDescent="0.2">
      <c r="A555" s="136" t="s">
        <v>24</v>
      </c>
      <c r="B555" s="136" t="s">
        <v>582</v>
      </c>
      <c r="C555" s="138" t="s">
        <v>1183</v>
      </c>
      <c r="D555" s="138" t="s">
        <v>1186</v>
      </c>
      <c r="E555" s="138" t="s">
        <v>1185</v>
      </c>
      <c r="F555" s="146">
        <v>13</v>
      </c>
      <c r="G555" s="146">
        <v>7.024</v>
      </c>
      <c r="H555" s="146">
        <v>93</v>
      </c>
    </row>
    <row r="556" spans="1:8" s="6" customFormat="1" ht="12.75" x14ac:dyDescent="0.2">
      <c r="A556" s="136" t="s">
        <v>24</v>
      </c>
      <c r="B556" s="136" t="s">
        <v>582</v>
      </c>
      <c r="C556" s="138" t="s">
        <v>1175</v>
      </c>
      <c r="D556" s="138" t="s">
        <v>1181</v>
      </c>
      <c r="E556" s="138" t="s">
        <v>1177</v>
      </c>
      <c r="F556" s="146">
        <v>12.766999999999999</v>
      </c>
      <c r="G556" s="146">
        <v>3.9950000000000001</v>
      </c>
      <c r="H556" s="147"/>
    </row>
    <row r="557" spans="1:8" s="6" customFormat="1" x14ac:dyDescent="0.2">
      <c r="A557" s="136" t="s">
        <v>24</v>
      </c>
      <c r="B557" s="136" t="s">
        <v>584</v>
      </c>
      <c r="C557" s="138" t="s">
        <v>1183</v>
      </c>
      <c r="D557" s="138" t="s">
        <v>1184</v>
      </c>
      <c r="E557" s="138" t="s">
        <v>1185</v>
      </c>
      <c r="F557" s="146">
        <v>0.3</v>
      </c>
      <c r="G557" s="146">
        <v>7.0000000000000001E-3</v>
      </c>
      <c r="H557" s="146">
        <v>10</v>
      </c>
    </row>
    <row r="558" spans="1:8" s="6" customFormat="1" ht="12.75" x14ac:dyDescent="0.2">
      <c r="A558" s="136" t="s">
        <v>24</v>
      </c>
      <c r="B558" s="136" t="s">
        <v>584</v>
      </c>
      <c r="C558" s="138" t="s">
        <v>1175</v>
      </c>
      <c r="D558" s="138" t="s">
        <v>1182</v>
      </c>
      <c r="E558" s="138" t="s">
        <v>1177</v>
      </c>
      <c r="F558" s="146">
        <v>0.22500000000000001</v>
      </c>
      <c r="G558" s="146">
        <v>0.22500000000000001</v>
      </c>
      <c r="H558" s="147"/>
    </row>
    <row r="559" spans="1:8" s="6" customFormat="1" ht="12.75" x14ac:dyDescent="0.2">
      <c r="A559" s="136" t="s">
        <v>24</v>
      </c>
      <c r="B559" s="136" t="s">
        <v>584</v>
      </c>
      <c r="C559" s="138" t="s">
        <v>1195</v>
      </c>
      <c r="D559" s="138" t="s">
        <v>1192</v>
      </c>
      <c r="E559" s="138" t="s">
        <v>1177</v>
      </c>
      <c r="F559" s="146">
        <v>0.05</v>
      </c>
      <c r="G559" s="146">
        <v>0.01</v>
      </c>
      <c r="H559" s="147"/>
    </row>
    <row r="560" spans="1:8" s="6" customFormat="1" x14ac:dyDescent="0.2">
      <c r="A560" s="136" t="s">
        <v>24</v>
      </c>
      <c r="B560" s="136" t="s">
        <v>584</v>
      </c>
      <c r="C560" s="138" t="s">
        <v>1187</v>
      </c>
      <c r="D560" s="138" t="s">
        <v>1188</v>
      </c>
      <c r="E560" s="138" t="s">
        <v>1189</v>
      </c>
      <c r="F560" s="146">
        <v>4.9400000000000004</v>
      </c>
      <c r="G560" s="146">
        <v>1.2509999999999999</v>
      </c>
      <c r="H560" s="146">
        <v>44.2</v>
      </c>
    </row>
    <row r="561" spans="1:8" s="6" customFormat="1" x14ac:dyDescent="0.2">
      <c r="A561" s="136" t="s">
        <v>24</v>
      </c>
      <c r="B561" s="136" t="s">
        <v>584</v>
      </c>
      <c r="C561" s="138" t="s">
        <v>1191</v>
      </c>
      <c r="D561" s="138" t="s">
        <v>1192</v>
      </c>
      <c r="E561" s="138" t="s">
        <v>1192</v>
      </c>
      <c r="F561" s="146">
        <v>3.944</v>
      </c>
      <c r="G561" s="146">
        <v>2.0310000000000001</v>
      </c>
      <c r="H561" s="146">
        <v>67.400000000000006</v>
      </c>
    </row>
    <row r="562" spans="1:8" s="6" customFormat="1" x14ac:dyDescent="0.2">
      <c r="A562" s="136" t="s">
        <v>24</v>
      </c>
      <c r="B562" s="136" t="s">
        <v>586</v>
      </c>
      <c r="C562" s="138" t="s">
        <v>1175</v>
      </c>
      <c r="D562" s="138" t="s">
        <v>1176</v>
      </c>
      <c r="E562" s="138" t="s">
        <v>1177</v>
      </c>
      <c r="F562" s="146">
        <v>8.2799999999999994</v>
      </c>
      <c r="G562" s="146">
        <v>2.4089999999999998</v>
      </c>
      <c r="H562" s="146">
        <v>2392</v>
      </c>
    </row>
    <row r="563" spans="1:8" s="6" customFormat="1" x14ac:dyDescent="0.2">
      <c r="A563" s="136" t="s">
        <v>24</v>
      </c>
      <c r="B563" s="136" t="s">
        <v>586</v>
      </c>
      <c r="C563" s="138" t="s">
        <v>1175</v>
      </c>
      <c r="D563" s="138" t="s">
        <v>1182</v>
      </c>
      <c r="E563" s="138" t="s">
        <v>1177</v>
      </c>
      <c r="F563" s="146">
        <v>7.58</v>
      </c>
      <c r="G563" s="146">
        <v>0.77800000000000002</v>
      </c>
      <c r="H563" s="146">
        <v>2539</v>
      </c>
    </row>
    <row r="564" spans="1:8" s="6" customFormat="1" x14ac:dyDescent="0.2">
      <c r="A564" s="136" t="s">
        <v>24</v>
      </c>
      <c r="B564" s="136" t="s">
        <v>586</v>
      </c>
      <c r="C564" s="138" t="s">
        <v>1183</v>
      </c>
      <c r="D564" s="138" t="s">
        <v>1186</v>
      </c>
      <c r="E564" s="138" t="s">
        <v>1185</v>
      </c>
      <c r="F564" s="146">
        <v>2.4500000000000002</v>
      </c>
      <c r="G564" s="146">
        <v>2.4E-2</v>
      </c>
      <c r="H564" s="146">
        <v>607</v>
      </c>
    </row>
    <row r="565" spans="1:8" s="6" customFormat="1" x14ac:dyDescent="0.2">
      <c r="A565" s="136" t="s">
        <v>24</v>
      </c>
      <c r="B565" s="136" t="s">
        <v>586</v>
      </c>
      <c r="C565" s="138" t="s">
        <v>1175</v>
      </c>
      <c r="D565" s="138" t="s">
        <v>1181</v>
      </c>
      <c r="E565" s="138" t="s">
        <v>1177</v>
      </c>
      <c r="F565" s="146">
        <v>5</v>
      </c>
      <c r="G565" s="146">
        <v>1.823</v>
      </c>
      <c r="H565" s="146">
        <v>2252</v>
      </c>
    </row>
    <row r="566" spans="1:8" s="6" customFormat="1" ht="12.75" x14ac:dyDescent="0.2">
      <c r="A566" s="136" t="s">
        <v>24</v>
      </c>
      <c r="B566" s="136" t="s">
        <v>586</v>
      </c>
      <c r="C566" s="138" t="s">
        <v>1195</v>
      </c>
      <c r="D566" s="138" t="s">
        <v>1192</v>
      </c>
      <c r="E566" s="138" t="s">
        <v>1177</v>
      </c>
      <c r="F566" s="146">
        <v>5.0000000000000001E-3</v>
      </c>
      <c r="G566" s="146">
        <v>5.0000000000000001E-3</v>
      </c>
      <c r="H566" s="147"/>
    </row>
    <row r="567" spans="1:8" s="6" customFormat="1" x14ac:dyDescent="0.2">
      <c r="A567" s="136" t="s">
        <v>24</v>
      </c>
      <c r="B567" s="136" t="s">
        <v>586</v>
      </c>
      <c r="C567" s="138" t="s">
        <v>1183</v>
      </c>
      <c r="D567" s="138" t="s">
        <v>1184</v>
      </c>
      <c r="E567" s="138" t="s">
        <v>1185</v>
      </c>
      <c r="F567" s="146">
        <v>2.5739999999999998</v>
      </c>
      <c r="G567" s="146">
        <v>1.1910000000000001</v>
      </c>
      <c r="H567" s="146">
        <v>50</v>
      </c>
    </row>
    <row r="568" spans="1:8" s="6" customFormat="1" x14ac:dyDescent="0.2">
      <c r="A568" s="136" t="s">
        <v>24</v>
      </c>
      <c r="B568" s="136" t="s">
        <v>608</v>
      </c>
      <c r="C568" s="138" t="s">
        <v>1175</v>
      </c>
      <c r="D568" s="138" t="s">
        <v>1176</v>
      </c>
      <c r="E568" s="138" t="s">
        <v>1177</v>
      </c>
      <c r="F568" s="146">
        <v>1.101</v>
      </c>
      <c r="G568" s="146">
        <v>0.11600000000000001</v>
      </c>
      <c r="H568" s="146">
        <v>142.35</v>
      </c>
    </row>
    <row r="569" spans="1:8" s="6" customFormat="1" x14ac:dyDescent="0.2">
      <c r="A569" s="136" t="s">
        <v>24</v>
      </c>
      <c r="B569" s="136" t="s">
        <v>608</v>
      </c>
      <c r="C569" s="138" t="s">
        <v>1175</v>
      </c>
      <c r="D569" s="138" t="s">
        <v>1182</v>
      </c>
      <c r="E569" s="138" t="s">
        <v>1177</v>
      </c>
      <c r="F569" s="146">
        <v>10.050000000000001</v>
      </c>
      <c r="G569" s="146">
        <v>5.6</v>
      </c>
      <c r="H569" s="146">
        <v>2597</v>
      </c>
    </row>
    <row r="570" spans="1:8" s="6" customFormat="1" ht="12.75" x14ac:dyDescent="0.2">
      <c r="A570" s="136" t="s">
        <v>24</v>
      </c>
      <c r="B570" s="136" t="s">
        <v>608</v>
      </c>
      <c r="C570" s="138" t="s">
        <v>1196</v>
      </c>
      <c r="D570" s="138" t="s">
        <v>1192</v>
      </c>
      <c r="E570" s="138" t="s">
        <v>1177</v>
      </c>
      <c r="F570" s="146">
        <v>2</v>
      </c>
      <c r="G570" s="146">
        <v>0</v>
      </c>
      <c r="H570" s="147"/>
    </row>
    <row r="571" spans="1:8" s="6" customFormat="1" x14ac:dyDescent="0.2">
      <c r="A571" s="136" t="s">
        <v>24</v>
      </c>
      <c r="B571" s="136" t="s">
        <v>608</v>
      </c>
      <c r="C571" s="138" t="s">
        <v>1183</v>
      </c>
      <c r="D571" s="138" t="s">
        <v>1184</v>
      </c>
      <c r="E571" s="138" t="s">
        <v>1185</v>
      </c>
      <c r="F571" s="146">
        <v>0.2</v>
      </c>
      <c r="G571" s="146">
        <v>0</v>
      </c>
      <c r="H571" s="146">
        <v>85</v>
      </c>
    </row>
    <row r="572" spans="1:8" s="6" customFormat="1" x14ac:dyDescent="0.2">
      <c r="A572" s="136" t="s">
        <v>24</v>
      </c>
      <c r="B572" s="136" t="s">
        <v>608</v>
      </c>
      <c r="C572" s="138" t="s">
        <v>1175</v>
      </c>
      <c r="D572" s="138" t="s">
        <v>1181</v>
      </c>
      <c r="E572" s="138" t="s">
        <v>1177</v>
      </c>
      <c r="F572" s="146">
        <v>9.1489999999999991</v>
      </c>
      <c r="G572" s="146">
        <v>1.48</v>
      </c>
      <c r="H572" s="146">
        <v>2365</v>
      </c>
    </row>
    <row r="573" spans="1:8" s="6" customFormat="1" x14ac:dyDescent="0.2">
      <c r="A573" s="136" t="s">
        <v>24</v>
      </c>
      <c r="B573" s="136" t="s">
        <v>608</v>
      </c>
      <c r="C573" s="138" t="s">
        <v>1187</v>
      </c>
      <c r="D573" s="138" t="s">
        <v>1188</v>
      </c>
      <c r="E573" s="138" t="s">
        <v>1189</v>
      </c>
      <c r="F573" s="146">
        <v>3.95</v>
      </c>
      <c r="G573" s="146">
        <v>0.06</v>
      </c>
      <c r="H573" s="146">
        <v>50</v>
      </c>
    </row>
    <row r="574" spans="1:8" s="6" customFormat="1" x14ac:dyDescent="0.2">
      <c r="A574" s="136" t="s">
        <v>24</v>
      </c>
      <c r="B574" s="136" t="s">
        <v>610</v>
      </c>
      <c r="C574" s="138" t="s">
        <v>1187</v>
      </c>
      <c r="D574" s="138" t="s">
        <v>1188</v>
      </c>
      <c r="E574" s="138" t="s">
        <v>1189</v>
      </c>
      <c r="F574" s="146">
        <v>29.2</v>
      </c>
      <c r="G574" s="146">
        <v>18.111000000000001</v>
      </c>
      <c r="H574" s="146">
        <v>3725</v>
      </c>
    </row>
    <row r="575" spans="1:8" s="6" customFormat="1" x14ac:dyDescent="0.2">
      <c r="A575" s="136" t="s">
        <v>24</v>
      </c>
      <c r="B575" s="136" t="s">
        <v>610</v>
      </c>
      <c r="C575" s="138" t="s">
        <v>1178</v>
      </c>
      <c r="D575" s="138" t="s">
        <v>1179</v>
      </c>
      <c r="E575" s="138" t="s">
        <v>1180</v>
      </c>
      <c r="F575" s="146">
        <v>0.97399999999999998</v>
      </c>
      <c r="G575" s="146">
        <v>0.32</v>
      </c>
      <c r="H575" s="146">
        <v>163</v>
      </c>
    </row>
    <row r="576" spans="1:8" s="6" customFormat="1" x14ac:dyDescent="0.2">
      <c r="A576" s="136" t="s">
        <v>24</v>
      </c>
      <c r="B576" s="136" t="s">
        <v>610</v>
      </c>
      <c r="C576" s="138" t="s">
        <v>1178</v>
      </c>
      <c r="D576" s="138" t="s">
        <v>1193</v>
      </c>
      <c r="E576" s="138" t="s">
        <v>1177</v>
      </c>
      <c r="F576" s="146">
        <v>4.625</v>
      </c>
      <c r="G576" s="146">
        <v>2.1709999999999998</v>
      </c>
      <c r="H576" s="146">
        <v>2161.6999999999998</v>
      </c>
    </row>
    <row r="577" spans="1:8" s="6" customFormat="1" x14ac:dyDescent="0.2">
      <c r="A577" s="136" t="s">
        <v>24</v>
      </c>
      <c r="B577" s="136" t="s">
        <v>610</v>
      </c>
      <c r="C577" s="138" t="s">
        <v>1175</v>
      </c>
      <c r="D577" s="138" t="s">
        <v>1176</v>
      </c>
      <c r="E577" s="138" t="s">
        <v>1177</v>
      </c>
      <c r="F577" s="146">
        <v>4.9589999999999996</v>
      </c>
      <c r="G577" s="146">
        <v>2.7679999999999998</v>
      </c>
      <c r="H577" s="146">
        <v>1395</v>
      </c>
    </row>
    <row r="578" spans="1:8" s="6" customFormat="1" ht="12.75" x14ac:dyDescent="0.2">
      <c r="A578" s="136" t="s">
        <v>24</v>
      </c>
      <c r="B578" s="136" t="s">
        <v>610</v>
      </c>
      <c r="C578" s="138" t="s">
        <v>1183</v>
      </c>
      <c r="D578" s="138" t="s">
        <v>1184</v>
      </c>
      <c r="E578" s="138" t="s">
        <v>1185</v>
      </c>
      <c r="F578" s="146">
        <v>2.3E-2</v>
      </c>
      <c r="G578" s="146">
        <v>0</v>
      </c>
      <c r="H578" s="147"/>
    </row>
    <row r="579" spans="1:8" s="6" customFormat="1" x14ac:dyDescent="0.2">
      <c r="A579" s="136" t="s">
        <v>24</v>
      </c>
      <c r="B579" s="136" t="s">
        <v>610</v>
      </c>
      <c r="C579" s="138" t="s">
        <v>1175</v>
      </c>
      <c r="D579" s="138" t="s">
        <v>1182</v>
      </c>
      <c r="E579" s="138" t="s">
        <v>1177</v>
      </c>
      <c r="F579" s="146">
        <v>16.952999999999999</v>
      </c>
      <c r="G579" s="146">
        <v>15.065</v>
      </c>
      <c r="H579" s="146">
        <v>1576</v>
      </c>
    </row>
    <row r="580" spans="1:8" s="6" customFormat="1" x14ac:dyDescent="0.2">
      <c r="A580" s="136" t="s">
        <v>24</v>
      </c>
      <c r="B580" s="136" t="s">
        <v>610</v>
      </c>
      <c r="C580" s="138" t="s">
        <v>1175</v>
      </c>
      <c r="D580" s="138" t="s">
        <v>1181</v>
      </c>
      <c r="E580" s="138" t="s">
        <v>1177</v>
      </c>
      <c r="F580" s="146">
        <v>0.61299999999999999</v>
      </c>
      <c r="G580" s="146">
        <v>9.8000000000000004E-2</v>
      </c>
      <c r="H580" s="146">
        <v>158</v>
      </c>
    </row>
    <row r="581" spans="1:8" s="6" customFormat="1" x14ac:dyDescent="0.2">
      <c r="A581" s="136" t="s">
        <v>24</v>
      </c>
      <c r="B581" s="136" t="s">
        <v>696</v>
      </c>
      <c r="C581" s="138" t="s">
        <v>1187</v>
      </c>
      <c r="D581" s="138" t="s">
        <v>1188</v>
      </c>
      <c r="E581" s="138" t="s">
        <v>1189</v>
      </c>
      <c r="F581" s="146">
        <v>12.5</v>
      </c>
      <c r="G581" s="146">
        <v>8.3439999999999994</v>
      </c>
      <c r="H581" s="146">
        <v>86</v>
      </c>
    </row>
    <row r="582" spans="1:8" s="6" customFormat="1" x14ac:dyDescent="0.2">
      <c r="A582" s="136" t="s">
        <v>24</v>
      </c>
      <c r="B582" s="136" t="s">
        <v>696</v>
      </c>
      <c r="C582" s="138" t="s">
        <v>1175</v>
      </c>
      <c r="D582" s="138" t="s">
        <v>1182</v>
      </c>
      <c r="E582" s="138" t="s">
        <v>1177</v>
      </c>
      <c r="F582" s="146">
        <v>4.91</v>
      </c>
      <c r="G582" s="146">
        <v>4.2779999999999996</v>
      </c>
      <c r="H582" s="146">
        <v>1119</v>
      </c>
    </row>
    <row r="583" spans="1:8" s="6" customFormat="1" x14ac:dyDescent="0.2">
      <c r="A583" s="136" t="s">
        <v>24</v>
      </c>
      <c r="B583" s="136" t="s">
        <v>696</v>
      </c>
      <c r="C583" s="138" t="s">
        <v>1175</v>
      </c>
      <c r="D583" s="138" t="s">
        <v>1176</v>
      </c>
      <c r="E583" s="138" t="s">
        <v>1177</v>
      </c>
      <c r="F583" s="146">
        <v>10</v>
      </c>
      <c r="G583" s="146">
        <v>0.875</v>
      </c>
      <c r="H583" s="146">
        <v>435</v>
      </c>
    </row>
    <row r="584" spans="1:8" s="6" customFormat="1" x14ac:dyDescent="0.2">
      <c r="A584" s="136" t="s">
        <v>24</v>
      </c>
      <c r="B584" s="136" t="s">
        <v>696</v>
      </c>
      <c r="C584" s="138" t="s">
        <v>1183</v>
      </c>
      <c r="D584" s="138" t="s">
        <v>1184</v>
      </c>
      <c r="E584" s="138" t="s">
        <v>1185</v>
      </c>
      <c r="F584" s="146">
        <v>0.73899999999999999</v>
      </c>
      <c r="G584" s="146">
        <v>0.71699999999999997</v>
      </c>
      <c r="H584" s="146">
        <v>70</v>
      </c>
    </row>
    <row r="585" spans="1:8" s="6" customFormat="1" x14ac:dyDescent="0.2">
      <c r="A585" s="136" t="s">
        <v>24</v>
      </c>
      <c r="B585" s="136" t="s">
        <v>706</v>
      </c>
      <c r="C585" s="138" t="s">
        <v>1187</v>
      </c>
      <c r="D585" s="138" t="s">
        <v>1188</v>
      </c>
      <c r="E585" s="138" t="s">
        <v>1189</v>
      </c>
      <c r="F585" s="146">
        <v>0.15</v>
      </c>
      <c r="G585" s="146">
        <v>8.2000000000000003E-2</v>
      </c>
      <c r="H585" s="146">
        <v>4.2</v>
      </c>
    </row>
    <row r="586" spans="1:8" s="6" customFormat="1" x14ac:dyDescent="0.2">
      <c r="A586" s="136" t="s">
        <v>24</v>
      </c>
      <c r="B586" s="136" t="s">
        <v>914</v>
      </c>
      <c r="C586" s="138" t="s">
        <v>1175</v>
      </c>
      <c r="D586" s="138" t="s">
        <v>1176</v>
      </c>
      <c r="E586" s="138" t="s">
        <v>1177</v>
      </c>
      <c r="F586" s="146">
        <v>0.27</v>
      </c>
      <c r="G586" s="146">
        <v>0.214</v>
      </c>
      <c r="H586" s="146">
        <v>120</v>
      </c>
    </row>
    <row r="587" spans="1:8" s="6" customFormat="1" x14ac:dyDescent="0.2">
      <c r="A587" s="136" t="s">
        <v>24</v>
      </c>
      <c r="B587" s="136" t="s">
        <v>914</v>
      </c>
      <c r="C587" s="138" t="s">
        <v>1178</v>
      </c>
      <c r="D587" s="138" t="s">
        <v>1179</v>
      </c>
      <c r="E587" s="138" t="s">
        <v>1180</v>
      </c>
      <c r="F587" s="146">
        <v>0.06</v>
      </c>
      <c r="G587" s="146">
        <v>0</v>
      </c>
      <c r="H587" s="146">
        <v>31.77</v>
      </c>
    </row>
    <row r="588" spans="1:8" s="6" customFormat="1" x14ac:dyDescent="0.2">
      <c r="A588" s="136" t="s">
        <v>24</v>
      </c>
      <c r="B588" s="136" t="s">
        <v>927</v>
      </c>
      <c r="C588" s="138" t="s">
        <v>1175</v>
      </c>
      <c r="D588" s="138" t="s">
        <v>1181</v>
      </c>
      <c r="E588" s="138" t="s">
        <v>1177</v>
      </c>
      <c r="F588" s="146">
        <v>3.25</v>
      </c>
      <c r="G588" s="146">
        <v>1.68</v>
      </c>
      <c r="H588" s="146">
        <v>1152</v>
      </c>
    </row>
    <row r="589" spans="1:8" s="6" customFormat="1" ht="12.75" x14ac:dyDescent="0.2">
      <c r="A589" s="136" t="s">
        <v>24</v>
      </c>
      <c r="B589" s="136" t="s">
        <v>927</v>
      </c>
      <c r="C589" s="138" t="s">
        <v>1175</v>
      </c>
      <c r="D589" s="138" t="s">
        <v>1182</v>
      </c>
      <c r="E589" s="138" t="s">
        <v>1177</v>
      </c>
      <c r="F589" s="146">
        <v>0.13900000000000001</v>
      </c>
      <c r="G589" s="146">
        <v>0</v>
      </c>
      <c r="H589" s="147"/>
    </row>
    <row r="590" spans="1:8" s="6" customFormat="1" x14ac:dyDescent="0.2">
      <c r="A590" s="136" t="s">
        <v>24</v>
      </c>
      <c r="B590" s="136" t="s">
        <v>927</v>
      </c>
      <c r="C590" s="138" t="s">
        <v>1175</v>
      </c>
      <c r="D590" s="138" t="s">
        <v>1176</v>
      </c>
      <c r="E590" s="138" t="s">
        <v>1177</v>
      </c>
      <c r="F590" s="146">
        <v>0.75</v>
      </c>
      <c r="G590" s="146">
        <v>0.41099999999999998</v>
      </c>
      <c r="H590" s="146">
        <v>141</v>
      </c>
    </row>
    <row r="591" spans="1:8" s="6" customFormat="1" x14ac:dyDescent="0.2">
      <c r="A591" s="136" t="s">
        <v>24</v>
      </c>
      <c r="B591" s="136" t="s">
        <v>1789</v>
      </c>
      <c r="C591" s="138" t="s">
        <v>1175</v>
      </c>
      <c r="D591" s="138" t="s">
        <v>1182</v>
      </c>
      <c r="E591" s="138" t="s">
        <v>1177</v>
      </c>
      <c r="F591" s="146">
        <v>0.27</v>
      </c>
      <c r="G591" s="146">
        <v>0.11799999999999999</v>
      </c>
      <c r="H591" s="146">
        <v>115.6</v>
      </c>
    </row>
    <row r="592" spans="1:8" s="6" customFormat="1" x14ac:dyDescent="0.2">
      <c r="A592" s="136" t="s">
        <v>24</v>
      </c>
      <c r="B592" s="136" t="s">
        <v>1789</v>
      </c>
      <c r="C592" s="138" t="s">
        <v>1175</v>
      </c>
      <c r="D592" s="138" t="s">
        <v>1176</v>
      </c>
      <c r="E592" s="138" t="s">
        <v>1177</v>
      </c>
      <c r="F592" s="146">
        <v>0.34499999999999997</v>
      </c>
      <c r="G592" s="146">
        <v>0.158</v>
      </c>
      <c r="H592" s="146">
        <v>198</v>
      </c>
    </row>
    <row r="593" spans="1:8" s="6" customFormat="1" x14ac:dyDescent="0.2">
      <c r="A593" s="136" t="s">
        <v>24</v>
      </c>
      <c r="B593" s="136" t="s">
        <v>1789</v>
      </c>
      <c r="C593" s="138" t="s">
        <v>1183</v>
      </c>
      <c r="D593" s="138" t="s">
        <v>1184</v>
      </c>
      <c r="E593" s="138" t="s">
        <v>1185</v>
      </c>
      <c r="F593" s="146">
        <v>8.9999999999999993E-3</v>
      </c>
      <c r="G593" s="146">
        <v>6.0000000000000001E-3</v>
      </c>
      <c r="H593" s="146">
        <v>7.73</v>
      </c>
    </row>
    <row r="594" spans="1:8" s="6" customFormat="1" x14ac:dyDescent="0.2">
      <c r="A594" s="136" t="s">
        <v>433</v>
      </c>
      <c r="B594" s="136" t="s">
        <v>432</v>
      </c>
      <c r="C594" s="138" t="s">
        <v>1175</v>
      </c>
      <c r="D594" s="138" t="s">
        <v>1182</v>
      </c>
      <c r="E594" s="138" t="s">
        <v>1177</v>
      </c>
      <c r="F594" s="146">
        <v>2.5000000000000001E-2</v>
      </c>
      <c r="G594" s="146">
        <v>0.01</v>
      </c>
      <c r="H594" s="146">
        <v>5</v>
      </c>
    </row>
    <row r="595" spans="1:8" s="6" customFormat="1" x14ac:dyDescent="0.2">
      <c r="A595" s="136" t="s">
        <v>433</v>
      </c>
      <c r="B595" s="136" t="s">
        <v>432</v>
      </c>
      <c r="C595" s="138" t="s">
        <v>1175</v>
      </c>
      <c r="D595" s="138" t="s">
        <v>1176</v>
      </c>
      <c r="E595" s="138" t="s">
        <v>1177</v>
      </c>
      <c r="F595" s="146">
        <v>0.15</v>
      </c>
      <c r="G595" s="146">
        <v>8.4000000000000005E-2</v>
      </c>
      <c r="H595" s="146">
        <v>47</v>
      </c>
    </row>
    <row r="596" spans="1:8" s="6" customFormat="1" x14ac:dyDescent="0.2">
      <c r="A596" s="136" t="s">
        <v>433</v>
      </c>
      <c r="B596" s="136" t="s">
        <v>432</v>
      </c>
      <c r="C596" s="138" t="s">
        <v>1175</v>
      </c>
      <c r="D596" s="138" t="s">
        <v>1181</v>
      </c>
      <c r="E596" s="138" t="s">
        <v>1177</v>
      </c>
      <c r="F596" s="146">
        <v>0.125</v>
      </c>
      <c r="G596" s="146">
        <v>7.0000000000000007E-2</v>
      </c>
      <c r="H596" s="146">
        <v>50</v>
      </c>
    </row>
    <row r="597" spans="1:8" s="6" customFormat="1" ht="12.75" x14ac:dyDescent="0.2">
      <c r="A597" s="136" t="s">
        <v>433</v>
      </c>
      <c r="B597" s="136" t="s">
        <v>769</v>
      </c>
      <c r="C597" s="138" t="s">
        <v>1178</v>
      </c>
      <c r="D597" s="138" t="s">
        <v>1179</v>
      </c>
      <c r="E597" s="138" t="s">
        <v>1180</v>
      </c>
      <c r="F597" s="146">
        <v>3.4000000000000002E-2</v>
      </c>
      <c r="G597" s="146">
        <v>4.0000000000000001E-3</v>
      </c>
      <c r="H597" s="147"/>
    </row>
    <row r="598" spans="1:8" s="6" customFormat="1" x14ac:dyDescent="0.2">
      <c r="A598" s="136" t="s">
        <v>433</v>
      </c>
      <c r="B598" s="136" t="s">
        <v>769</v>
      </c>
      <c r="C598" s="138" t="s">
        <v>1175</v>
      </c>
      <c r="D598" s="138" t="s">
        <v>1182</v>
      </c>
      <c r="E598" s="138" t="s">
        <v>1177</v>
      </c>
      <c r="F598" s="146">
        <v>0.64700000000000002</v>
      </c>
      <c r="G598" s="146">
        <v>0.64700000000000002</v>
      </c>
      <c r="H598" s="146">
        <v>120</v>
      </c>
    </row>
    <row r="599" spans="1:8" s="6" customFormat="1" x14ac:dyDescent="0.2">
      <c r="A599" s="136" t="s">
        <v>433</v>
      </c>
      <c r="B599" s="136" t="s">
        <v>769</v>
      </c>
      <c r="C599" s="138" t="s">
        <v>1175</v>
      </c>
      <c r="D599" s="138" t="s">
        <v>1181</v>
      </c>
      <c r="E599" s="138" t="s">
        <v>1177</v>
      </c>
      <c r="F599" s="146">
        <v>7.2830000000000004</v>
      </c>
      <c r="G599" s="146">
        <v>2.7669999999999999</v>
      </c>
      <c r="H599" s="146">
        <v>7730</v>
      </c>
    </row>
    <row r="600" spans="1:8" s="6" customFormat="1" ht="12.75" x14ac:dyDescent="0.2">
      <c r="A600" s="136" t="s">
        <v>433</v>
      </c>
      <c r="B600" s="136" t="s">
        <v>769</v>
      </c>
      <c r="C600" s="138" t="s">
        <v>1183</v>
      </c>
      <c r="D600" s="138" t="s">
        <v>1184</v>
      </c>
      <c r="E600" s="138" t="s">
        <v>1185</v>
      </c>
      <c r="F600" s="146">
        <v>8.0000000000000002E-3</v>
      </c>
      <c r="G600" s="146">
        <v>8.0000000000000002E-3</v>
      </c>
      <c r="H600" s="147"/>
    </row>
    <row r="601" spans="1:8" s="6" customFormat="1" x14ac:dyDescent="0.2">
      <c r="A601" s="136" t="s">
        <v>433</v>
      </c>
      <c r="B601" s="136" t="s">
        <v>769</v>
      </c>
      <c r="C601" s="138" t="s">
        <v>1175</v>
      </c>
      <c r="D601" s="138" t="s">
        <v>1176</v>
      </c>
      <c r="E601" s="138" t="s">
        <v>1177</v>
      </c>
      <c r="F601" s="146">
        <v>0.56999999999999995</v>
      </c>
      <c r="G601" s="146">
        <v>0.34300000000000003</v>
      </c>
      <c r="H601" s="146">
        <v>219</v>
      </c>
    </row>
    <row r="602" spans="1:8" s="6" customFormat="1" x14ac:dyDescent="0.2">
      <c r="A602" s="136" t="s">
        <v>433</v>
      </c>
      <c r="B602" s="136" t="s">
        <v>850</v>
      </c>
      <c r="C602" s="138" t="s">
        <v>1175</v>
      </c>
      <c r="D602" s="138" t="s">
        <v>1176</v>
      </c>
      <c r="E602" s="138" t="s">
        <v>1177</v>
      </c>
      <c r="F602" s="146">
        <v>2.4350000000000001</v>
      </c>
      <c r="G602" s="146">
        <v>1.9430000000000001</v>
      </c>
      <c r="H602" s="146">
        <v>320</v>
      </c>
    </row>
    <row r="603" spans="1:8" s="6" customFormat="1" x14ac:dyDescent="0.2">
      <c r="A603" s="136" t="s">
        <v>433</v>
      </c>
      <c r="B603" s="136" t="s">
        <v>850</v>
      </c>
      <c r="C603" s="138" t="s">
        <v>1175</v>
      </c>
      <c r="D603" s="138" t="s">
        <v>1182</v>
      </c>
      <c r="E603" s="138" t="s">
        <v>1177</v>
      </c>
      <c r="F603" s="146">
        <v>2.1880000000000002</v>
      </c>
      <c r="G603" s="146">
        <v>2.1080000000000001</v>
      </c>
      <c r="H603" s="146">
        <v>1105.2</v>
      </c>
    </row>
    <row r="604" spans="1:8" s="6" customFormat="1" x14ac:dyDescent="0.2">
      <c r="A604" s="136" t="s">
        <v>433</v>
      </c>
      <c r="B604" s="136" t="s">
        <v>850</v>
      </c>
      <c r="C604" s="138" t="s">
        <v>1175</v>
      </c>
      <c r="D604" s="138" t="s">
        <v>1181</v>
      </c>
      <c r="E604" s="138" t="s">
        <v>1177</v>
      </c>
      <c r="F604" s="146">
        <v>2.7949999999999999</v>
      </c>
      <c r="G604" s="146">
        <v>2.7949999999999999</v>
      </c>
      <c r="H604" s="146">
        <v>589</v>
      </c>
    </row>
    <row r="605" spans="1:8" s="6" customFormat="1" x14ac:dyDescent="0.2">
      <c r="A605" s="136" t="s">
        <v>433</v>
      </c>
      <c r="B605" s="136" t="s">
        <v>850</v>
      </c>
      <c r="C605" s="138" t="s">
        <v>1183</v>
      </c>
      <c r="D605" s="138" t="s">
        <v>1186</v>
      </c>
      <c r="E605" s="138" t="s">
        <v>1185</v>
      </c>
      <c r="F605" s="146">
        <v>3.72</v>
      </c>
      <c r="G605" s="146">
        <v>2.0569999999999999</v>
      </c>
      <c r="H605" s="146">
        <v>0.94099999999999995</v>
      </c>
    </row>
    <row r="606" spans="1:8" s="6" customFormat="1" x14ac:dyDescent="0.2">
      <c r="A606" s="136" t="s">
        <v>433</v>
      </c>
      <c r="B606" s="136" t="s">
        <v>850</v>
      </c>
      <c r="C606" s="138" t="s">
        <v>1187</v>
      </c>
      <c r="D606" s="138" t="s">
        <v>1188</v>
      </c>
      <c r="E606" s="138" t="s">
        <v>1189</v>
      </c>
      <c r="F606" s="146">
        <v>14.215</v>
      </c>
      <c r="G606" s="146">
        <v>5.9889999999999999</v>
      </c>
      <c r="H606" s="146">
        <v>58.72</v>
      </c>
    </row>
    <row r="607" spans="1:8" s="6" customFormat="1" x14ac:dyDescent="0.2">
      <c r="A607" s="136" t="s">
        <v>433</v>
      </c>
      <c r="B607" s="136" t="s">
        <v>850</v>
      </c>
      <c r="C607" s="138" t="s">
        <v>1178</v>
      </c>
      <c r="D607" s="138" t="s">
        <v>1179</v>
      </c>
      <c r="E607" s="138" t="s">
        <v>1180</v>
      </c>
      <c r="F607" s="146">
        <v>1.6</v>
      </c>
      <c r="G607" s="146">
        <v>0.56499999999999995</v>
      </c>
      <c r="H607" s="146">
        <v>180</v>
      </c>
    </row>
    <row r="608" spans="1:8" s="6" customFormat="1" x14ac:dyDescent="0.2">
      <c r="A608" s="136" t="s">
        <v>433</v>
      </c>
      <c r="B608" s="136" t="s">
        <v>852</v>
      </c>
      <c r="C608" s="138" t="s">
        <v>1187</v>
      </c>
      <c r="D608" s="138" t="s">
        <v>1188</v>
      </c>
      <c r="E608" s="138" t="s">
        <v>1189</v>
      </c>
      <c r="F608" s="146">
        <v>0.18</v>
      </c>
      <c r="G608" s="146">
        <v>0.14799999999999999</v>
      </c>
      <c r="H608" s="146">
        <v>2.09</v>
      </c>
    </row>
    <row r="609" spans="1:8" s="6" customFormat="1" x14ac:dyDescent="0.2">
      <c r="A609" s="136" t="s">
        <v>433</v>
      </c>
      <c r="B609" s="136" t="s">
        <v>852</v>
      </c>
      <c r="C609" s="138" t="s">
        <v>1175</v>
      </c>
      <c r="D609" s="138" t="s">
        <v>1181</v>
      </c>
      <c r="E609" s="138" t="s">
        <v>1177</v>
      </c>
      <c r="F609" s="146">
        <v>0.499</v>
      </c>
      <c r="G609" s="146">
        <v>0</v>
      </c>
      <c r="H609" s="146">
        <v>264</v>
      </c>
    </row>
    <row r="610" spans="1:8" s="6" customFormat="1" x14ac:dyDescent="0.2">
      <c r="A610" s="136" t="s">
        <v>433</v>
      </c>
      <c r="B610" s="136" t="s">
        <v>855</v>
      </c>
      <c r="C610" s="138" t="s">
        <v>1187</v>
      </c>
      <c r="D610" s="138" t="s">
        <v>1188</v>
      </c>
      <c r="E610" s="138" t="s">
        <v>1189</v>
      </c>
      <c r="F610" s="146">
        <v>1.5</v>
      </c>
      <c r="G610" s="146">
        <v>0.23300000000000001</v>
      </c>
      <c r="H610" s="146">
        <v>36</v>
      </c>
    </row>
    <row r="611" spans="1:8" s="6" customFormat="1" x14ac:dyDescent="0.2">
      <c r="A611" s="136" t="s">
        <v>433</v>
      </c>
      <c r="B611" s="136" t="s">
        <v>855</v>
      </c>
      <c r="C611" s="138" t="s">
        <v>1175</v>
      </c>
      <c r="D611" s="138" t="s">
        <v>1181</v>
      </c>
      <c r="E611" s="138" t="s">
        <v>1177</v>
      </c>
      <c r="F611" s="146">
        <v>0.61</v>
      </c>
      <c r="G611" s="146">
        <v>0.38300000000000001</v>
      </c>
      <c r="H611" s="146">
        <v>407</v>
      </c>
    </row>
    <row r="612" spans="1:8" s="6" customFormat="1" x14ac:dyDescent="0.2">
      <c r="A612" s="136" t="s">
        <v>433</v>
      </c>
      <c r="B612" s="136" t="s">
        <v>855</v>
      </c>
      <c r="C612" s="138" t="s">
        <v>1175</v>
      </c>
      <c r="D612" s="138" t="s">
        <v>1182</v>
      </c>
      <c r="E612" s="138" t="s">
        <v>1177</v>
      </c>
      <c r="F612" s="146">
        <v>0.249</v>
      </c>
      <c r="G612" s="146">
        <v>3.2000000000000001E-2</v>
      </c>
      <c r="H612" s="146">
        <v>95</v>
      </c>
    </row>
    <row r="613" spans="1:8" s="6" customFormat="1" x14ac:dyDescent="0.2">
      <c r="A613" s="136" t="s">
        <v>433</v>
      </c>
      <c r="B613" s="136" t="s">
        <v>855</v>
      </c>
      <c r="C613" s="138" t="s">
        <v>1175</v>
      </c>
      <c r="D613" s="138" t="s">
        <v>1176</v>
      </c>
      <c r="E613" s="138" t="s">
        <v>1177</v>
      </c>
      <c r="F613" s="146">
        <v>0.49120000000000003</v>
      </c>
      <c r="G613" s="146">
        <v>0.30199999999999999</v>
      </c>
      <c r="H613" s="146">
        <v>183</v>
      </c>
    </row>
    <row r="614" spans="1:8" s="6" customFormat="1" ht="12.75" x14ac:dyDescent="0.2">
      <c r="A614" s="136" t="s">
        <v>433</v>
      </c>
      <c r="B614" s="136" t="s">
        <v>857</v>
      </c>
      <c r="C614" s="138" t="s">
        <v>1175</v>
      </c>
      <c r="D614" s="138" t="s">
        <v>1181</v>
      </c>
      <c r="E614" s="138" t="s">
        <v>1177</v>
      </c>
      <c r="F614" s="146">
        <v>2.266</v>
      </c>
      <c r="G614" s="146">
        <v>2.266</v>
      </c>
      <c r="H614" s="147"/>
    </row>
    <row r="615" spans="1:8" s="6" customFormat="1" ht="12.75" x14ac:dyDescent="0.2">
      <c r="A615" s="136" t="s">
        <v>433</v>
      </c>
      <c r="B615" s="136" t="s">
        <v>857</v>
      </c>
      <c r="C615" s="138" t="s">
        <v>1175</v>
      </c>
      <c r="D615" s="138" t="s">
        <v>1182</v>
      </c>
      <c r="E615" s="138" t="s">
        <v>1177</v>
      </c>
      <c r="F615" s="146">
        <v>7.6999999999999999E-2</v>
      </c>
      <c r="G615" s="146">
        <v>0.03</v>
      </c>
      <c r="H615" s="147"/>
    </row>
    <row r="616" spans="1:8" s="6" customFormat="1" ht="12.75" x14ac:dyDescent="0.2">
      <c r="A616" s="136" t="s">
        <v>433</v>
      </c>
      <c r="B616" s="136" t="s">
        <v>857</v>
      </c>
      <c r="C616" s="138" t="s">
        <v>1175</v>
      </c>
      <c r="D616" s="138" t="s">
        <v>1176</v>
      </c>
      <c r="E616" s="138" t="s">
        <v>1177</v>
      </c>
      <c r="F616" s="146">
        <v>1.9470000000000001</v>
      </c>
      <c r="G616" s="146">
        <v>1.113</v>
      </c>
      <c r="H616" s="147"/>
    </row>
    <row r="617" spans="1:8" s="6" customFormat="1" x14ac:dyDescent="0.2">
      <c r="A617" s="136" t="s">
        <v>433</v>
      </c>
      <c r="B617" s="136" t="s">
        <v>857</v>
      </c>
      <c r="C617" s="138" t="s">
        <v>1187</v>
      </c>
      <c r="D617" s="138" t="s">
        <v>1188</v>
      </c>
      <c r="E617" s="138" t="s">
        <v>1189</v>
      </c>
      <c r="F617" s="146">
        <v>1.8480000000000001</v>
      </c>
      <c r="G617" s="146">
        <v>1.8480000000000001</v>
      </c>
      <c r="H617" s="146">
        <v>50</v>
      </c>
    </row>
    <row r="618" spans="1:8" s="6" customFormat="1" x14ac:dyDescent="0.2">
      <c r="A618" s="136" t="s">
        <v>433</v>
      </c>
      <c r="B618" s="136" t="s">
        <v>860</v>
      </c>
      <c r="C618" s="138" t="s">
        <v>1175</v>
      </c>
      <c r="D618" s="138" t="s">
        <v>1182</v>
      </c>
      <c r="E618" s="138" t="s">
        <v>1177</v>
      </c>
      <c r="F618" s="146">
        <v>2.1</v>
      </c>
      <c r="G618" s="146">
        <v>0.16600000000000001</v>
      </c>
      <c r="H618" s="146">
        <v>595.20000000000005</v>
      </c>
    </row>
    <row r="619" spans="1:8" s="6" customFormat="1" x14ac:dyDescent="0.2">
      <c r="A619" s="136" t="s">
        <v>433</v>
      </c>
      <c r="B619" s="136" t="s">
        <v>860</v>
      </c>
      <c r="C619" s="138" t="s">
        <v>1187</v>
      </c>
      <c r="D619" s="138" t="s">
        <v>1188</v>
      </c>
      <c r="E619" s="138" t="s">
        <v>1189</v>
      </c>
      <c r="F619" s="146">
        <v>2</v>
      </c>
      <c r="G619" s="146">
        <v>2</v>
      </c>
      <c r="H619" s="146">
        <v>12</v>
      </c>
    </row>
    <row r="620" spans="1:8" s="6" customFormat="1" x14ac:dyDescent="0.2">
      <c r="A620" s="136" t="s">
        <v>433</v>
      </c>
      <c r="B620" s="136" t="s">
        <v>860</v>
      </c>
      <c r="C620" s="138" t="s">
        <v>1175</v>
      </c>
      <c r="D620" s="138" t="s">
        <v>1181</v>
      </c>
      <c r="E620" s="138" t="s">
        <v>1177</v>
      </c>
      <c r="F620" s="146">
        <v>2.83</v>
      </c>
      <c r="G620" s="146">
        <v>2.3460000000000001</v>
      </c>
      <c r="H620" s="146">
        <v>460.3</v>
      </c>
    </row>
    <row r="621" spans="1:8" s="6" customFormat="1" x14ac:dyDescent="0.2">
      <c r="A621" s="136" t="s">
        <v>433</v>
      </c>
      <c r="B621" s="136" t="s">
        <v>860</v>
      </c>
      <c r="C621" s="138" t="s">
        <v>1175</v>
      </c>
      <c r="D621" s="138" t="s">
        <v>1176</v>
      </c>
      <c r="E621" s="138" t="s">
        <v>1177</v>
      </c>
      <c r="F621" s="146">
        <v>1.07</v>
      </c>
      <c r="G621" s="146">
        <v>0.49399999999999999</v>
      </c>
      <c r="H621" s="146">
        <v>76.98</v>
      </c>
    </row>
    <row r="622" spans="1:8" s="6" customFormat="1" x14ac:dyDescent="0.2">
      <c r="A622" s="136" t="s">
        <v>78</v>
      </c>
      <c r="B622" s="136" t="s">
        <v>1792</v>
      </c>
      <c r="C622" s="138" t="s">
        <v>1175</v>
      </c>
      <c r="D622" s="138" t="s">
        <v>1176</v>
      </c>
      <c r="E622" s="138" t="s">
        <v>1177</v>
      </c>
      <c r="F622" s="146">
        <v>4.7080000000000002</v>
      </c>
      <c r="G622" s="146">
        <v>3.81</v>
      </c>
      <c r="H622" s="146">
        <v>1400</v>
      </c>
    </row>
    <row r="623" spans="1:8" s="6" customFormat="1" x14ac:dyDescent="0.2">
      <c r="A623" s="136" t="s">
        <v>78</v>
      </c>
      <c r="B623" s="136" t="s">
        <v>1792</v>
      </c>
      <c r="C623" s="138" t="s">
        <v>1175</v>
      </c>
      <c r="D623" s="138" t="s">
        <v>1182</v>
      </c>
      <c r="E623" s="138" t="s">
        <v>1177</v>
      </c>
      <c r="F623" s="146">
        <v>3.75</v>
      </c>
      <c r="G623" s="146">
        <v>3.17</v>
      </c>
      <c r="H623" s="146">
        <v>1050</v>
      </c>
    </row>
    <row r="624" spans="1:8" s="6" customFormat="1" x14ac:dyDescent="0.2">
      <c r="A624" s="136" t="s">
        <v>78</v>
      </c>
      <c r="B624" s="136" t="s">
        <v>1792</v>
      </c>
      <c r="C624" s="138" t="s">
        <v>1175</v>
      </c>
      <c r="D624" s="138" t="s">
        <v>1181</v>
      </c>
      <c r="E624" s="138" t="s">
        <v>1177</v>
      </c>
      <c r="F624" s="146">
        <v>2.1920000000000002</v>
      </c>
      <c r="G624" s="146">
        <v>1.86</v>
      </c>
      <c r="H624" s="146">
        <v>422</v>
      </c>
    </row>
    <row r="625" spans="1:8" s="6" customFormat="1" x14ac:dyDescent="0.2">
      <c r="A625" s="136" t="s">
        <v>78</v>
      </c>
      <c r="B625" s="136" t="s">
        <v>1792</v>
      </c>
      <c r="C625" s="138" t="s">
        <v>1183</v>
      </c>
      <c r="D625" s="138" t="s">
        <v>1184</v>
      </c>
      <c r="E625" s="138" t="s">
        <v>1185</v>
      </c>
      <c r="F625" s="146">
        <v>1.1419999999999999</v>
      </c>
      <c r="G625" s="146">
        <v>1.08</v>
      </c>
      <c r="H625" s="146">
        <v>50</v>
      </c>
    </row>
    <row r="626" spans="1:8" s="6" customFormat="1" x14ac:dyDescent="0.2">
      <c r="A626" s="136" t="s">
        <v>78</v>
      </c>
      <c r="B626" s="136" t="s">
        <v>488</v>
      </c>
      <c r="C626" s="138" t="s">
        <v>1175</v>
      </c>
      <c r="D626" s="138" t="s">
        <v>1182</v>
      </c>
      <c r="E626" s="138" t="s">
        <v>1177</v>
      </c>
      <c r="F626" s="146">
        <v>0.92</v>
      </c>
      <c r="G626" s="146">
        <v>0.66</v>
      </c>
      <c r="H626" s="146">
        <v>387</v>
      </c>
    </row>
    <row r="627" spans="1:8" s="6" customFormat="1" x14ac:dyDescent="0.2">
      <c r="A627" s="136" t="s">
        <v>78</v>
      </c>
      <c r="B627" s="136" t="s">
        <v>488</v>
      </c>
      <c r="C627" s="138" t="s">
        <v>1175</v>
      </c>
      <c r="D627" s="138" t="s">
        <v>1176</v>
      </c>
      <c r="E627" s="138" t="s">
        <v>1177</v>
      </c>
      <c r="F627" s="146">
        <v>7.61</v>
      </c>
      <c r="G627" s="146">
        <v>3.96</v>
      </c>
      <c r="H627" s="146">
        <v>1957</v>
      </c>
    </row>
    <row r="628" spans="1:8" s="6" customFormat="1" ht="12.75" x14ac:dyDescent="0.2">
      <c r="A628" s="136" t="s">
        <v>78</v>
      </c>
      <c r="B628" s="136" t="s">
        <v>488</v>
      </c>
      <c r="C628" s="138" t="s">
        <v>1183</v>
      </c>
      <c r="D628" s="138" t="s">
        <v>1184</v>
      </c>
      <c r="E628" s="138" t="s">
        <v>1185</v>
      </c>
      <c r="F628" s="146">
        <v>2.5</v>
      </c>
      <c r="G628" s="146">
        <v>1.02</v>
      </c>
      <c r="H628" s="147"/>
    </row>
    <row r="629" spans="1:8" s="6" customFormat="1" x14ac:dyDescent="0.2">
      <c r="A629" s="136" t="s">
        <v>78</v>
      </c>
      <c r="B629" s="136" t="s">
        <v>488</v>
      </c>
      <c r="C629" s="138" t="s">
        <v>1175</v>
      </c>
      <c r="D629" s="138" t="s">
        <v>1181</v>
      </c>
      <c r="E629" s="138" t="s">
        <v>1177</v>
      </c>
      <c r="F629" s="146">
        <v>1.4</v>
      </c>
      <c r="G629" s="146">
        <v>1.35</v>
      </c>
      <c r="H629" s="146">
        <v>453</v>
      </c>
    </row>
    <row r="630" spans="1:8" s="6" customFormat="1" x14ac:dyDescent="0.2">
      <c r="A630" s="136" t="s">
        <v>78</v>
      </c>
      <c r="B630" s="136" t="s">
        <v>1513</v>
      </c>
      <c r="C630" s="138" t="s">
        <v>1175</v>
      </c>
      <c r="D630" s="138" t="s">
        <v>1182</v>
      </c>
      <c r="E630" s="138" t="s">
        <v>1177</v>
      </c>
      <c r="F630" s="146">
        <v>4.28</v>
      </c>
      <c r="G630" s="146">
        <v>0.48</v>
      </c>
      <c r="H630" s="146">
        <v>1539.6</v>
      </c>
    </row>
    <row r="631" spans="1:8" s="6" customFormat="1" x14ac:dyDescent="0.2">
      <c r="A631" s="136" t="s">
        <v>78</v>
      </c>
      <c r="B631" s="136" t="s">
        <v>1513</v>
      </c>
      <c r="C631" s="138" t="s">
        <v>1175</v>
      </c>
      <c r="D631" s="138" t="s">
        <v>1176</v>
      </c>
      <c r="E631" s="138" t="s">
        <v>1177</v>
      </c>
      <c r="F631" s="146">
        <v>6.18</v>
      </c>
      <c r="G631" s="146">
        <v>2.59</v>
      </c>
      <c r="H631" s="146">
        <v>945.5</v>
      </c>
    </row>
    <row r="632" spans="1:8" s="6" customFormat="1" x14ac:dyDescent="0.2">
      <c r="A632" s="136" t="s">
        <v>78</v>
      </c>
      <c r="B632" s="136" t="s">
        <v>1513</v>
      </c>
      <c r="C632" s="138" t="s">
        <v>1191</v>
      </c>
      <c r="D632" s="138" t="s">
        <v>1192</v>
      </c>
      <c r="E632" s="138" t="s">
        <v>1192</v>
      </c>
      <c r="F632" s="146">
        <v>5</v>
      </c>
      <c r="G632" s="146">
        <v>1.65</v>
      </c>
      <c r="H632" s="146">
        <v>125</v>
      </c>
    </row>
    <row r="633" spans="1:8" s="6" customFormat="1" x14ac:dyDescent="0.2">
      <c r="A633" s="136" t="s">
        <v>78</v>
      </c>
      <c r="B633" s="136" t="s">
        <v>1513</v>
      </c>
      <c r="C633" s="138" t="s">
        <v>1183</v>
      </c>
      <c r="D633" s="138" t="s">
        <v>1184</v>
      </c>
      <c r="E633" s="138" t="s">
        <v>1185</v>
      </c>
      <c r="F633" s="146">
        <v>5</v>
      </c>
      <c r="G633" s="146">
        <v>2.2799999999999998</v>
      </c>
      <c r="H633" s="146">
        <v>0</v>
      </c>
    </row>
    <row r="634" spans="1:8" s="6" customFormat="1" x14ac:dyDescent="0.2">
      <c r="A634" s="136" t="s">
        <v>78</v>
      </c>
      <c r="B634" s="136" t="s">
        <v>1513</v>
      </c>
      <c r="C634" s="138" t="s">
        <v>1175</v>
      </c>
      <c r="D634" s="138" t="s">
        <v>1181</v>
      </c>
      <c r="E634" s="138" t="s">
        <v>1177</v>
      </c>
      <c r="F634" s="146">
        <v>28.38</v>
      </c>
      <c r="G634" s="146">
        <v>5.99</v>
      </c>
      <c r="H634" s="146">
        <v>2176.6</v>
      </c>
    </row>
    <row r="635" spans="1:8" s="6" customFormat="1" x14ac:dyDescent="0.2">
      <c r="A635" s="136" t="s">
        <v>78</v>
      </c>
      <c r="B635" s="136" t="s">
        <v>1511</v>
      </c>
      <c r="C635" s="138" t="s">
        <v>1175</v>
      </c>
      <c r="D635" s="138" t="s">
        <v>1181</v>
      </c>
      <c r="E635" s="138" t="s">
        <v>1177</v>
      </c>
      <c r="F635" s="146">
        <v>1.85</v>
      </c>
      <c r="G635" s="146">
        <v>2E-3</v>
      </c>
      <c r="H635" s="146">
        <v>287.5</v>
      </c>
    </row>
    <row r="636" spans="1:8" s="6" customFormat="1" x14ac:dyDescent="0.2">
      <c r="A636" s="136" t="s">
        <v>78</v>
      </c>
      <c r="B636" s="136" t="s">
        <v>1511</v>
      </c>
      <c r="C636" s="138" t="s">
        <v>1175</v>
      </c>
      <c r="D636" s="138" t="s">
        <v>1176</v>
      </c>
      <c r="E636" s="138" t="s">
        <v>1177</v>
      </c>
      <c r="F636" s="146">
        <v>2</v>
      </c>
      <c r="G636" s="146">
        <v>0.151</v>
      </c>
      <c r="H636" s="146">
        <v>101.2</v>
      </c>
    </row>
    <row r="637" spans="1:8" s="6" customFormat="1" x14ac:dyDescent="0.2">
      <c r="A637" s="136" t="s">
        <v>78</v>
      </c>
      <c r="B637" s="136" t="s">
        <v>1511</v>
      </c>
      <c r="C637" s="138" t="s">
        <v>1175</v>
      </c>
      <c r="D637" s="138" t="s">
        <v>1182</v>
      </c>
      <c r="E637" s="138" t="s">
        <v>1177</v>
      </c>
      <c r="F637" s="146">
        <v>0.115</v>
      </c>
      <c r="G637" s="146">
        <v>0</v>
      </c>
      <c r="H637" s="146">
        <v>13.2</v>
      </c>
    </row>
    <row r="638" spans="1:8" s="6" customFormat="1" x14ac:dyDescent="0.2">
      <c r="A638" s="136" t="s">
        <v>78</v>
      </c>
      <c r="B638" s="136" t="s">
        <v>1793</v>
      </c>
      <c r="C638" s="138" t="s">
        <v>1187</v>
      </c>
      <c r="D638" s="138" t="s">
        <v>1188</v>
      </c>
      <c r="E638" s="138" t="s">
        <v>1189</v>
      </c>
      <c r="F638" s="146">
        <v>0.60299999999999998</v>
      </c>
      <c r="G638" s="146">
        <v>0.06</v>
      </c>
      <c r="H638" s="146">
        <v>7.4</v>
      </c>
    </row>
    <row r="639" spans="1:8" s="6" customFormat="1" x14ac:dyDescent="0.2">
      <c r="A639" s="136" t="s">
        <v>78</v>
      </c>
      <c r="B639" s="136" t="s">
        <v>1512</v>
      </c>
      <c r="C639" s="138" t="s">
        <v>1187</v>
      </c>
      <c r="D639" s="138" t="s">
        <v>1188</v>
      </c>
      <c r="E639" s="138" t="s">
        <v>1189</v>
      </c>
      <c r="F639" s="146">
        <v>0.08</v>
      </c>
      <c r="G639" s="146">
        <v>7.0000000000000001E-3</v>
      </c>
      <c r="H639" s="146">
        <v>1.89</v>
      </c>
    </row>
    <row r="640" spans="1:8" s="6" customFormat="1" x14ac:dyDescent="0.2">
      <c r="A640" s="136" t="s">
        <v>78</v>
      </c>
      <c r="B640" s="136" t="s">
        <v>730</v>
      </c>
      <c r="C640" s="138" t="s">
        <v>1175</v>
      </c>
      <c r="D640" s="138" t="s">
        <v>1181</v>
      </c>
      <c r="E640" s="138" t="s">
        <v>1177</v>
      </c>
      <c r="F640" s="146">
        <v>1.83</v>
      </c>
      <c r="G640" s="146">
        <v>1.82</v>
      </c>
      <c r="H640" s="146">
        <v>401.68</v>
      </c>
    </row>
    <row r="641" spans="1:8" s="6" customFormat="1" x14ac:dyDescent="0.2">
      <c r="A641" s="136" t="s">
        <v>78</v>
      </c>
      <c r="B641" s="136" t="s">
        <v>730</v>
      </c>
      <c r="C641" s="138" t="s">
        <v>1175</v>
      </c>
      <c r="D641" s="138" t="s">
        <v>1176</v>
      </c>
      <c r="E641" s="138" t="s">
        <v>1177</v>
      </c>
      <c r="F641" s="146">
        <v>7.17</v>
      </c>
      <c r="G641" s="146">
        <v>7.17</v>
      </c>
      <c r="H641" s="146">
        <v>2186.6999999999998</v>
      </c>
    </row>
    <row r="642" spans="1:8" s="6" customFormat="1" x14ac:dyDescent="0.2">
      <c r="A642" s="136" t="s">
        <v>78</v>
      </c>
      <c r="B642" s="136" t="s">
        <v>730</v>
      </c>
      <c r="C642" s="138" t="s">
        <v>1183</v>
      </c>
      <c r="D642" s="138" t="s">
        <v>1184</v>
      </c>
      <c r="E642" s="138" t="s">
        <v>1185</v>
      </c>
      <c r="F642" s="146">
        <v>0.02</v>
      </c>
      <c r="G642" s="146">
        <v>0.01</v>
      </c>
      <c r="H642" s="146">
        <v>10</v>
      </c>
    </row>
    <row r="643" spans="1:8" s="6" customFormat="1" x14ac:dyDescent="0.2">
      <c r="A643" s="136" t="s">
        <v>78</v>
      </c>
      <c r="B643" s="136" t="s">
        <v>730</v>
      </c>
      <c r="C643" s="138" t="s">
        <v>1175</v>
      </c>
      <c r="D643" s="138" t="s">
        <v>1182</v>
      </c>
      <c r="E643" s="138" t="s">
        <v>1177</v>
      </c>
      <c r="F643" s="146">
        <v>0.64</v>
      </c>
      <c r="G643" s="146">
        <v>0.64</v>
      </c>
      <c r="H643" s="146">
        <v>34.68</v>
      </c>
    </row>
    <row r="644" spans="1:8" s="6" customFormat="1" x14ac:dyDescent="0.2">
      <c r="A644" s="136" t="s">
        <v>78</v>
      </c>
      <c r="B644" s="136" t="s">
        <v>1794</v>
      </c>
      <c r="C644" s="138" t="s">
        <v>1175</v>
      </c>
      <c r="D644" s="138" t="s">
        <v>1181</v>
      </c>
      <c r="E644" s="138" t="s">
        <v>1177</v>
      </c>
      <c r="F644" s="146">
        <v>2.77</v>
      </c>
      <c r="G644" s="146">
        <v>1.1200000000000001</v>
      </c>
      <c r="H644" s="146">
        <v>643</v>
      </c>
    </row>
    <row r="645" spans="1:8" s="6" customFormat="1" x14ac:dyDescent="0.2">
      <c r="A645" s="136" t="s">
        <v>78</v>
      </c>
      <c r="B645" s="136" t="s">
        <v>1794</v>
      </c>
      <c r="C645" s="138" t="s">
        <v>1175</v>
      </c>
      <c r="D645" s="138" t="s">
        <v>1182</v>
      </c>
      <c r="E645" s="138" t="s">
        <v>1177</v>
      </c>
      <c r="F645" s="146">
        <v>1.79</v>
      </c>
      <c r="G645" s="146">
        <v>0.76</v>
      </c>
      <c r="H645" s="146">
        <v>151</v>
      </c>
    </row>
    <row r="646" spans="1:8" s="6" customFormat="1" x14ac:dyDescent="0.2">
      <c r="A646" s="136" t="s">
        <v>78</v>
      </c>
      <c r="B646" s="136" t="s">
        <v>1794</v>
      </c>
      <c r="C646" s="138" t="s">
        <v>1175</v>
      </c>
      <c r="D646" s="138" t="s">
        <v>1176</v>
      </c>
      <c r="E646" s="138" t="s">
        <v>1177</v>
      </c>
      <c r="F646" s="146">
        <v>6.44</v>
      </c>
      <c r="G646" s="146">
        <v>4.6900000000000004</v>
      </c>
      <c r="H646" s="146">
        <v>1539</v>
      </c>
    </row>
    <row r="647" spans="1:8" s="6" customFormat="1" x14ac:dyDescent="0.2">
      <c r="A647" s="136" t="s">
        <v>78</v>
      </c>
      <c r="B647" s="136" t="s">
        <v>1794</v>
      </c>
      <c r="C647" s="138" t="s">
        <v>1183</v>
      </c>
      <c r="D647" s="138" t="s">
        <v>1184</v>
      </c>
      <c r="E647" s="138" t="s">
        <v>1185</v>
      </c>
      <c r="F647" s="146">
        <v>2</v>
      </c>
      <c r="G647" s="146">
        <v>0.14000000000000001</v>
      </c>
      <c r="H647" s="146">
        <v>40</v>
      </c>
    </row>
    <row r="648" spans="1:8" s="6" customFormat="1" x14ac:dyDescent="0.2">
      <c r="A648" s="136" t="s">
        <v>78</v>
      </c>
      <c r="B648" s="136" t="s">
        <v>893</v>
      </c>
      <c r="C648" s="138" t="s">
        <v>1175</v>
      </c>
      <c r="D648" s="138" t="s">
        <v>1182</v>
      </c>
      <c r="E648" s="138" t="s">
        <v>1177</v>
      </c>
      <c r="F648" s="146">
        <v>4.12</v>
      </c>
      <c r="G648" s="146">
        <v>0.42499999999999999</v>
      </c>
      <c r="H648" s="146">
        <v>75</v>
      </c>
    </row>
    <row r="649" spans="1:8" s="6" customFormat="1" x14ac:dyDescent="0.2">
      <c r="A649" s="136" t="s">
        <v>78</v>
      </c>
      <c r="B649" s="136" t="s">
        <v>893</v>
      </c>
      <c r="C649" s="138" t="s">
        <v>1187</v>
      </c>
      <c r="D649" s="138" t="s">
        <v>1188</v>
      </c>
      <c r="E649" s="138" t="s">
        <v>1189</v>
      </c>
      <c r="F649" s="146">
        <v>0.23</v>
      </c>
      <c r="G649" s="146">
        <v>0</v>
      </c>
      <c r="H649" s="146">
        <v>20</v>
      </c>
    </row>
    <row r="650" spans="1:8" s="6" customFormat="1" ht="12.75" x14ac:dyDescent="0.2">
      <c r="A650" s="136" t="s">
        <v>78</v>
      </c>
      <c r="B650" s="136" t="s">
        <v>1796</v>
      </c>
      <c r="C650" s="138" t="s">
        <v>1183</v>
      </c>
      <c r="D650" s="138" t="s">
        <v>1186</v>
      </c>
      <c r="E650" s="138" t="s">
        <v>1185</v>
      </c>
      <c r="F650" s="146">
        <v>22</v>
      </c>
      <c r="G650" s="146">
        <v>12.36</v>
      </c>
      <c r="H650" s="147"/>
    </row>
    <row r="651" spans="1:8" s="6" customFormat="1" ht="12.75" x14ac:dyDescent="0.2">
      <c r="A651" s="136" t="s">
        <v>78</v>
      </c>
      <c r="B651" s="136" t="s">
        <v>1796</v>
      </c>
      <c r="C651" s="138" t="s">
        <v>1175</v>
      </c>
      <c r="D651" s="138" t="s">
        <v>1182</v>
      </c>
      <c r="E651" s="138" t="s">
        <v>1177</v>
      </c>
      <c r="F651" s="146">
        <v>0.7</v>
      </c>
      <c r="G651" s="146">
        <v>0.06</v>
      </c>
      <c r="H651" s="147"/>
    </row>
    <row r="652" spans="1:8" s="6" customFormat="1" x14ac:dyDescent="0.2">
      <c r="A652" s="136" t="s">
        <v>222</v>
      </c>
      <c r="B652" s="136" t="s">
        <v>1798</v>
      </c>
      <c r="C652" s="138" t="s">
        <v>1187</v>
      </c>
      <c r="D652" s="138" t="s">
        <v>1188</v>
      </c>
      <c r="E652" s="138" t="s">
        <v>1189</v>
      </c>
      <c r="F652" s="146">
        <v>1</v>
      </c>
      <c r="G652" s="146">
        <v>0.193</v>
      </c>
      <c r="H652" s="146">
        <v>24</v>
      </c>
    </row>
    <row r="653" spans="1:8" s="6" customFormat="1" x14ac:dyDescent="0.2">
      <c r="A653" s="136" t="s">
        <v>222</v>
      </c>
      <c r="B653" s="136" t="s">
        <v>1798</v>
      </c>
      <c r="C653" s="138" t="s">
        <v>1178</v>
      </c>
      <c r="D653" s="138" t="s">
        <v>1193</v>
      </c>
      <c r="E653" s="138" t="s">
        <v>1177</v>
      </c>
      <c r="F653" s="146">
        <v>1.28</v>
      </c>
      <c r="G653" s="146">
        <v>0.48899999999999999</v>
      </c>
      <c r="H653" s="146">
        <v>256</v>
      </c>
    </row>
    <row r="654" spans="1:8" s="6" customFormat="1" x14ac:dyDescent="0.2">
      <c r="A654" s="136" t="s">
        <v>222</v>
      </c>
      <c r="B654" s="136" t="s">
        <v>1456</v>
      </c>
      <c r="C654" s="138" t="s">
        <v>1187</v>
      </c>
      <c r="D654" s="138" t="s">
        <v>1188</v>
      </c>
      <c r="E654" s="138" t="s">
        <v>1189</v>
      </c>
      <c r="F654" s="146">
        <v>0.308</v>
      </c>
      <c r="G654" s="146">
        <v>0.23400000000000001</v>
      </c>
      <c r="H654" s="146">
        <v>6.2</v>
      </c>
    </row>
    <row r="655" spans="1:8" s="6" customFormat="1" x14ac:dyDescent="0.2">
      <c r="A655" s="136" t="s">
        <v>222</v>
      </c>
      <c r="B655" s="136" t="s">
        <v>1457</v>
      </c>
      <c r="C655" s="138" t="s">
        <v>1187</v>
      </c>
      <c r="D655" s="138" t="s">
        <v>1188</v>
      </c>
      <c r="E655" s="138" t="s">
        <v>1189</v>
      </c>
      <c r="F655" s="146">
        <v>0.13</v>
      </c>
      <c r="G655" s="146">
        <v>4.8000000000000001E-2</v>
      </c>
      <c r="H655" s="146">
        <v>0.92</v>
      </c>
    </row>
    <row r="656" spans="1:8" s="6" customFormat="1" x14ac:dyDescent="0.2">
      <c r="A656" s="136" t="s">
        <v>222</v>
      </c>
      <c r="B656" s="136" t="s">
        <v>1457</v>
      </c>
      <c r="C656" s="138" t="s">
        <v>1178</v>
      </c>
      <c r="D656" s="138" t="s">
        <v>1179</v>
      </c>
      <c r="E656" s="138" t="s">
        <v>1180</v>
      </c>
      <c r="F656" s="146">
        <v>0.13</v>
      </c>
      <c r="G656" s="146">
        <v>5.8999999999999997E-2</v>
      </c>
      <c r="H656" s="146">
        <v>1.28</v>
      </c>
    </row>
    <row r="657" spans="1:8" s="6" customFormat="1" x14ac:dyDescent="0.2">
      <c r="A657" s="136" t="s">
        <v>222</v>
      </c>
      <c r="B657" s="136" t="s">
        <v>1372</v>
      </c>
      <c r="C657" s="138" t="s">
        <v>1175</v>
      </c>
      <c r="D657" s="138" t="s">
        <v>1176</v>
      </c>
      <c r="E657" s="138" t="s">
        <v>1177</v>
      </c>
      <c r="F657" s="146">
        <v>0.42699999999999999</v>
      </c>
      <c r="G657" s="146">
        <v>0.14099999999999999</v>
      </c>
      <c r="H657" s="146">
        <v>138</v>
      </c>
    </row>
    <row r="658" spans="1:8" s="6" customFormat="1" x14ac:dyDescent="0.2">
      <c r="A658" s="136" t="s">
        <v>222</v>
      </c>
      <c r="B658" s="136" t="s">
        <v>1372</v>
      </c>
      <c r="C658" s="138" t="s">
        <v>1175</v>
      </c>
      <c r="D658" s="138" t="s">
        <v>1182</v>
      </c>
      <c r="E658" s="138" t="s">
        <v>1177</v>
      </c>
      <c r="F658" s="146">
        <v>0.40200000000000002</v>
      </c>
      <c r="G658" s="146">
        <v>0.28899999999999998</v>
      </c>
      <c r="H658" s="146">
        <v>394</v>
      </c>
    </row>
    <row r="659" spans="1:8" s="6" customFormat="1" ht="12.75" x14ac:dyDescent="0.2">
      <c r="A659" s="136" t="s">
        <v>222</v>
      </c>
      <c r="B659" s="136" t="s">
        <v>1372</v>
      </c>
      <c r="C659" s="138" t="s">
        <v>1178</v>
      </c>
      <c r="D659" s="138" t="s">
        <v>1179</v>
      </c>
      <c r="E659" s="138" t="s">
        <v>1180</v>
      </c>
      <c r="F659" s="146">
        <v>0.28000000000000003</v>
      </c>
      <c r="G659" s="146">
        <v>0.28000000000000003</v>
      </c>
      <c r="H659" s="147"/>
    </row>
    <row r="660" spans="1:8" s="6" customFormat="1" x14ac:dyDescent="0.2">
      <c r="A660" s="136" t="s">
        <v>222</v>
      </c>
      <c r="B660" s="136" t="s">
        <v>1372</v>
      </c>
      <c r="C660" s="138" t="s">
        <v>1175</v>
      </c>
      <c r="D660" s="138" t="s">
        <v>1181</v>
      </c>
      <c r="E660" s="138" t="s">
        <v>1177</v>
      </c>
      <c r="F660" s="146">
        <v>2.1269999999999998</v>
      </c>
      <c r="G660" s="146">
        <v>0.80200000000000005</v>
      </c>
      <c r="H660" s="146">
        <v>542</v>
      </c>
    </row>
    <row r="661" spans="1:8" s="6" customFormat="1" x14ac:dyDescent="0.2">
      <c r="A661" s="136" t="s">
        <v>222</v>
      </c>
      <c r="B661" s="136" t="s">
        <v>283</v>
      </c>
      <c r="C661" s="138" t="s">
        <v>1178</v>
      </c>
      <c r="D661" s="138" t="s">
        <v>1179</v>
      </c>
      <c r="E661" s="138" t="s">
        <v>1180</v>
      </c>
      <c r="F661" s="146">
        <v>0.216</v>
      </c>
      <c r="G661" s="146">
        <v>4.2000000000000003E-2</v>
      </c>
      <c r="H661" s="146">
        <v>34.700000000000003</v>
      </c>
    </row>
    <row r="662" spans="1:8" s="6" customFormat="1" x14ac:dyDescent="0.2">
      <c r="A662" s="136" t="s">
        <v>222</v>
      </c>
      <c r="B662" s="136" t="s">
        <v>1801</v>
      </c>
      <c r="C662" s="138" t="s">
        <v>1175</v>
      </c>
      <c r="D662" s="138" t="s">
        <v>1181</v>
      </c>
      <c r="E662" s="138" t="s">
        <v>1177</v>
      </c>
      <c r="F662" s="146">
        <v>2.71</v>
      </c>
      <c r="G662" s="146">
        <v>0.2</v>
      </c>
      <c r="H662" s="146">
        <v>372</v>
      </c>
    </row>
    <row r="663" spans="1:8" s="6" customFormat="1" x14ac:dyDescent="0.2">
      <c r="A663" s="136" t="s">
        <v>222</v>
      </c>
      <c r="B663" s="136" t="s">
        <v>1801</v>
      </c>
      <c r="C663" s="138" t="s">
        <v>1183</v>
      </c>
      <c r="D663" s="138" t="s">
        <v>1184</v>
      </c>
      <c r="E663" s="138" t="s">
        <v>1185</v>
      </c>
      <c r="F663" s="146">
        <v>0.42899999999999999</v>
      </c>
      <c r="G663" s="146">
        <v>0.34</v>
      </c>
      <c r="H663" s="146">
        <v>5</v>
      </c>
    </row>
    <row r="664" spans="1:8" s="6" customFormat="1" x14ac:dyDescent="0.2">
      <c r="A664" s="136" t="s">
        <v>222</v>
      </c>
      <c r="B664" s="136" t="s">
        <v>1801</v>
      </c>
      <c r="C664" s="138" t="s">
        <v>1175</v>
      </c>
      <c r="D664" s="138" t="s">
        <v>1182</v>
      </c>
      <c r="E664" s="138" t="s">
        <v>1177</v>
      </c>
      <c r="F664" s="146">
        <v>1.49</v>
      </c>
      <c r="G664" s="146">
        <v>1.21</v>
      </c>
      <c r="H664" s="146">
        <v>128</v>
      </c>
    </row>
    <row r="665" spans="1:8" s="6" customFormat="1" ht="12.75" x14ac:dyDescent="0.2">
      <c r="A665" s="136" t="s">
        <v>222</v>
      </c>
      <c r="B665" s="136" t="s">
        <v>639</v>
      </c>
      <c r="C665" s="138" t="s">
        <v>1183</v>
      </c>
      <c r="D665" s="138" t="s">
        <v>1184</v>
      </c>
      <c r="E665" s="138" t="s">
        <v>1185</v>
      </c>
      <c r="F665" s="146">
        <v>0.26400000000000001</v>
      </c>
      <c r="G665" s="146">
        <v>0.26400000000000001</v>
      </c>
      <c r="H665" s="147"/>
    </row>
    <row r="666" spans="1:8" s="6" customFormat="1" x14ac:dyDescent="0.2">
      <c r="A666" s="136" t="s">
        <v>222</v>
      </c>
      <c r="B666" s="136" t="s">
        <v>639</v>
      </c>
      <c r="C666" s="138" t="s">
        <v>1175</v>
      </c>
      <c r="D666" s="138" t="s">
        <v>1176</v>
      </c>
      <c r="E666" s="138" t="s">
        <v>1177</v>
      </c>
      <c r="F666" s="146">
        <v>2.8719999999999999</v>
      </c>
      <c r="G666" s="146">
        <v>1.7569999999999999</v>
      </c>
      <c r="H666" s="146">
        <v>2398</v>
      </c>
    </row>
    <row r="667" spans="1:8" s="6" customFormat="1" x14ac:dyDescent="0.2">
      <c r="A667" s="136" t="s">
        <v>222</v>
      </c>
      <c r="B667" s="136" t="s">
        <v>639</v>
      </c>
      <c r="C667" s="138" t="s">
        <v>1175</v>
      </c>
      <c r="D667" s="138" t="s">
        <v>1182</v>
      </c>
      <c r="E667" s="138" t="s">
        <v>1177</v>
      </c>
      <c r="F667" s="146">
        <v>5.14</v>
      </c>
      <c r="G667" s="146">
        <v>4.7910000000000004</v>
      </c>
      <c r="H667" s="146">
        <v>819</v>
      </c>
    </row>
    <row r="668" spans="1:8" s="6" customFormat="1" x14ac:dyDescent="0.2">
      <c r="A668" s="136" t="s">
        <v>222</v>
      </c>
      <c r="B668" s="136" t="s">
        <v>639</v>
      </c>
      <c r="C668" s="138" t="s">
        <v>1175</v>
      </c>
      <c r="D668" s="138" t="s">
        <v>1181</v>
      </c>
      <c r="E668" s="138" t="s">
        <v>1177</v>
      </c>
      <c r="F668" s="146">
        <v>9.6419999999999995</v>
      </c>
      <c r="G668" s="146">
        <v>9.6419999999999995</v>
      </c>
      <c r="H668" s="146">
        <v>1587</v>
      </c>
    </row>
    <row r="669" spans="1:8" s="6" customFormat="1" x14ac:dyDescent="0.2">
      <c r="A669" s="136" t="s">
        <v>222</v>
      </c>
      <c r="B669" s="136" t="s">
        <v>639</v>
      </c>
      <c r="C669" s="138" t="s">
        <v>1191</v>
      </c>
      <c r="D669" s="138" t="s">
        <v>1192</v>
      </c>
      <c r="E669" s="138" t="s">
        <v>1192</v>
      </c>
      <c r="F669" s="146">
        <v>5</v>
      </c>
      <c r="G669" s="146">
        <v>2.512</v>
      </c>
      <c r="H669" s="146">
        <v>133</v>
      </c>
    </row>
    <row r="670" spans="1:8" s="6" customFormat="1" x14ac:dyDescent="0.2">
      <c r="A670" s="136" t="s">
        <v>222</v>
      </c>
      <c r="B670" s="136" t="s">
        <v>639</v>
      </c>
      <c r="C670" s="138" t="s">
        <v>1183</v>
      </c>
      <c r="D670" s="138" t="s">
        <v>1186</v>
      </c>
      <c r="E670" s="138" t="s">
        <v>1185</v>
      </c>
      <c r="F670" s="146">
        <v>0.34599999999999997</v>
      </c>
      <c r="G670" s="146">
        <v>0.34599999999999997</v>
      </c>
      <c r="H670" s="146">
        <v>80</v>
      </c>
    </row>
    <row r="671" spans="1:8" s="6" customFormat="1" x14ac:dyDescent="0.2">
      <c r="A671" s="136" t="s">
        <v>222</v>
      </c>
      <c r="B671" s="136" t="s">
        <v>639</v>
      </c>
      <c r="C671" s="138" t="s">
        <v>1187</v>
      </c>
      <c r="D671" s="138" t="s">
        <v>1188</v>
      </c>
      <c r="E671" s="138" t="s">
        <v>1189</v>
      </c>
      <c r="F671" s="146">
        <v>11.643000000000001</v>
      </c>
      <c r="G671" s="146">
        <v>4.4279999999999999</v>
      </c>
      <c r="H671" s="146">
        <v>174</v>
      </c>
    </row>
    <row r="672" spans="1:8" s="6" customFormat="1" x14ac:dyDescent="0.2">
      <c r="A672" s="136" t="s">
        <v>222</v>
      </c>
      <c r="B672" s="136" t="s">
        <v>639</v>
      </c>
      <c r="C672" s="138" t="s">
        <v>1178</v>
      </c>
      <c r="D672" s="138" t="s">
        <v>1179</v>
      </c>
      <c r="E672" s="138" t="s">
        <v>1180</v>
      </c>
      <c r="F672" s="146">
        <v>0.3</v>
      </c>
      <c r="G672" s="146">
        <v>3.1E-2</v>
      </c>
      <c r="H672" s="146">
        <v>100</v>
      </c>
    </row>
    <row r="673" spans="1:8" s="6" customFormat="1" x14ac:dyDescent="0.2">
      <c r="A673" s="136" t="s">
        <v>222</v>
      </c>
      <c r="B673" s="136" t="s">
        <v>639</v>
      </c>
      <c r="C673" s="138" t="s">
        <v>1178</v>
      </c>
      <c r="D673" s="138" t="s">
        <v>1193</v>
      </c>
      <c r="E673" s="138" t="s">
        <v>1177</v>
      </c>
      <c r="F673" s="146">
        <v>6.3E-2</v>
      </c>
      <c r="G673" s="146">
        <v>0</v>
      </c>
      <c r="H673" s="146">
        <v>491</v>
      </c>
    </row>
    <row r="674" spans="1:8" s="6" customFormat="1" x14ac:dyDescent="0.2">
      <c r="A674" s="136" t="s">
        <v>222</v>
      </c>
      <c r="B674" s="136" t="s">
        <v>865</v>
      </c>
      <c r="C674" s="138" t="s">
        <v>1178</v>
      </c>
      <c r="D674" s="138" t="s">
        <v>1179</v>
      </c>
      <c r="E674" s="138" t="s">
        <v>1180</v>
      </c>
      <c r="F674" s="146">
        <v>3.5000000000000003E-2</v>
      </c>
      <c r="G674" s="146">
        <v>2E-3</v>
      </c>
      <c r="H674" s="146">
        <v>12</v>
      </c>
    </row>
    <row r="675" spans="1:8" s="6" customFormat="1" x14ac:dyDescent="0.2">
      <c r="A675" s="136" t="s">
        <v>222</v>
      </c>
      <c r="B675" s="136" t="s">
        <v>865</v>
      </c>
      <c r="C675" s="138" t="s">
        <v>1187</v>
      </c>
      <c r="D675" s="138" t="s">
        <v>1188</v>
      </c>
      <c r="E675" s="138" t="s">
        <v>1189</v>
      </c>
      <c r="F675" s="146">
        <v>6.5000000000000002E-2</v>
      </c>
      <c r="G675" s="146">
        <v>4.2000000000000003E-2</v>
      </c>
      <c r="H675" s="146">
        <v>1.5</v>
      </c>
    </row>
    <row r="676" spans="1:8" s="6" customFormat="1" ht="12.75" x14ac:dyDescent="0.2">
      <c r="A676" s="136" t="s">
        <v>222</v>
      </c>
      <c r="B676" s="136" t="s">
        <v>939</v>
      </c>
      <c r="C676" s="138" t="s">
        <v>1183</v>
      </c>
      <c r="D676" s="138" t="s">
        <v>1184</v>
      </c>
      <c r="E676" s="138" t="s">
        <v>1185</v>
      </c>
      <c r="F676" s="146">
        <v>4.4999999999999998E-2</v>
      </c>
      <c r="G676" s="146">
        <v>0</v>
      </c>
      <c r="H676" s="147"/>
    </row>
    <row r="677" spans="1:8" s="6" customFormat="1" x14ac:dyDescent="0.2">
      <c r="A677" s="136" t="s">
        <v>222</v>
      </c>
      <c r="B677" s="136" t="s">
        <v>939</v>
      </c>
      <c r="C677" s="138" t="s">
        <v>1175</v>
      </c>
      <c r="D677" s="138" t="s">
        <v>1176</v>
      </c>
      <c r="E677" s="138" t="s">
        <v>1177</v>
      </c>
      <c r="F677" s="146">
        <v>0.39</v>
      </c>
      <c r="G677" s="146">
        <v>5.8999999999999997E-2</v>
      </c>
      <c r="H677" s="146">
        <v>62</v>
      </c>
    </row>
    <row r="678" spans="1:8" s="6" customFormat="1" x14ac:dyDescent="0.2">
      <c r="A678" s="136" t="s">
        <v>222</v>
      </c>
      <c r="B678" s="136" t="s">
        <v>939</v>
      </c>
      <c r="C678" s="138" t="s">
        <v>1187</v>
      </c>
      <c r="D678" s="138" t="s">
        <v>1188</v>
      </c>
      <c r="E678" s="138" t="s">
        <v>1189</v>
      </c>
      <c r="F678" s="146">
        <v>2.25</v>
      </c>
      <c r="G678" s="146">
        <v>1.345</v>
      </c>
      <c r="H678" s="146">
        <v>30</v>
      </c>
    </row>
    <row r="679" spans="1:8" s="6" customFormat="1" x14ac:dyDescent="0.2">
      <c r="A679" s="136" t="s">
        <v>222</v>
      </c>
      <c r="B679" s="136" t="s">
        <v>939</v>
      </c>
      <c r="C679" s="138" t="s">
        <v>1175</v>
      </c>
      <c r="D679" s="138" t="s">
        <v>1182</v>
      </c>
      <c r="E679" s="138" t="s">
        <v>1177</v>
      </c>
      <c r="F679" s="146">
        <v>0.75</v>
      </c>
      <c r="G679" s="146">
        <v>2.5999999999999999E-2</v>
      </c>
      <c r="H679" s="146">
        <v>77</v>
      </c>
    </row>
    <row r="680" spans="1:8" s="6" customFormat="1" x14ac:dyDescent="0.2">
      <c r="A680" s="136" t="s">
        <v>222</v>
      </c>
      <c r="B680" s="136" t="s">
        <v>939</v>
      </c>
      <c r="C680" s="138" t="s">
        <v>1175</v>
      </c>
      <c r="D680" s="138" t="s">
        <v>1181</v>
      </c>
      <c r="E680" s="138" t="s">
        <v>1177</v>
      </c>
      <c r="F680" s="146">
        <v>0.46</v>
      </c>
      <c r="G680" s="146">
        <v>1.0999999999999999E-2</v>
      </c>
      <c r="H680" s="146">
        <v>45</v>
      </c>
    </row>
    <row r="681" spans="1:8" s="6" customFormat="1" x14ac:dyDescent="0.2">
      <c r="A681" s="136" t="s">
        <v>170</v>
      </c>
      <c r="B681" s="136" t="s">
        <v>1804</v>
      </c>
      <c r="C681" s="138" t="s">
        <v>1175</v>
      </c>
      <c r="D681" s="138" t="s">
        <v>1182</v>
      </c>
      <c r="E681" s="138" t="s">
        <v>1177</v>
      </c>
      <c r="F681" s="146">
        <v>1.5029999999999999</v>
      </c>
      <c r="G681" s="146">
        <v>0.97519999999999996</v>
      </c>
      <c r="H681" s="146">
        <v>495</v>
      </c>
    </row>
    <row r="682" spans="1:8" s="6" customFormat="1" ht="12.75" x14ac:dyDescent="0.2">
      <c r="A682" s="136" t="s">
        <v>170</v>
      </c>
      <c r="B682" s="136" t="s">
        <v>1804</v>
      </c>
      <c r="C682" s="138" t="s">
        <v>1183</v>
      </c>
      <c r="D682" s="138" t="s">
        <v>1184</v>
      </c>
      <c r="E682" s="138" t="s">
        <v>1185</v>
      </c>
      <c r="F682" s="146">
        <v>0.88119999999999998</v>
      </c>
      <c r="G682" s="146">
        <v>0.88119999999999998</v>
      </c>
      <c r="H682" s="147"/>
    </row>
    <row r="683" spans="1:8" s="6" customFormat="1" x14ac:dyDescent="0.2">
      <c r="A683" s="136" t="s">
        <v>170</v>
      </c>
      <c r="B683" s="136" t="s">
        <v>1804</v>
      </c>
      <c r="C683" s="138" t="s">
        <v>1175</v>
      </c>
      <c r="D683" s="138" t="s">
        <v>1176</v>
      </c>
      <c r="E683" s="138" t="s">
        <v>1177</v>
      </c>
      <c r="F683" s="146">
        <v>1.2470000000000001</v>
      </c>
      <c r="G683" s="146">
        <v>0.96530000000000005</v>
      </c>
      <c r="H683" s="146">
        <v>290</v>
      </c>
    </row>
    <row r="684" spans="1:8" s="6" customFormat="1" x14ac:dyDescent="0.2">
      <c r="A684" s="136" t="s">
        <v>170</v>
      </c>
      <c r="B684" s="136" t="s">
        <v>1804</v>
      </c>
      <c r="C684" s="138" t="s">
        <v>1175</v>
      </c>
      <c r="D684" s="138" t="s">
        <v>1181</v>
      </c>
      <c r="E684" s="138" t="s">
        <v>1177</v>
      </c>
      <c r="F684" s="146">
        <v>8.25</v>
      </c>
      <c r="G684" s="146">
        <v>2.4020999999999999</v>
      </c>
      <c r="H684" s="146">
        <v>2277</v>
      </c>
    </row>
    <row r="685" spans="1:8" s="6" customFormat="1" x14ac:dyDescent="0.2">
      <c r="A685" s="136" t="s">
        <v>170</v>
      </c>
      <c r="B685" s="136" t="s">
        <v>245</v>
      </c>
      <c r="C685" s="138" t="s">
        <v>1175</v>
      </c>
      <c r="D685" s="138" t="s">
        <v>1182</v>
      </c>
      <c r="E685" s="138" t="s">
        <v>1177</v>
      </c>
      <c r="F685" s="146">
        <v>1.3</v>
      </c>
      <c r="G685" s="146">
        <v>0.9</v>
      </c>
      <c r="H685" s="146">
        <v>466</v>
      </c>
    </row>
    <row r="686" spans="1:8" s="6" customFormat="1" x14ac:dyDescent="0.2">
      <c r="A686" s="136" t="s">
        <v>170</v>
      </c>
      <c r="B686" s="136" t="s">
        <v>245</v>
      </c>
      <c r="C686" s="138" t="s">
        <v>1175</v>
      </c>
      <c r="D686" s="138" t="s">
        <v>1181</v>
      </c>
      <c r="E686" s="138" t="s">
        <v>1177</v>
      </c>
      <c r="F686" s="146">
        <v>1.9</v>
      </c>
      <c r="G686" s="146">
        <v>1.7</v>
      </c>
      <c r="H686" s="146">
        <v>665</v>
      </c>
    </row>
    <row r="687" spans="1:8" s="6" customFormat="1" x14ac:dyDescent="0.2">
      <c r="A687" s="136" t="s">
        <v>170</v>
      </c>
      <c r="B687" s="136" t="s">
        <v>245</v>
      </c>
      <c r="C687" s="138" t="s">
        <v>1175</v>
      </c>
      <c r="D687" s="138" t="s">
        <v>1176</v>
      </c>
      <c r="E687" s="138" t="s">
        <v>1177</v>
      </c>
      <c r="F687" s="146">
        <v>0.7</v>
      </c>
      <c r="G687" s="146">
        <v>0.2</v>
      </c>
      <c r="H687" s="146">
        <v>143</v>
      </c>
    </row>
    <row r="688" spans="1:8" s="6" customFormat="1" ht="12.75" x14ac:dyDescent="0.2">
      <c r="A688" s="136" t="s">
        <v>170</v>
      </c>
      <c r="B688" s="136" t="s">
        <v>245</v>
      </c>
      <c r="C688" s="138" t="s">
        <v>1183</v>
      </c>
      <c r="D688" s="138" t="s">
        <v>1184</v>
      </c>
      <c r="E688" s="138" t="s">
        <v>1185</v>
      </c>
      <c r="F688" s="146">
        <v>0.2</v>
      </c>
      <c r="G688" s="146">
        <v>0.2</v>
      </c>
      <c r="H688" s="147"/>
    </row>
    <row r="689" spans="1:8" s="6" customFormat="1" x14ac:dyDescent="0.2">
      <c r="A689" s="136" t="s">
        <v>170</v>
      </c>
      <c r="B689" s="136" t="s">
        <v>464</v>
      </c>
      <c r="C689" s="138" t="s">
        <v>1178</v>
      </c>
      <c r="D689" s="138" t="s">
        <v>1179</v>
      </c>
      <c r="E689" s="138" t="s">
        <v>1180</v>
      </c>
      <c r="F689" s="146">
        <v>0.5</v>
      </c>
      <c r="G689" s="146">
        <v>8.0000000000000002E-3</v>
      </c>
      <c r="H689" s="146">
        <v>6</v>
      </c>
    </row>
    <row r="690" spans="1:8" s="6" customFormat="1" x14ac:dyDescent="0.2">
      <c r="A690" s="136" t="s">
        <v>170</v>
      </c>
      <c r="B690" s="136" t="s">
        <v>464</v>
      </c>
      <c r="C690" s="138" t="s">
        <v>1175</v>
      </c>
      <c r="D690" s="138" t="s">
        <v>1182</v>
      </c>
      <c r="E690" s="138" t="s">
        <v>1177</v>
      </c>
      <c r="F690" s="146">
        <v>2.5</v>
      </c>
      <c r="G690" s="146">
        <v>1.004</v>
      </c>
      <c r="H690" s="146">
        <v>2270.23</v>
      </c>
    </row>
    <row r="691" spans="1:8" s="6" customFormat="1" ht="12.75" x14ac:dyDescent="0.2">
      <c r="A691" s="136" t="s">
        <v>170</v>
      </c>
      <c r="B691" s="136" t="s">
        <v>464</v>
      </c>
      <c r="C691" s="138" t="s">
        <v>1183</v>
      </c>
      <c r="D691" s="138" t="s">
        <v>1186</v>
      </c>
      <c r="E691" s="138" t="s">
        <v>1185</v>
      </c>
      <c r="F691" s="146">
        <v>3</v>
      </c>
      <c r="G691" s="146">
        <v>2.1</v>
      </c>
      <c r="H691" s="147"/>
    </row>
    <row r="692" spans="1:8" s="6" customFormat="1" x14ac:dyDescent="0.2">
      <c r="A692" s="136" t="s">
        <v>170</v>
      </c>
      <c r="B692" s="136" t="s">
        <v>464</v>
      </c>
      <c r="C692" s="138" t="s">
        <v>1183</v>
      </c>
      <c r="D692" s="138" t="s">
        <v>1184</v>
      </c>
      <c r="E692" s="138" t="s">
        <v>1185</v>
      </c>
      <c r="F692" s="146">
        <v>1</v>
      </c>
      <c r="G692" s="146">
        <v>0</v>
      </c>
      <c r="H692" s="146">
        <v>24.33</v>
      </c>
    </row>
    <row r="693" spans="1:8" s="6" customFormat="1" x14ac:dyDescent="0.2">
      <c r="A693" s="136" t="s">
        <v>170</v>
      </c>
      <c r="B693" s="136" t="s">
        <v>464</v>
      </c>
      <c r="C693" s="138" t="s">
        <v>1175</v>
      </c>
      <c r="D693" s="138" t="s">
        <v>1176</v>
      </c>
      <c r="E693" s="138" t="s">
        <v>1177</v>
      </c>
      <c r="F693" s="146">
        <v>3.5</v>
      </c>
      <c r="G693" s="146">
        <v>0.748</v>
      </c>
      <c r="H693" s="146">
        <v>614</v>
      </c>
    </row>
    <row r="694" spans="1:8" s="6" customFormat="1" x14ac:dyDescent="0.2">
      <c r="A694" s="136" t="s">
        <v>170</v>
      </c>
      <c r="B694" s="136" t="s">
        <v>464</v>
      </c>
      <c r="C694" s="138" t="s">
        <v>1175</v>
      </c>
      <c r="D694" s="138" t="s">
        <v>1181</v>
      </c>
      <c r="E694" s="138" t="s">
        <v>1177</v>
      </c>
      <c r="F694" s="146">
        <v>7.5</v>
      </c>
      <c r="G694" s="146">
        <v>1.41</v>
      </c>
      <c r="H694" s="146">
        <v>438</v>
      </c>
    </row>
    <row r="695" spans="1:8" s="6" customFormat="1" x14ac:dyDescent="0.2">
      <c r="A695" s="136" t="s">
        <v>170</v>
      </c>
      <c r="B695" s="136" t="s">
        <v>1808</v>
      </c>
      <c r="C695" s="138" t="s">
        <v>1175</v>
      </c>
      <c r="D695" s="138" t="s">
        <v>1181</v>
      </c>
      <c r="E695" s="138" t="s">
        <v>1177</v>
      </c>
      <c r="F695" s="146">
        <v>3.7879999999999998</v>
      </c>
      <c r="G695" s="146">
        <v>0.73099999999999998</v>
      </c>
      <c r="H695" s="146">
        <v>1647.59</v>
      </c>
    </row>
    <row r="696" spans="1:8" s="6" customFormat="1" x14ac:dyDescent="0.2">
      <c r="A696" s="136" t="s">
        <v>170</v>
      </c>
      <c r="B696" s="136" t="s">
        <v>602</v>
      </c>
      <c r="C696" s="138" t="s">
        <v>1175</v>
      </c>
      <c r="D696" s="138" t="s">
        <v>1181</v>
      </c>
      <c r="E696" s="138" t="s">
        <v>1177</v>
      </c>
      <c r="F696" s="146">
        <v>0.28610000000000002</v>
      </c>
      <c r="G696" s="146">
        <v>0.10929999999999999</v>
      </c>
      <c r="H696" s="146">
        <v>54</v>
      </c>
    </row>
    <row r="697" spans="1:8" s="6" customFormat="1" x14ac:dyDescent="0.2">
      <c r="A697" s="136" t="s">
        <v>170</v>
      </c>
      <c r="B697" s="136" t="s">
        <v>602</v>
      </c>
      <c r="C697" s="138" t="s">
        <v>1175</v>
      </c>
      <c r="D697" s="138" t="s">
        <v>1176</v>
      </c>
      <c r="E697" s="138" t="s">
        <v>1177</v>
      </c>
      <c r="F697" s="146">
        <v>0.31390000000000001</v>
      </c>
      <c r="G697" s="146">
        <v>0.3014</v>
      </c>
      <c r="H697" s="146">
        <v>52</v>
      </c>
    </row>
    <row r="698" spans="1:8" s="6" customFormat="1" x14ac:dyDescent="0.2">
      <c r="A698" s="136" t="s">
        <v>170</v>
      </c>
      <c r="B698" s="136" t="s">
        <v>647</v>
      </c>
      <c r="C698" s="138" t="s">
        <v>1175</v>
      </c>
      <c r="D698" s="138" t="s">
        <v>1181</v>
      </c>
      <c r="E698" s="138" t="s">
        <v>1177</v>
      </c>
      <c r="F698" s="146">
        <v>9.6300000000000008</v>
      </c>
      <c r="G698" s="146">
        <v>7.26</v>
      </c>
      <c r="H698" s="146">
        <v>36480</v>
      </c>
    </row>
    <row r="699" spans="1:8" s="6" customFormat="1" ht="12.75" x14ac:dyDescent="0.2">
      <c r="A699" s="136" t="s">
        <v>170</v>
      </c>
      <c r="B699" s="136" t="s">
        <v>647</v>
      </c>
      <c r="C699" s="138" t="s">
        <v>1175</v>
      </c>
      <c r="D699" s="138" t="s">
        <v>1182</v>
      </c>
      <c r="E699" s="138" t="s">
        <v>1177</v>
      </c>
      <c r="F699" s="146">
        <v>2.5</v>
      </c>
      <c r="G699" s="146">
        <v>2.5</v>
      </c>
      <c r="H699" s="147"/>
    </row>
    <row r="700" spans="1:8" s="6" customFormat="1" ht="12.75" x14ac:dyDescent="0.2">
      <c r="A700" s="136" t="s">
        <v>170</v>
      </c>
      <c r="B700" s="136" t="s">
        <v>647</v>
      </c>
      <c r="C700" s="138" t="s">
        <v>1183</v>
      </c>
      <c r="D700" s="138" t="s">
        <v>1184</v>
      </c>
      <c r="E700" s="138" t="s">
        <v>1185</v>
      </c>
      <c r="F700" s="146">
        <v>2.41</v>
      </c>
      <c r="G700" s="146">
        <v>1.74</v>
      </c>
      <c r="H700" s="147"/>
    </row>
    <row r="701" spans="1:8" s="6" customFormat="1" ht="12.75" x14ac:dyDescent="0.2">
      <c r="A701" s="136" t="s">
        <v>170</v>
      </c>
      <c r="B701" s="136" t="s">
        <v>647</v>
      </c>
      <c r="C701" s="138" t="s">
        <v>1175</v>
      </c>
      <c r="D701" s="138" t="s">
        <v>1176</v>
      </c>
      <c r="E701" s="138" t="s">
        <v>1177</v>
      </c>
      <c r="F701" s="146">
        <v>0.73</v>
      </c>
      <c r="G701" s="146">
        <v>0.73</v>
      </c>
      <c r="H701" s="147"/>
    </row>
    <row r="702" spans="1:8" s="6" customFormat="1" x14ac:dyDescent="0.2">
      <c r="A702" s="136" t="s">
        <v>170</v>
      </c>
      <c r="B702" s="136" t="s">
        <v>650</v>
      </c>
      <c r="C702" s="138" t="s">
        <v>1175</v>
      </c>
      <c r="D702" s="138" t="s">
        <v>1182</v>
      </c>
      <c r="E702" s="138" t="s">
        <v>1177</v>
      </c>
      <c r="F702" s="146">
        <v>3.3</v>
      </c>
      <c r="G702" s="146">
        <v>0.49</v>
      </c>
      <c r="H702" s="146">
        <v>879</v>
      </c>
    </row>
    <row r="703" spans="1:8" s="6" customFormat="1" x14ac:dyDescent="0.2">
      <c r="A703" s="136" t="s">
        <v>170</v>
      </c>
      <c r="B703" s="136" t="s">
        <v>650</v>
      </c>
      <c r="C703" s="138" t="s">
        <v>1175</v>
      </c>
      <c r="D703" s="138" t="s">
        <v>1181</v>
      </c>
      <c r="E703" s="138" t="s">
        <v>1177</v>
      </c>
      <c r="F703" s="146">
        <v>7.1</v>
      </c>
      <c r="G703" s="146">
        <v>5.53</v>
      </c>
      <c r="H703" s="146">
        <v>1351</v>
      </c>
    </row>
    <row r="704" spans="1:8" s="6" customFormat="1" ht="12.75" x14ac:dyDescent="0.2">
      <c r="A704" s="136" t="s">
        <v>170</v>
      </c>
      <c r="B704" s="136" t="s">
        <v>650</v>
      </c>
      <c r="C704" s="138" t="s">
        <v>1183</v>
      </c>
      <c r="D704" s="138" t="s">
        <v>1184</v>
      </c>
      <c r="E704" s="138" t="s">
        <v>1185</v>
      </c>
      <c r="F704" s="146">
        <v>0.2</v>
      </c>
      <c r="G704" s="146">
        <v>0.16</v>
      </c>
      <c r="H704" s="147"/>
    </row>
    <row r="705" spans="1:8" s="6" customFormat="1" x14ac:dyDescent="0.2">
      <c r="A705" s="136" t="s">
        <v>170</v>
      </c>
      <c r="B705" s="136" t="s">
        <v>650</v>
      </c>
      <c r="C705" s="138" t="s">
        <v>1175</v>
      </c>
      <c r="D705" s="138" t="s">
        <v>1176</v>
      </c>
      <c r="E705" s="138" t="s">
        <v>1177</v>
      </c>
      <c r="F705" s="146">
        <v>9.9</v>
      </c>
      <c r="G705" s="146">
        <v>1.23</v>
      </c>
      <c r="H705" s="146">
        <v>1194</v>
      </c>
    </row>
    <row r="706" spans="1:8" s="6" customFormat="1" x14ac:dyDescent="0.2">
      <c r="A706" s="136" t="s">
        <v>170</v>
      </c>
      <c r="B706" s="136" t="s">
        <v>1810</v>
      </c>
      <c r="C706" s="138" t="s">
        <v>1175</v>
      </c>
      <c r="D706" s="138" t="s">
        <v>1181</v>
      </c>
      <c r="E706" s="138" t="s">
        <v>1177</v>
      </c>
      <c r="F706" s="146">
        <v>24</v>
      </c>
      <c r="G706" s="146">
        <v>9.1300000000000008</v>
      </c>
      <c r="H706" s="146">
        <v>3792</v>
      </c>
    </row>
    <row r="707" spans="1:8" s="6" customFormat="1" x14ac:dyDescent="0.2">
      <c r="A707" s="136" t="s">
        <v>170</v>
      </c>
      <c r="B707" s="136" t="s">
        <v>1810</v>
      </c>
      <c r="C707" s="138" t="s">
        <v>1175</v>
      </c>
      <c r="D707" s="138" t="s">
        <v>1176</v>
      </c>
      <c r="E707" s="138" t="s">
        <v>1177</v>
      </c>
      <c r="F707" s="146">
        <v>8.6999999999999993</v>
      </c>
      <c r="G707" s="146">
        <v>2.3260000000000001</v>
      </c>
      <c r="H707" s="146">
        <v>935</v>
      </c>
    </row>
    <row r="708" spans="1:8" s="6" customFormat="1" x14ac:dyDescent="0.2">
      <c r="A708" s="136" t="s">
        <v>170</v>
      </c>
      <c r="B708" s="136" t="s">
        <v>1810</v>
      </c>
      <c r="C708" s="138" t="s">
        <v>1183</v>
      </c>
      <c r="D708" s="138" t="s">
        <v>1184</v>
      </c>
      <c r="E708" s="138" t="s">
        <v>1185</v>
      </c>
      <c r="F708" s="146">
        <v>1</v>
      </c>
      <c r="G708" s="146">
        <v>0.7</v>
      </c>
      <c r="H708" s="146">
        <v>24</v>
      </c>
    </row>
    <row r="709" spans="1:8" s="6" customFormat="1" x14ac:dyDescent="0.2">
      <c r="A709" s="136" t="s">
        <v>170</v>
      </c>
      <c r="B709" s="136" t="s">
        <v>1810</v>
      </c>
      <c r="C709" s="138" t="s">
        <v>1183</v>
      </c>
      <c r="D709" s="138" t="s">
        <v>1186</v>
      </c>
      <c r="E709" s="138" t="s">
        <v>1185</v>
      </c>
      <c r="F709" s="146">
        <v>12</v>
      </c>
      <c r="G709" s="146">
        <v>5.68</v>
      </c>
      <c r="H709" s="146">
        <v>1976</v>
      </c>
    </row>
    <row r="710" spans="1:8" s="6" customFormat="1" x14ac:dyDescent="0.2">
      <c r="A710" s="136" t="s">
        <v>170</v>
      </c>
      <c r="B710" s="136" t="s">
        <v>1810</v>
      </c>
      <c r="C710" s="138" t="s">
        <v>1175</v>
      </c>
      <c r="D710" s="138" t="s">
        <v>1182</v>
      </c>
      <c r="E710" s="138" t="s">
        <v>1177</v>
      </c>
      <c r="F710" s="146">
        <v>31.2</v>
      </c>
      <c r="G710" s="146">
        <v>4.93</v>
      </c>
      <c r="H710" s="146">
        <v>1436</v>
      </c>
    </row>
    <row r="711" spans="1:8" s="6" customFormat="1" x14ac:dyDescent="0.2">
      <c r="A711" s="136" t="s">
        <v>170</v>
      </c>
      <c r="B711" s="136" t="s">
        <v>829</v>
      </c>
      <c r="C711" s="138" t="s">
        <v>1175</v>
      </c>
      <c r="D711" s="138" t="s">
        <v>1181</v>
      </c>
      <c r="E711" s="138" t="s">
        <v>1177</v>
      </c>
      <c r="F711" s="146">
        <v>0.85440000000000005</v>
      </c>
      <c r="G711" s="146">
        <v>0.87670000000000003</v>
      </c>
      <c r="H711" s="146">
        <v>1432.5</v>
      </c>
    </row>
    <row r="712" spans="1:8" s="6" customFormat="1" ht="12.75" x14ac:dyDescent="0.2">
      <c r="A712" s="136" t="s">
        <v>170</v>
      </c>
      <c r="B712" s="136" t="s">
        <v>829</v>
      </c>
      <c r="C712" s="138" t="s">
        <v>1183</v>
      </c>
      <c r="D712" s="138" t="s">
        <v>1184</v>
      </c>
      <c r="E712" s="138" t="s">
        <v>1185</v>
      </c>
      <c r="F712" s="146">
        <v>8.1900000000000001E-2</v>
      </c>
      <c r="G712" s="146">
        <v>3.6299999999999999E-2</v>
      </c>
      <c r="H712" s="147"/>
    </row>
    <row r="713" spans="1:8" s="6" customFormat="1" ht="12.75" x14ac:dyDescent="0.2">
      <c r="A713" s="136" t="s">
        <v>170</v>
      </c>
      <c r="B713" s="136" t="s">
        <v>829</v>
      </c>
      <c r="C713" s="138" t="s">
        <v>1183</v>
      </c>
      <c r="D713" s="138" t="s">
        <v>1186</v>
      </c>
      <c r="E713" s="138" t="s">
        <v>1185</v>
      </c>
      <c r="F713" s="146">
        <v>7.0000000000000001E-3</v>
      </c>
      <c r="G713" s="146">
        <v>4.1999999999999997E-3</v>
      </c>
      <c r="H713" s="147"/>
    </row>
    <row r="714" spans="1:8" s="6" customFormat="1" x14ac:dyDescent="0.2">
      <c r="A714" s="136" t="s">
        <v>170</v>
      </c>
      <c r="B714" s="136" t="s">
        <v>829</v>
      </c>
      <c r="C714" s="138" t="s">
        <v>1175</v>
      </c>
      <c r="D714" s="138" t="s">
        <v>1182</v>
      </c>
      <c r="E714" s="138" t="s">
        <v>1177</v>
      </c>
      <c r="F714" s="146">
        <v>0.32979999999999998</v>
      </c>
      <c r="G714" s="146">
        <v>0.43930000000000002</v>
      </c>
      <c r="H714" s="146">
        <v>130.5</v>
      </c>
    </row>
    <row r="715" spans="1:8" s="6" customFormat="1" x14ac:dyDescent="0.2">
      <c r="A715" s="136" t="s">
        <v>170</v>
      </c>
      <c r="B715" s="136" t="s">
        <v>829</v>
      </c>
      <c r="C715" s="138" t="s">
        <v>1175</v>
      </c>
      <c r="D715" s="138" t="s">
        <v>1176</v>
      </c>
      <c r="E715" s="138" t="s">
        <v>1177</v>
      </c>
      <c r="F715" s="146">
        <v>0.32019999999999998</v>
      </c>
      <c r="G715" s="146">
        <v>0.30869999999999997</v>
      </c>
      <c r="H715" s="146">
        <v>112.9</v>
      </c>
    </row>
    <row r="716" spans="1:8" s="6" customFormat="1" x14ac:dyDescent="0.2">
      <c r="A716" s="136" t="s">
        <v>33</v>
      </c>
      <c r="B716" s="136" t="s">
        <v>32</v>
      </c>
      <c r="C716" s="138" t="s">
        <v>1178</v>
      </c>
      <c r="D716" s="138" t="s">
        <v>1179</v>
      </c>
      <c r="E716" s="138" t="s">
        <v>1180</v>
      </c>
      <c r="F716" s="146">
        <v>1.48</v>
      </c>
      <c r="G716" s="146">
        <v>0.36299999999999999</v>
      </c>
      <c r="H716" s="146">
        <v>148</v>
      </c>
    </row>
    <row r="717" spans="1:8" s="6" customFormat="1" x14ac:dyDescent="0.2">
      <c r="A717" s="136" t="s">
        <v>33</v>
      </c>
      <c r="B717" s="136" t="s">
        <v>32</v>
      </c>
      <c r="C717" s="138" t="s">
        <v>1187</v>
      </c>
      <c r="D717" s="138" t="s">
        <v>1188</v>
      </c>
      <c r="E717" s="138" t="s">
        <v>1189</v>
      </c>
      <c r="F717" s="146">
        <v>0.04</v>
      </c>
      <c r="G717" s="146">
        <v>0</v>
      </c>
      <c r="H717" s="146">
        <v>5</v>
      </c>
    </row>
    <row r="718" spans="1:8" s="6" customFormat="1" ht="12.75" x14ac:dyDescent="0.2">
      <c r="A718" s="136" t="s">
        <v>33</v>
      </c>
      <c r="B718" s="136" t="s">
        <v>32</v>
      </c>
      <c r="C718" s="138" t="s">
        <v>1183</v>
      </c>
      <c r="D718" s="138" t="s">
        <v>1186</v>
      </c>
      <c r="E718" s="138" t="s">
        <v>1185</v>
      </c>
      <c r="F718" s="146">
        <v>0.6</v>
      </c>
      <c r="G718" s="146">
        <v>0.59099999999999997</v>
      </c>
      <c r="H718" s="147"/>
    </row>
    <row r="719" spans="1:8" s="6" customFormat="1" x14ac:dyDescent="0.2">
      <c r="A719" s="136" t="s">
        <v>33</v>
      </c>
      <c r="B719" s="136" t="s">
        <v>32</v>
      </c>
      <c r="C719" s="138" t="s">
        <v>1175</v>
      </c>
      <c r="D719" s="138" t="s">
        <v>1182</v>
      </c>
      <c r="E719" s="138" t="s">
        <v>1177</v>
      </c>
      <c r="F719" s="146">
        <v>1.66</v>
      </c>
      <c r="G719" s="146">
        <v>0</v>
      </c>
      <c r="H719" s="146">
        <v>33</v>
      </c>
    </row>
    <row r="720" spans="1:8" s="6" customFormat="1" x14ac:dyDescent="0.2">
      <c r="A720" s="136" t="s">
        <v>33</v>
      </c>
      <c r="B720" s="136" t="s">
        <v>36</v>
      </c>
      <c r="C720" s="138" t="s">
        <v>1175</v>
      </c>
      <c r="D720" s="138" t="s">
        <v>1182</v>
      </c>
      <c r="E720" s="138" t="s">
        <v>1177</v>
      </c>
      <c r="F720" s="146">
        <v>0.6</v>
      </c>
      <c r="G720" s="146">
        <v>0.308</v>
      </c>
      <c r="H720" s="146">
        <v>160</v>
      </c>
    </row>
    <row r="721" spans="1:8" s="6" customFormat="1" x14ac:dyDescent="0.2">
      <c r="A721" s="136" t="s">
        <v>33</v>
      </c>
      <c r="B721" s="136" t="s">
        <v>36</v>
      </c>
      <c r="C721" s="138" t="s">
        <v>1187</v>
      </c>
      <c r="D721" s="138" t="s">
        <v>1188</v>
      </c>
      <c r="E721" s="138" t="s">
        <v>1189</v>
      </c>
      <c r="F721" s="146">
        <v>0.28000000000000003</v>
      </c>
      <c r="G721" s="146">
        <v>0.253</v>
      </c>
      <c r="H721" s="146">
        <v>20</v>
      </c>
    </row>
    <row r="722" spans="1:8" s="6" customFormat="1" x14ac:dyDescent="0.2">
      <c r="A722" s="136" t="s">
        <v>33</v>
      </c>
      <c r="B722" s="136" t="s">
        <v>36</v>
      </c>
      <c r="C722" s="138" t="s">
        <v>1178</v>
      </c>
      <c r="D722" s="138" t="s">
        <v>1179</v>
      </c>
      <c r="E722" s="138" t="s">
        <v>1180</v>
      </c>
      <c r="F722" s="146">
        <v>0.78</v>
      </c>
      <c r="G722" s="146">
        <v>0.85699999999999998</v>
      </c>
      <c r="H722" s="146">
        <v>160</v>
      </c>
    </row>
    <row r="723" spans="1:8" s="6" customFormat="1" x14ac:dyDescent="0.2">
      <c r="A723" s="136" t="s">
        <v>33</v>
      </c>
      <c r="B723" s="136" t="s">
        <v>36</v>
      </c>
      <c r="C723" s="138" t="s">
        <v>1191</v>
      </c>
      <c r="D723" s="138" t="s">
        <v>1192</v>
      </c>
      <c r="E723" s="138" t="s">
        <v>1192</v>
      </c>
      <c r="F723" s="146">
        <v>0.5</v>
      </c>
      <c r="G723" s="146">
        <v>0.5</v>
      </c>
      <c r="H723" s="146">
        <v>26</v>
      </c>
    </row>
    <row r="724" spans="1:8" s="6" customFormat="1" ht="12.75" x14ac:dyDescent="0.2">
      <c r="A724" s="136" t="s">
        <v>33</v>
      </c>
      <c r="B724" s="136" t="s">
        <v>1074</v>
      </c>
      <c r="C724" s="138" t="s">
        <v>1183</v>
      </c>
      <c r="D724" s="138" t="s">
        <v>1186</v>
      </c>
      <c r="E724" s="138" t="s">
        <v>1185</v>
      </c>
      <c r="F724" s="146">
        <v>4</v>
      </c>
      <c r="G724" s="146">
        <v>2.5880000000000001</v>
      </c>
      <c r="H724" s="147"/>
    </row>
    <row r="725" spans="1:8" s="6" customFormat="1" x14ac:dyDescent="0.2">
      <c r="A725" s="136" t="s">
        <v>33</v>
      </c>
      <c r="B725" s="136" t="s">
        <v>1458</v>
      </c>
      <c r="C725" s="138" t="s">
        <v>1187</v>
      </c>
      <c r="D725" s="138" t="s">
        <v>1188</v>
      </c>
      <c r="E725" s="138" t="s">
        <v>1189</v>
      </c>
      <c r="F725" s="146">
        <v>0.1</v>
      </c>
      <c r="G725" s="146">
        <v>3.3000000000000002E-2</v>
      </c>
      <c r="H725" s="146">
        <v>4</v>
      </c>
    </row>
    <row r="726" spans="1:8" s="6" customFormat="1" x14ac:dyDescent="0.2">
      <c r="A726" s="136" t="s">
        <v>33</v>
      </c>
      <c r="B726" s="136" t="s">
        <v>1458</v>
      </c>
      <c r="C726" s="138" t="s">
        <v>1178</v>
      </c>
      <c r="D726" s="138" t="s">
        <v>1179</v>
      </c>
      <c r="E726" s="138" t="s">
        <v>1180</v>
      </c>
      <c r="F726" s="146">
        <v>0.185</v>
      </c>
      <c r="G726" s="146">
        <v>0.11</v>
      </c>
      <c r="H726" s="146">
        <v>32.5</v>
      </c>
    </row>
    <row r="727" spans="1:8" s="6" customFormat="1" x14ac:dyDescent="0.2">
      <c r="A727" s="136" t="s">
        <v>33</v>
      </c>
      <c r="B727" s="136" t="s">
        <v>1649</v>
      </c>
      <c r="C727" s="138" t="s">
        <v>1175</v>
      </c>
      <c r="D727" s="138" t="s">
        <v>1176</v>
      </c>
      <c r="E727" s="138" t="s">
        <v>1177</v>
      </c>
      <c r="F727" s="146">
        <v>7.4999999999999997E-2</v>
      </c>
      <c r="G727" s="146">
        <v>2.4E-2</v>
      </c>
      <c r="H727" s="146">
        <v>48.3</v>
      </c>
    </row>
    <row r="728" spans="1:8" s="6" customFormat="1" x14ac:dyDescent="0.2">
      <c r="A728" s="136" t="s">
        <v>33</v>
      </c>
      <c r="B728" s="136" t="s">
        <v>1819</v>
      </c>
      <c r="C728" s="138" t="s">
        <v>1175</v>
      </c>
      <c r="D728" s="138" t="s">
        <v>1176</v>
      </c>
      <c r="E728" s="138" t="s">
        <v>1177</v>
      </c>
      <c r="F728" s="146">
        <v>0.19</v>
      </c>
      <c r="G728" s="146">
        <v>0.105</v>
      </c>
      <c r="H728" s="146">
        <v>137</v>
      </c>
    </row>
    <row r="729" spans="1:8" s="6" customFormat="1" x14ac:dyDescent="0.2">
      <c r="A729" s="136" t="s">
        <v>33</v>
      </c>
      <c r="B729" s="136" t="s">
        <v>1814</v>
      </c>
      <c r="C729" s="138" t="s">
        <v>1187</v>
      </c>
      <c r="D729" s="138" t="s">
        <v>1188</v>
      </c>
      <c r="E729" s="138" t="s">
        <v>1189</v>
      </c>
      <c r="F729" s="146">
        <v>0.22500000000000001</v>
      </c>
      <c r="G729" s="146">
        <v>0.16600000000000001</v>
      </c>
      <c r="H729" s="146">
        <v>2.46</v>
      </c>
    </row>
    <row r="730" spans="1:8" s="6" customFormat="1" x14ac:dyDescent="0.2">
      <c r="A730" s="136" t="s">
        <v>33</v>
      </c>
      <c r="B730" s="136" t="s">
        <v>1609</v>
      </c>
      <c r="C730" s="138" t="s">
        <v>1187</v>
      </c>
      <c r="D730" s="138" t="s">
        <v>1188</v>
      </c>
      <c r="E730" s="138" t="s">
        <v>1189</v>
      </c>
      <c r="F730" s="146">
        <v>0.7</v>
      </c>
      <c r="G730" s="146">
        <v>0.13</v>
      </c>
      <c r="H730" s="146">
        <v>2.89</v>
      </c>
    </row>
    <row r="731" spans="1:8" s="6" customFormat="1" ht="12.75" x14ac:dyDescent="0.2">
      <c r="A731" s="136" t="s">
        <v>33</v>
      </c>
      <c r="B731" s="136" t="s">
        <v>1815</v>
      </c>
      <c r="C731" s="138" t="s">
        <v>1183</v>
      </c>
      <c r="D731" s="138" t="s">
        <v>1186</v>
      </c>
      <c r="E731" s="138" t="s">
        <v>1185</v>
      </c>
      <c r="F731" s="146">
        <v>1</v>
      </c>
      <c r="G731" s="146">
        <v>0.53400000000000003</v>
      </c>
      <c r="H731" s="147"/>
    </row>
    <row r="732" spans="1:8" s="6" customFormat="1" x14ac:dyDescent="0.2">
      <c r="A732" s="136" t="s">
        <v>33</v>
      </c>
      <c r="B732" s="136" t="s">
        <v>1612</v>
      </c>
      <c r="C732" s="138" t="s">
        <v>1187</v>
      </c>
      <c r="D732" s="138" t="s">
        <v>1188</v>
      </c>
      <c r="E732" s="138" t="s">
        <v>1189</v>
      </c>
      <c r="F732" s="146">
        <v>0.25</v>
      </c>
      <c r="G732" s="146">
        <v>0.17299999999999999</v>
      </c>
      <c r="H732" s="146">
        <v>1.23</v>
      </c>
    </row>
    <row r="733" spans="1:8" s="6" customFormat="1" x14ac:dyDescent="0.2">
      <c r="A733" s="136" t="s">
        <v>33</v>
      </c>
      <c r="B733" s="136" t="s">
        <v>1821</v>
      </c>
      <c r="C733" s="138" t="s">
        <v>1178</v>
      </c>
      <c r="D733" s="138" t="s">
        <v>1179</v>
      </c>
      <c r="E733" s="138" t="s">
        <v>1180</v>
      </c>
      <c r="F733" s="146">
        <v>0.2</v>
      </c>
      <c r="G733" s="146">
        <v>0.1114</v>
      </c>
      <c r="H733" s="146">
        <v>32</v>
      </c>
    </row>
    <row r="734" spans="1:8" s="6" customFormat="1" x14ac:dyDescent="0.2">
      <c r="A734" s="136" t="s">
        <v>33</v>
      </c>
      <c r="B734" s="136" t="s">
        <v>315</v>
      </c>
      <c r="C734" s="138" t="s">
        <v>1187</v>
      </c>
      <c r="D734" s="138" t="s">
        <v>1188</v>
      </c>
      <c r="E734" s="138" t="s">
        <v>1189</v>
      </c>
      <c r="F734" s="146">
        <v>0.34</v>
      </c>
      <c r="G734" s="146">
        <v>0.13800000000000001</v>
      </c>
      <c r="H734" s="146">
        <v>2.2999999999999998</v>
      </c>
    </row>
    <row r="735" spans="1:8" s="6" customFormat="1" x14ac:dyDescent="0.2">
      <c r="A735" s="136" t="s">
        <v>33</v>
      </c>
      <c r="B735" s="136" t="s">
        <v>335</v>
      </c>
      <c r="C735" s="138" t="s">
        <v>1175</v>
      </c>
      <c r="D735" s="138" t="s">
        <v>1176</v>
      </c>
      <c r="E735" s="138" t="s">
        <v>1177</v>
      </c>
      <c r="F735" s="146">
        <v>0.75</v>
      </c>
      <c r="G735" s="146">
        <v>0.48099999999999998</v>
      </c>
      <c r="H735" s="146">
        <v>140</v>
      </c>
    </row>
    <row r="736" spans="1:8" s="6" customFormat="1" x14ac:dyDescent="0.2">
      <c r="A736" s="136" t="s">
        <v>33</v>
      </c>
      <c r="B736" s="136" t="s">
        <v>335</v>
      </c>
      <c r="C736" s="138" t="s">
        <v>1175</v>
      </c>
      <c r="D736" s="138" t="s">
        <v>1182</v>
      </c>
      <c r="E736" s="138" t="s">
        <v>1177</v>
      </c>
      <c r="F736" s="146">
        <v>0.11600000000000001</v>
      </c>
      <c r="G736" s="146">
        <v>7.1999999999999995E-2</v>
      </c>
      <c r="H736" s="146">
        <v>87.6</v>
      </c>
    </row>
    <row r="737" spans="1:8" s="6" customFormat="1" ht="12.75" x14ac:dyDescent="0.2">
      <c r="A737" s="136" t="s">
        <v>33</v>
      </c>
      <c r="B737" s="136" t="s">
        <v>335</v>
      </c>
      <c r="C737" s="138" t="s">
        <v>1183</v>
      </c>
      <c r="D737" s="138" t="s">
        <v>1184</v>
      </c>
      <c r="E737" s="138" t="s">
        <v>1185</v>
      </c>
      <c r="F737" s="146">
        <v>0.17299999999999999</v>
      </c>
      <c r="G737" s="146">
        <v>0.17299999999999999</v>
      </c>
      <c r="H737" s="147"/>
    </row>
    <row r="738" spans="1:8" s="6" customFormat="1" x14ac:dyDescent="0.2">
      <c r="A738" s="136" t="s">
        <v>33</v>
      </c>
      <c r="B738" s="136" t="s">
        <v>335</v>
      </c>
      <c r="C738" s="138" t="s">
        <v>1183</v>
      </c>
      <c r="D738" s="138" t="s">
        <v>1186</v>
      </c>
      <c r="E738" s="138" t="s">
        <v>1185</v>
      </c>
      <c r="F738" s="146">
        <v>0.26700000000000002</v>
      </c>
      <c r="G738" s="146">
        <v>8.6999999999999994E-2</v>
      </c>
      <c r="H738" s="146">
        <v>19.600000000000001</v>
      </c>
    </row>
    <row r="739" spans="1:8" s="6" customFormat="1" x14ac:dyDescent="0.2">
      <c r="A739" s="136" t="s">
        <v>33</v>
      </c>
      <c r="B739" s="136" t="s">
        <v>335</v>
      </c>
      <c r="C739" s="138" t="s">
        <v>1187</v>
      </c>
      <c r="D739" s="138" t="s">
        <v>1188</v>
      </c>
      <c r="E739" s="138" t="s">
        <v>1189</v>
      </c>
      <c r="F739" s="146">
        <v>2.97</v>
      </c>
      <c r="G739" s="146">
        <v>0.58960000000000001</v>
      </c>
      <c r="H739" s="146">
        <v>15</v>
      </c>
    </row>
    <row r="740" spans="1:8" s="6" customFormat="1" x14ac:dyDescent="0.2">
      <c r="A740" s="136" t="s">
        <v>33</v>
      </c>
      <c r="B740" s="136" t="s">
        <v>335</v>
      </c>
      <c r="C740" s="138" t="s">
        <v>1178</v>
      </c>
      <c r="D740" s="138" t="s">
        <v>1179</v>
      </c>
      <c r="E740" s="138" t="s">
        <v>1177</v>
      </c>
      <c r="F740" s="146">
        <v>0.15</v>
      </c>
      <c r="G740" s="146">
        <v>0.14099999999999999</v>
      </c>
      <c r="H740" s="146">
        <v>20</v>
      </c>
    </row>
    <row r="741" spans="1:8" s="6" customFormat="1" x14ac:dyDescent="0.2">
      <c r="A741" s="136" t="s">
        <v>33</v>
      </c>
      <c r="B741" s="136" t="s">
        <v>1817</v>
      </c>
      <c r="C741" s="138" t="s">
        <v>1178</v>
      </c>
      <c r="D741" s="138" t="s">
        <v>1179</v>
      </c>
      <c r="E741" s="138" t="s">
        <v>1180</v>
      </c>
      <c r="F741" s="146">
        <v>0.9</v>
      </c>
      <c r="G741" s="146">
        <v>0.41599999999999998</v>
      </c>
      <c r="H741" s="146">
        <v>151</v>
      </c>
    </row>
    <row r="742" spans="1:8" s="6" customFormat="1" x14ac:dyDescent="0.2">
      <c r="A742" s="136" t="s">
        <v>33</v>
      </c>
      <c r="B742" s="136" t="s">
        <v>1817</v>
      </c>
      <c r="C742" s="138" t="s">
        <v>1187</v>
      </c>
      <c r="D742" s="138" t="s">
        <v>1188</v>
      </c>
      <c r="E742" s="138" t="s">
        <v>1189</v>
      </c>
      <c r="F742" s="146">
        <v>0.35</v>
      </c>
      <c r="G742" s="146">
        <v>5.3999999999999999E-2</v>
      </c>
      <c r="H742" s="146">
        <v>2.13</v>
      </c>
    </row>
    <row r="743" spans="1:8" s="6" customFormat="1" x14ac:dyDescent="0.2">
      <c r="A743" s="136" t="s">
        <v>33</v>
      </c>
      <c r="B743" s="136" t="s">
        <v>456</v>
      </c>
      <c r="C743" s="138" t="s">
        <v>1175</v>
      </c>
      <c r="D743" s="138" t="s">
        <v>1182</v>
      </c>
      <c r="E743" s="138" t="s">
        <v>1177</v>
      </c>
      <c r="F743" s="146">
        <v>0.43</v>
      </c>
      <c r="G743" s="146">
        <v>2E-3</v>
      </c>
      <c r="H743" s="146">
        <v>117.4</v>
      </c>
    </row>
    <row r="744" spans="1:8" s="6" customFormat="1" x14ac:dyDescent="0.2">
      <c r="A744" s="136" t="s">
        <v>33</v>
      </c>
      <c r="B744" s="136" t="s">
        <v>456</v>
      </c>
      <c r="C744" s="138" t="s">
        <v>1175</v>
      </c>
      <c r="D744" s="138" t="s">
        <v>1181</v>
      </c>
      <c r="E744" s="138" t="s">
        <v>1177</v>
      </c>
      <c r="F744" s="146">
        <v>0.36</v>
      </c>
      <c r="G744" s="146">
        <v>9.1999999999999998E-2</v>
      </c>
      <c r="H744" s="146">
        <v>121</v>
      </c>
    </row>
    <row r="745" spans="1:8" s="6" customFormat="1" x14ac:dyDescent="0.2">
      <c r="A745" s="136" t="s">
        <v>33</v>
      </c>
      <c r="B745" s="136" t="s">
        <v>456</v>
      </c>
      <c r="C745" s="138" t="s">
        <v>1187</v>
      </c>
      <c r="D745" s="138" t="s">
        <v>1188</v>
      </c>
      <c r="E745" s="138" t="s">
        <v>1189</v>
      </c>
      <c r="F745" s="146">
        <v>2.19</v>
      </c>
      <c r="G745" s="146">
        <v>0.63600000000000001</v>
      </c>
      <c r="H745" s="146">
        <v>21.37</v>
      </c>
    </row>
    <row r="746" spans="1:8" s="6" customFormat="1" x14ac:dyDescent="0.2">
      <c r="A746" s="136" t="s">
        <v>33</v>
      </c>
      <c r="B746" s="136" t="s">
        <v>456</v>
      </c>
      <c r="C746" s="138" t="s">
        <v>1175</v>
      </c>
      <c r="D746" s="138" t="s">
        <v>1176</v>
      </c>
      <c r="E746" s="138" t="s">
        <v>1177</v>
      </c>
      <c r="F746" s="146">
        <v>0.5</v>
      </c>
      <c r="G746" s="146">
        <v>0.33900000000000002</v>
      </c>
      <c r="H746" s="146">
        <v>282</v>
      </c>
    </row>
    <row r="747" spans="1:8" s="6" customFormat="1" x14ac:dyDescent="0.2">
      <c r="A747" s="136" t="s">
        <v>33</v>
      </c>
      <c r="B747" s="136" t="s">
        <v>456</v>
      </c>
      <c r="C747" s="138" t="s">
        <v>1178</v>
      </c>
      <c r="D747" s="138" t="s">
        <v>1179</v>
      </c>
      <c r="E747" s="138" t="s">
        <v>1180</v>
      </c>
      <c r="F747" s="146">
        <v>0.55000000000000004</v>
      </c>
      <c r="G747" s="146">
        <v>2.07E-2</v>
      </c>
      <c r="H747" s="146">
        <v>80</v>
      </c>
    </row>
    <row r="748" spans="1:8" s="6" customFormat="1" x14ac:dyDescent="0.2">
      <c r="A748" s="136" t="s">
        <v>33</v>
      </c>
      <c r="B748" s="136" t="s">
        <v>456</v>
      </c>
      <c r="C748" s="138" t="s">
        <v>1178</v>
      </c>
      <c r="D748" s="138" t="s">
        <v>1193</v>
      </c>
      <c r="E748" s="138" t="s">
        <v>1177</v>
      </c>
      <c r="F748" s="146">
        <v>0.27</v>
      </c>
      <c r="G748" s="146">
        <v>1.2200000000000001E-2</v>
      </c>
      <c r="H748" s="146">
        <v>62</v>
      </c>
    </row>
    <row r="749" spans="1:8" s="6" customFormat="1" ht="12.75" x14ac:dyDescent="0.2">
      <c r="A749" s="136" t="s">
        <v>33</v>
      </c>
      <c r="B749" s="136" t="s">
        <v>1824</v>
      </c>
      <c r="C749" s="138" t="s">
        <v>1183</v>
      </c>
      <c r="D749" s="138" t="s">
        <v>1186</v>
      </c>
      <c r="E749" s="138" t="s">
        <v>1185</v>
      </c>
      <c r="F749" s="146">
        <v>17</v>
      </c>
      <c r="G749" s="146">
        <v>11.57</v>
      </c>
      <c r="H749" s="147"/>
    </row>
    <row r="750" spans="1:8" s="6" customFormat="1" ht="12.75" x14ac:dyDescent="0.2">
      <c r="A750" s="136" t="s">
        <v>33</v>
      </c>
      <c r="B750" s="136" t="s">
        <v>1826</v>
      </c>
      <c r="C750" s="138" t="s">
        <v>1183</v>
      </c>
      <c r="D750" s="138" t="s">
        <v>1186</v>
      </c>
      <c r="E750" s="138" t="s">
        <v>1185</v>
      </c>
      <c r="F750" s="146">
        <v>0.21</v>
      </c>
      <c r="G750" s="146">
        <v>0.21</v>
      </c>
      <c r="H750" s="147"/>
    </row>
    <row r="751" spans="1:8" s="6" customFormat="1" x14ac:dyDescent="0.2">
      <c r="A751" s="136" t="s">
        <v>33</v>
      </c>
      <c r="B751" s="136" t="s">
        <v>614</v>
      </c>
      <c r="C751" s="138" t="s">
        <v>1187</v>
      </c>
      <c r="D751" s="138" t="s">
        <v>1188</v>
      </c>
      <c r="E751" s="138" t="s">
        <v>1189</v>
      </c>
      <c r="F751" s="146">
        <v>0.125</v>
      </c>
      <c r="G751" s="146">
        <v>0.122</v>
      </c>
      <c r="H751" s="146">
        <v>0.57999999999999996</v>
      </c>
    </row>
    <row r="752" spans="1:8" s="6" customFormat="1" x14ac:dyDescent="0.2">
      <c r="A752" s="136" t="s">
        <v>33</v>
      </c>
      <c r="B752" s="136" t="s">
        <v>663</v>
      </c>
      <c r="C752" s="138" t="s">
        <v>1175</v>
      </c>
      <c r="D752" s="138" t="s">
        <v>1182</v>
      </c>
      <c r="E752" s="138" t="s">
        <v>1177</v>
      </c>
      <c r="F752" s="146">
        <v>1.262</v>
      </c>
      <c r="G752" s="146">
        <v>1.262</v>
      </c>
      <c r="H752" s="146">
        <v>181</v>
      </c>
    </row>
    <row r="753" spans="1:8" s="6" customFormat="1" x14ac:dyDescent="0.2">
      <c r="A753" s="136" t="s">
        <v>33</v>
      </c>
      <c r="B753" s="136" t="s">
        <v>663</v>
      </c>
      <c r="C753" s="138" t="s">
        <v>1175</v>
      </c>
      <c r="D753" s="138" t="s">
        <v>1176</v>
      </c>
      <c r="E753" s="138" t="s">
        <v>1177</v>
      </c>
      <c r="F753" s="146">
        <v>0.318</v>
      </c>
      <c r="G753" s="146">
        <v>0.219</v>
      </c>
      <c r="H753" s="146">
        <v>127.82</v>
      </c>
    </row>
    <row r="754" spans="1:8" s="6" customFormat="1" x14ac:dyDescent="0.2">
      <c r="A754" s="136" t="s">
        <v>33</v>
      </c>
      <c r="B754" s="136" t="s">
        <v>663</v>
      </c>
      <c r="C754" s="138" t="s">
        <v>1187</v>
      </c>
      <c r="D754" s="138" t="s">
        <v>1188</v>
      </c>
      <c r="E754" s="138" t="s">
        <v>1189</v>
      </c>
      <c r="F754" s="146">
        <v>4.4000000000000004</v>
      </c>
      <c r="G754" s="146">
        <v>0.45400000000000001</v>
      </c>
      <c r="H754" s="146">
        <v>174.5</v>
      </c>
    </row>
    <row r="755" spans="1:8" s="6" customFormat="1" x14ac:dyDescent="0.2">
      <c r="A755" s="136" t="s">
        <v>33</v>
      </c>
      <c r="B755" s="136" t="s">
        <v>663</v>
      </c>
      <c r="C755" s="138" t="s">
        <v>1175</v>
      </c>
      <c r="D755" s="138" t="s">
        <v>1181</v>
      </c>
      <c r="E755" s="138" t="s">
        <v>1177</v>
      </c>
      <c r="F755" s="146">
        <v>1.42</v>
      </c>
      <c r="G755" s="146">
        <v>1.3049999999999999</v>
      </c>
      <c r="H755" s="146">
        <v>948.18</v>
      </c>
    </row>
    <row r="756" spans="1:8" s="6" customFormat="1" x14ac:dyDescent="0.2">
      <c r="A756" s="136" t="s">
        <v>33</v>
      </c>
      <c r="B756" s="136" t="s">
        <v>665</v>
      </c>
      <c r="C756" s="138" t="s">
        <v>1175</v>
      </c>
      <c r="D756" s="138" t="s">
        <v>1181</v>
      </c>
      <c r="E756" s="138" t="s">
        <v>1177</v>
      </c>
      <c r="F756" s="146">
        <v>0.93</v>
      </c>
      <c r="G756" s="146">
        <v>0.35199999999999998</v>
      </c>
      <c r="H756" s="146">
        <v>426.5</v>
      </c>
    </row>
    <row r="757" spans="1:8" s="6" customFormat="1" x14ac:dyDescent="0.2">
      <c r="A757" s="136" t="s">
        <v>33</v>
      </c>
      <c r="B757" s="136" t="s">
        <v>665</v>
      </c>
      <c r="C757" s="138" t="s">
        <v>1175</v>
      </c>
      <c r="D757" s="138" t="s">
        <v>1182</v>
      </c>
      <c r="E757" s="138" t="s">
        <v>1177</v>
      </c>
      <c r="F757" s="146">
        <v>0.17100000000000001</v>
      </c>
      <c r="G757" s="146">
        <v>7.5999999999999998E-2</v>
      </c>
      <c r="H757" s="146">
        <v>21.31</v>
      </c>
    </row>
    <row r="758" spans="1:8" s="6" customFormat="1" x14ac:dyDescent="0.2">
      <c r="A758" s="136" t="s">
        <v>33</v>
      </c>
      <c r="B758" s="136" t="s">
        <v>665</v>
      </c>
      <c r="C758" s="138" t="s">
        <v>1175</v>
      </c>
      <c r="D758" s="138" t="s">
        <v>1176</v>
      </c>
      <c r="E758" s="138" t="s">
        <v>1177</v>
      </c>
      <c r="F758" s="146">
        <v>0.3</v>
      </c>
      <c r="G758" s="146">
        <v>8.0000000000000002E-3</v>
      </c>
      <c r="H758" s="146">
        <v>125</v>
      </c>
    </row>
    <row r="759" spans="1:8" s="6" customFormat="1" x14ac:dyDescent="0.2">
      <c r="A759" s="136" t="s">
        <v>33</v>
      </c>
      <c r="B759" s="136" t="s">
        <v>665</v>
      </c>
      <c r="C759" s="138" t="s">
        <v>1187</v>
      </c>
      <c r="D759" s="138" t="s">
        <v>1188</v>
      </c>
      <c r="E759" s="138" t="s">
        <v>1189</v>
      </c>
      <c r="F759" s="146">
        <v>4.2999999999999997E-2</v>
      </c>
      <c r="G759" s="146">
        <v>0</v>
      </c>
      <c r="H759" s="146">
        <v>1.895</v>
      </c>
    </row>
    <row r="760" spans="1:8" s="6" customFormat="1" x14ac:dyDescent="0.2">
      <c r="A760" s="136" t="s">
        <v>33</v>
      </c>
      <c r="B760" s="136" t="s">
        <v>665</v>
      </c>
      <c r="C760" s="138" t="s">
        <v>1178</v>
      </c>
      <c r="D760" s="138" t="s">
        <v>1179</v>
      </c>
      <c r="E760" s="138" t="s">
        <v>1180</v>
      </c>
      <c r="F760" s="146">
        <v>0.34699999999999998</v>
      </c>
      <c r="G760" s="146">
        <v>1.4999999999999999E-2</v>
      </c>
      <c r="H760" s="146">
        <v>44.9</v>
      </c>
    </row>
    <row r="761" spans="1:8" s="6" customFormat="1" x14ac:dyDescent="0.2">
      <c r="A761" s="136" t="s">
        <v>33</v>
      </c>
      <c r="B761" s="136" t="s">
        <v>667</v>
      </c>
      <c r="C761" s="138" t="s">
        <v>1175</v>
      </c>
      <c r="D761" s="138" t="s">
        <v>1176</v>
      </c>
      <c r="E761" s="138" t="s">
        <v>1177</v>
      </c>
      <c r="F761" s="146">
        <v>0.6</v>
      </c>
      <c r="G761" s="146">
        <v>0.14199999999999999</v>
      </c>
      <c r="H761" s="146">
        <v>380</v>
      </c>
    </row>
    <row r="762" spans="1:8" s="6" customFormat="1" x14ac:dyDescent="0.2">
      <c r="A762" s="136" t="s">
        <v>33</v>
      </c>
      <c r="B762" s="136" t="s">
        <v>667</v>
      </c>
      <c r="C762" s="138" t="s">
        <v>1175</v>
      </c>
      <c r="D762" s="138" t="s">
        <v>1181</v>
      </c>
      <c r="E762" s="138" t="s">
        <v>1177</v>
      </c>
      <c r="F762" s="146">
        <v>1.98</v>
      </c>
      <c r="G762" s="146">
        <v>0.501</v>
      </c>
      <c r="H762" s="146">
        <v>510</v>
      </c>
    </row>
    <row r="763" spans="1:8" s="6" customFormat="1" x14ac:dyDescent="0.2">
      <c r="A763" s="136" t="s">
        <v>33</v>
      </c>
      <c r="B763" s="136" t="s">
        <v>667</v>
      </c>
      <c r="C763" s="138" t="s">
        <v>1175</v>
      </c>
      <c r="D763" s="138" t="s">
        <v>1182</v>
      </c>
      <c r="E763" s="138" t="s">
        <v>1177</v>
      </c>
      <c r="F763" s="146">
        <v>0.42</v>
      </c>
      <c r="G763" s="146">
        <v>0.23200000000000001</v>
      </c>
      <c r="H763" s="146">
        <v>182</v>
      </c>
    </row>
    <row r="764" spans="1:8" s="6" customFormat="1" x14ac:dyDescent="0.2">
      <c r="A764" s="136" t="s">
        <v>33</v>
      </c>
      <c r="B764" s="136" t="s">
        <v>1827</v>
      </c>
      <c r="C764" s="138" t="s">
        <v>1187</v>
      </c>
      <c r="D764" s="138" t="s">
        <v>1188</v>
      </c>
      <c r="E764" s="138" t="s">
        <v>1189</v>
      </c>
      <c r="F764" s="146">
        <v>1</v>
      </c>
      <c r="G764" s="146">
        <v>0.36699999999999999</v>
      </c>
      <c r="H764" s="146">
        <v>10.64</v>
      </c>
    </row>
    <row r="765" spans="1:8" s="6" customFormat="1" x14ac:dyDescent="0.2">
      <c r="A765" s="136" t="s">
        <v>33</v>
      </c>
      <c r="B765" s="136" t="s">
        <v>673</v>
      </c>
      <c r="C765" s="138" t="s">
        <v>1187</v>
      </c>
      <c r="D765" s="138" t="s">
        <v>1188</v>
      </c>
      <c r="E765" s="138" t="s">
        <v>1189</v>
      </c>
      <c r="F765" s="146">
        <v>0.13</v>
      </c>
      <c r="G765" s="146">
        <v>2.9000000000000001E-2</v>
      </c>
      <c r="H765" s="146">
        <v>2.4900000000000002</v>
      </c>
    </row>
    <row r="766" spans="1:8" s="6" customFormat="1" x14ac:dyDescent="0.2">
      <c r="A766" s="136" t="s">
        <v>33</v>
      </c>
      <c r="B766" s="136" t="s">
        <v>676</v>
      </c>
      <c r="C766" s="138" t="s">
        <v>1187</v>
      </c>
      <c r="D766" s="138" t="s">
        <v>1188</v>
      </c>
      <c r="E766" s="138" t="s">
        <v>1189</v>
      </c>
      <c r="F766" s="146">
        <v>0.313</v>
      </c>
      <c r="G766" s="146">
        <v>0.14599999999999999</v>
      </c>
      <c r="H766" s="146">
        <v>3</v>
      </c>
    </row>
    <row r="767" spans="1:8" s="6" customFormat="1" x14ac:dyDescent="0.2">
      <c r="A767" s="136" t="s">
        <v>33</v>
      </c>
      <c r="B767" s="136" t="s">
        <v>1631</v>
      </c>
      <c r="C767" s="138" t="s">
        <v>1175</v>
      </c>
      <c r="D767" s="138" t="s">
        <v>1176</v>
      </c>
      <c r="E767" s="138" t="s">
        <v>1177</v>
      </c>
      <c r="F767" s="146">
        <v>0.1</v>
      </c>
      <c r="G767" s="146">
        <v>2.4E-2</v>
      </c>
      <c r="H767" s="146">
        <v>190</v>
      </c>
    </row>
    <row r="768" spans="1:8" s="6" customFormat="1" x14ac:dyDescent="0.2">
      <c r="A768" s="136" t="s">
        <v>33</v>
      </c>
      <c r="B768" s="136" t="s">
        <v>1651</v>
      </c>
      <c r="C768" s="138" t="s">
        <v>1187</v>
      </c>
      <c r="D768" s="138" t="s">
        <v>1188</v>
      </c>
      <c r="E768" s="138" t="s">
        <v>1189</v>
      </c>
      <c r="F768" s="146">
        <v>7.0000000000000007E-2</v>
      </c>
      <c r="G768" s="146">
        <v>2.6599999999999999E-2</v>
      </c>
      <c r="H768" s="146">
        <v>0.69</v>
      </c>
    </row>
    <row r="769" spans="1:8" s="6" customFormat="1" x14ac:dyDescent="0.2">
      <c r="A769" s="136" t="s">
        <v>33</v>
      </c>
      <c r="B769" s="136" t="s">
        <v>1651</v>
      </c>
      <c r="C769" s="138" t="s">
        <v>1175</v>
      </c>
      <c r="D769" s="138" t="s">
        <v>1176</v>
      </c>
      <c r="E769" s="138" t="s">
        <v>1177</v>
      </c>
      <c r="F769" s="146">
        <v>7.0000000000000007E-2</v>
      </c>
      <c r="G769" s="146">
        <v>2.46E-2</v>
      </c>
      <c r="H769" s="146">
        <v>30</v>
      </c>
    </row>
    <row r="770" spans="1:8" s="6" customFormat="1" x14ac:dyDescent="0.2">
      <c r="A770" s="136" t="s">
        <v>33</v>
      </c>
      <c r="B770" s="136" t="s">
        <v>818</v>
      </c>
      <c r="C770" s="138" t="s">
        <v>1187</v>
      </c>
      <c r="D770" s="138" t="s">
        <v>1190</v>
      </c>
      <c r="E770" s="138" t="s">
        <v>1189</v>
      </c>
      <c r="F770" s="146">
        <v>0.17599999999999999</v>
      </c>
      <c r="G770" s="146">
        <v>8.7999999999999995E-2</v>
      </c>
      <c r="H770" s="146">
        <v>4.3600000000000003</v>
      </c>
    </row>
    <row r="771" spans="1:8" s="6" customFormat="1" x14ac:dyDescent="0.2">
      <c r="A771" s="136" t="s">
        <v>33</v>
      </c>
      <c r="B771" s="136" t="s">
        <v>818</v>
      </c>
      <c r="C771" s="138" t="s">
        <v>1187</v>
      </c>
      <c r="D771" s="138" t="s">
        <v>1188</v>
      </c>
      <c r="E771" s="138" t="s">
        <v>1189</v>
      </c>
      <c r="F771" s="146">
        <v>0.03</v>
      </c>
      <c r="G771" s="146">
        <v>0</v>
      </c>
      <c r="H771" s="146">
        <v>0.12</v>
      </c>
    </row>
    <row r="772" spans="1:8" s="6" customFormat="1" x14ac:dyDescent="0.2">
      <c r="A772" s="136" t="s">
        <v>33</v>
      </c>
      <c r="B772" s="136" t="s">
        <v>1830</v>
      </c>
      <c r="C772" s="138" t="s">
        <v>1187</v>
      </c>
      <c r="D772" s="138" t="s">
        <v>1188</v>
      </c>
      <c r="E772" s="138" t="s">
        <v>1189</v>
      </c>
      <c r="F772" s="146">
        <v>0.14099999999999999</v>
      </c>
      <c r="G772" s="146">
        <v>0.05</v>
      </c>
      <c r="H772" s="146">
        <v>1.02</v>
      </c>
    </row>
    <row r="773" spans="1:8" s="6" customFormat="1" x14ac:dyDescent="0.2">
      <c r="A773" s="136" t="s">
        <v>33</v>
      </c>
      <c r="B773" s="136" t="s">
        <v>1653</v>
      </c>
      <c r="C773" s="138" t="s">
        <v>1178</v>
      </c>
      <c r="D773" s="138" t="s">
        <v>1193</v>
      </c>
      <c r="E773" s="138" t="s">
        <v>1177</v>
      </c>
      <c r="F773" s="146">
        <v>0.5</v>
      </c>
      <c r="G773" s="146">
        <v>0.30299999999999999</v>
      </c>
      <c r="H773" s="146">
        <v>63</v>
      </c>
    </row>
    <row r="774" spans="1:8" s="6" customFormat="1" x14ac:dyDescent="0.2">
      <c r="A774" s="136" t="s">
        <v>33</v>
      </c>
      <c r="B774" s="136" t="s">
        <v>1653</v>
      </c>
      <c r="C774" s="138" t="s">
        <v>1175</v>
      </c>
      <c r="D774" s="138" t="s">
        <v>1182</v>
      </c>
      <c r="E774" s="138" t="s">
        <v>1177</v>
      </c>
      <c r="F774" s="146">
        <v>4.3</v>
      </c>
      <c r="G774" s="146">
        <v>0.17799999999999999</v>
      </c>
      <c r="H774" s="146">
        <v>113.5</v>
      </c>
    </row>
    <row r="775" spans="1:8" s="6" customFormat="1" x14ac:dyDescent="0.2">
      <c r="A775" s="136" t="s">
        <v>33</v>
      </c>
      <c r="B775" s="136" t="s">
        <v>1653</v>
      </c>
      <c r="C775" s="138" t="s">
        <v>1175</v>
      </c>
      <c r="D775" s="138" t="s">
        <v>1176</v>
      </c>
      <c r="E775" s="138" t="s">
        <v>1177</v>
      </c>
      <c r="F775" s="146">
        <v>0.45400000000000001</v>
      </c>
      <c r="G775" s="146">
        <v>0.20499999999999999</v>
      </c>
      <c r="H775" s="146">
        <v>163</v>
      </c>
    </row>
    <row r="776" spans="1:8" s="6" customFormat="1" ht="12.75" x14ac:dyDescent="0.2">
      <c r="A776" s="136" t="s">
        <v>33</v>
      </c>
      <c r="B776" s="136" t="s">
        <v>1653</v>
      </c>
      <c r="C776" s="138" t="s">
        <v>1183</v>
      </c>
      <c r="D776" s="138" t="s">
        <v>1184</v>
      </c>
      <c r="E776" s="138" t="s">
        <v>1185</v>
      </c>
      <c r="F776" s="146">
        <v>0.28699999999999998</v>
      </c>
      <c r="G776" s="146">
        <v>0.28199999999999997</v>
      </c>
      <c r="H776" s="147"/>
    </row>
    <row r="777" spans="1:8" s="6" customFormat="1" x14ac:dyDescent="0.2">
      <c r="A777" s="136" t="s">
        <v>33</v>
      </c>
      <c r="B777" s="136" t="s">
        <v>1653</v>
      </c>
      <c r="C777" s="138" t="s">
        <v>1175</v>
      </c>
      <c r="D777" s="138" t="s">
        <v>1181</v>
      </c>
      <c r="E777" s="138" t="s">
        <v>1177</v>
      </c>
      <c r="F777" s="146">
        <v>0.13</v>
      </c>
      <c r="G777" s="146">
        <v>0.13</v>
      </c>
      <c r="H777" s="146">
        <v>59</v>
      </c>
    </row>
    <row r="778" spans="1:8" s="6" customFormat="1" x14ac:dyDescent="0.2">
      <c r="A778" s="136" t="s">
        <v>203</v>
      </c>
      <c r="B778" s="136" t="s">
        <v>202</v>
      </c>
      <c r="C778" s="138" t="s">
        <v>1187</v>
      </c>
      <c r="D778" s="138" t="s">
        <v>1188</v>
      </c>
      <c r="E778" s="138" t="s">
        <v>1189</v>
      </c>
      <c r="F778" s="146">
        <v>0.35</v>
      </c>
      <c r="G778" s="146">
        <v>0.105</v>
      </c>
      <c r="H778" s="146">
        <v>15.58</v>
      </c>
    </row>
    <row r="779" spans="1:8" s="6" customFormat="1" x14ac:dyDescent="0.2">
      <c r="A779" s="136" t="s">
        <v>203</v>
      </c>
      <c r="B779" s="136" t="s">
        <v>1834</v>
      </c>
      <c r="C779" s="138" t="s">
        <v>1187</v>
      </c>
      <c r="D779" s="138" t="s">
        <v>1188</v>
      </c>
      <c r="E779" s="138" t="s">
        <v>1189</v>
      </c>
      <c r="F779" s="146">
        <v>0.24</v>
      </c>
      <c r="G779" s="146">
        <v>0.14299999999999999</v>
      </c>
      <c r="H779" s="146">
        <v>13.3</v>
      </c>
    </row>
    <row r="780" spans="1:8" s="6" customFormat="1" x14ac:dyDescent="0.2">
      <c r="A780" s="136" t="s">
        <v>203</v>
      </c>
      <c r="B780" s="136" t="s">
        <v>622</v>
      </c>
      <c r="C780" s="138" t="s">
        <v>1175</v>
      </c>
      <c r="D780" s="138" t="s">
        <v>1176</v>
      </c>
      <c r="E780" s="138" t="s">
        <v>1177</v>
      </c>
      <c r="F780" s="146">
        <v>3.5</v>
      </c>
      <c r="G780" s="146">
        <v>1.655</v>
      </c>
      <c r="H780" s="146">
        <v>110</v>
      </c>
    </row>
    <row r="781" spans="1:8" s="6" customFormat="1" x14ac:dyDescent="0.2">
      <c r="A781" s="136" t="s">
        <v>203</v>
      </c>
      <c r="B781" s="136" t="s">
        <v>702</v>
      </c>
      <c r="C781" s="138" t="s">
        <v>1175</v>
      </c>
      <c r="D781" s="138" t="s">
        <v>1176</v>
      </c>
      <c r="E781" s="138" t="s">
        <v>1177</v>
      </c>
      <c r="F781" s="146">
        <v>0.1</v>
      </c>
      <c r="G781" s="146">
        <v>3.3099999999999997E-2</v>
      </c>
      <c r="H781" s="146">
        <v>80</v>
      </c>
    </row>
    <row r="782" spans="1:8" s="6" customFormat="1" x14ac:dyDescent="0.2">
      <c r="A782" s="136" t="s">
        <v>38</v>
      </c>
      <c r="B782" s="136" t="s">
        <v>360</v>
      </c>
      <c r="C782" s="138" t="s">
        <v>1187</v>
      </c>
      <c r="D782" s="138" t="s">
        <v>1188</v>
      </c>
      <c r="E782" s="138" t="s">
        <v>1189</v>
      </c>
      <c r="F782" s="146">
        <v>0.125</v>
      </c>
      <c r="G782" s="146">
        <v>8.7999999999999995E-2</v>
      </c>
      <c r="H782" s="146">
        <v>2.5</v>
      </c>
    </row>
    <row r="783" spans="1:8" s="6" customFormat="1" x14ac:dyDescent="0.2">
      <c r="A783" s="136" t="s">
        <v>38</v>
      </c>
      <c r="B783" s="136" t="s">
        <v>1836</v>
      </c>
      <c r="C783" s="138" t="s">
        <v>1187</v>
      </c>
      <c r="D783" s="138" t="s">
        <v>1188</v>
      </c>
      <c r="E783" s="138" t="s">
        <v>1189</v>
      </c>
      <c r="F783" s="146">
        <v>0.14699999999999999</v>
      </c>
      <c r="G783" s="146">
        <v>1.7000000000000001E-2</v>
      </c>
      <c r="H783" s="146">
        <v>5.49</v>
      </c>
    </row>
    <row r="784" spans="1:8" s="6" customFormat="1" ht="12.75" x14ac:dyDescent="0.2">
      <c r="A784" s="136" t="s">
        <v>38</v>
      </c>
      <c r="B784" s="136" t="s">
        <v>1837</v>
      </c>
      <c r="C784" s="138" t="s">
        <v>1187</v>
      </c>
      <c r="D784" s="138" t="s">
        <v>1188</v>
      </c>
      <c r="E784" s="138" t="s">
        <v>1189</v>
      </c>
      <c r="F784" s="146">
        <v>0.5</v>
      </c>
      <c r="G784" s="146">
        <v>0.23200000000000001</v>
      </c>
      <c r="H784" s="147"/>
    </row>
    <row r="785" spans="1:8" s="6" customFormat="1" x14ac:dyDescent="0.2">
      <c r="A785" s="136" t="s">
        <v>38</v>
      </c>
      <c r="B785" s="136" t="s">
        <v>1837</v>
      </c>
      <c r="C785" s="138" t="s">
        <v>1175</v>
      </c>
      <c r="D785" s="138" t="s">
        <v>1182</v>
      </c>
      <c r="E785" s="138" t="s">
        <v>1177</v>
      </c>
      <c r="F785" s="146">
        <v>0.13</v>
      </c>
      <c r="G785" s="146">
        <v>0.13</v>
      </c>
      <c r="H785" s="146">
        <v>1.8979999999999999</v>
      </c>
    </row>
    <row r="786" spans="1:8" s="6" customFormat="1" x14ac:dyDescent="0.2">
      <c r="A786" s="136" t="s">
        <v>38</v>
      </c>
      <c r="B786" s="136" t="s">
        <v>1837</v>
      </c>
      <c r="C786" s="138" t="s">
        <v>1175</v>
      </c>
      <c r="D786" s="138" t="s">
        <v>1176</v>
      </c>
      <c r="E786" s="138" t="s">
        <v>1177</v>
      </c>
      <c r="F786" s="146">
        <v>4.2750000000000004</v>
      </c>
      <c r="G786" s="146">
        <v>1.06</v>
      </c>
      <c r="H786" s="146">
        <v>144.30000000000001</v>
      </c>
    </row>
    <row r="787" spans="1:8" s="6" customFormat="1" x14ac:dyDescent="0.2">
      <c r="A787" s="136" t="s">
        <v>38</v>
      </c>
      <c r="B787" s="136" t="s">
        <v>405</v>
      </c>
      <c r="C787" s="138" t="s">
        <v>1187</v>
      </c>
      <c r="D787" s="138" t="s">
        <v>1188</v>
      </c>
      <c r="E787" s="138" t="s">
        <v>1189</v>
      </c>
      <c r="F787" s="146">
        <v>0.12</v>
      </c>
      <c r="G787" s="146">
        <v>5.6000000000000001E-2</v>
      </c>
      <c r="H787" s="146">
        <v>0.9</v>
      </c>
    </row>
    <row r="788" spans="1:8" s="6" customFormat="1" ht="12.75" x14ac:dyDescent="0.2">
      <c r="A788" s="136" t="s">
        <v>38</v>
      </c>
      <c r="B788" s="136" t="s">
        <v>538</v>
      </c>
      <c r="C788" s="138" t="s">
        <v>1183</v>
      </c>
      <c r="D788" s="138" t="s">
        <v>1184</v>
      </c>
      <c r="E788" s="138" t="s">
        <v>1185</v>
      </c>
      <c r="F788" s="146">
        <v>0.6</v>
      </c>
      <c r="G788" s="146">
        <v>0.20799999999999999</v>
      </c>
      <c r="H788" s="147"/>
    </row>
    <row r="789" spans="1:8" s="6" customFormat="1" x14ac:dyDescent="0.2">
      <c r="A789" s="136" t="s">
        <v>38</v>
      </c>
      <c r="B789" s="136" t="s">
        <v>617</v>
      </c>
      <c r="C789" s="138" t="s">
        <v>1175</v>
      </c>
      <c r="D789" s="138" t="s">
        <v>1181</v>
      </c>
      <c r="E789" s="138" t="s">
        <v>1177</v>
      </c>
      <c r="F789" s="146">
        <v>5</v>
      </c>
      <c r="G789" s="146">
        <v>0.752</v>
      </c>
      <c r="H789" s="146">
        <v>20</v>
      </c>
    </row>
    <row r="790" spans="1:8" s="6" customFormat="1" x14ac:dyDescent="0.2">
      <c r="A790" s="136" t="s">
        <v>38</v>
      </c>
      <c r="B790" s="136" t="s">
        <v>617</v>
      </c>
      <c r="C790" s="138" t="s">
        <v>1187</v>
      </c>
      <c r="D790" s="138" t="s">
        <v>1188</v>
      </c>
      <c r="E790" s="138" t="s">
        <v>1189</v>
      </c>
      <c r="F790" s="146">
        <v>0.1</v>
      </c>
      <c r="G790" s="146">
        <v>7.3099999999999998E-2</v>
      </c>
      <c r="H790" s="146">
        <v>0.48</v>
      </c>
    </row>
    <row r="791" spans="1:8" s="6" customFormat="1" x14ac:dyDescent="0.2">
      <c r="A791" s="136" t="s">
        <v>38</v>
      </c>
      <c r="B791" s="136" t="s">
        <v>617</v>
      </c>
      <c r="C791" s="138" t="s">
        <v>1175</v>
      </c>
      <c r="D791" s="138" t="s">
        <v>1176</v>
      </c>
      <c r="E791" s="138" t="s">
        <v>1177</v>
      </c>
      <c r="F791" s="146">
        <v>0.5</v>
      </c>
      <c r="G791" s="146">
        <v>0.03</v>
      </c>
      <c r="H791" s="146">
        <v>110</v>
      </c>
    </row>
    <row r="792" spans="1:8" s="6" customFormat="1" x14ac:dyDescent="0.2">
      <c r="A792" s="136" t="s">
        <v>38</v>
      </c>
      <c r="B792" s="136" t="s">
        <v>719</v>
      </c>
      <c r="C792" s="138" t="s">
        <v>1183</v>
      </c>
      <c r="D792" s="138" t="s">
        <v>1184</v>
      </c>
      <c r="E792" s="138" t="s">
        <v>1185</v>
      </c>
      <c r="F792" s="146">
        <v>3.2000000000000001E-2</v>
      </c>
      <c r="G792" s="146">
        <v>1.7999999999999999E-2</v>
      </c>
      <c r="H792" s="146">
        <v>4.5</v>
      </c>
    </row>
    <row r="793" spans="1:8" s="6" customFormat="1" x14ac:dyDescent="0.2">
      <c r="A793" s="136" t="s">
        <v>38</v>
      </c>
      <c r="B793" s="136" t="s">
        <v>1840</v>
      </c>
      <c r="C793" s="138" t="s">
        <v>1175</v>
      </c>
      <c r="D793" s="138" t="s">
        <v>1176</v>
      </c>
      <c r="E793" s="138" t="s">
        <v>1177</v>
      </c>
      <c r="F793" s="146">
        <v>1.3</v>
      </c>
      <c r="G793" s="146">
        <v>0.39300000000000002</v>
      </c>
      <c r="H793" s="146">
        <v>225</v>
      </c>
    </row>
    <row r="794" spans="1:8" s="6" customFormat="1" x14ac:dyDescent="0.2">
      <c r="A794" s="136" t="s">
        <v>38</v>
      </c>
      <c r="B794" s="136" t="s">
        <v>1840</v>
      </c>
      <c r="C794" s="138" t="s">
        <v>1183</v>
      </c>
      <c r="D794" s="138" t="s">
        <v>1184</v>
      </c>
      <c r="E794" s="138" t="s">
        <v>1185</v>
      </c>
      <c r="F794" s="146">
        <v>2.9000000000000001E-2</v>
      </c>
      <c r="G794" s="146">
        <v>2E-3</v>
      </c>
      <c r="H794" s="146">
        <v>3.9</v>
      </c>
    </row>
    <row r="795" spans="1:8" s="6" customFormat="1" x14ac:dyDescent="0.2">
      <c r="A795" s="136" t="s">
        <v>38</v>
      </c>
      <c r="B795" s="136" t="s">
        <v>1840</v>
      </c>
      <c r="C795" s="138" t="s">
        <v>1175</v>
      </c>
      <c r="D795" s="138" t="s">
        <v>1181</v>
      </c>
      <c r="E795" s="138" t="s">
        <v>1177</v>
      </c>
      <c r="F795" s="146">
        <v>0.878</v>
      </c>
      <c r="G795" s="146">
        <v>0.58699999999999997</v>
      </c>
      <c r="H795" s="146">
        <v>130.80000000000001</v>
      </c>
    </row>
    <row r="796" spans="1:8" s="6" customFormat="1" x14ac:dyDescent="0.2">
      <c r="A796" s="136" t="s">
        <v>38</v>
      </c>
      <c r="B796" s="136" t="s">
        <v>1840</v>
      </c>
      <c r="C796" s="138" t="s">
        <v>1178</v>
      </c>
      <c r="D796" s="138" t="s">
        <v>1179</v>
      </c>
      <c r="E796" s="138" t="s">
        <v>1180</v>
      </c>
      <c r="F796" s="146">
        <v>0.73099999999999998</v>
      </c>
      <c r="G796" s="146">
        <v>0.28899999999999998</v>
      </c>
      <c r="H796" s="146">
        <v>99.5</v>
      </c>
    </row>
    <row r="797" spans="1:8" s="6" customFormat="1" x14ac:dyDescent="0.2">
      <c r="A797" s="136" t="s">
        <v>38</v>
      </c>
      <c r="B797" s="136" t="s">
        <v>1840</v>
      </c>
      <c r="C797" s="138" t="s">
        <v>1194</v>
      </c>
      <c r="D797" s="138" t="s">
        <v>1194</v>
      </c>
      <c r="E797" s="138" t="s">
        <v>1192</v>
      </c>
      <c r="F797" s="146">
        <v>0.3</v>
      </c>
      <c r="G797" s="146">
        <v>0.23200000000000001</v>
      </c>
      <c r="H797" s="146">
        <v>4</v>
      </c>
    </row>
    <row r="798" spans="1:8" s="6" customFormat="1" x14ac:dyDescent="0.2">
      <c r="A798" s="136" t="s">
        <v>38</v>
      </c>
      <c r="B798" s="136" t="s">
        <v>1840</v>
      </c>
      <c r="C798" s="138" t="s">
        <v>1175</v>
      </c>
      <c r="D798" s="138" t="s">
        <v>1182</v>
      </c>
      <c r="E798" s="138" t="s">
        <v>1177</v>
      </c>
      <c r="F798" s="146">
        <v>0.83199999999999996</v>
      </c>
      <c r="G798" s="146">
        <v>0.189</v>
      </c>
      <c r="H798" s="146">
        <v>107.4</v>
      </c>
    </row>
    <row r="799" spans="1:8" s="6" customFormat="1" x14ac:dyDescent="0.2">
      <c r="A799" s="136" t="s">
        <v>125</v>
      </c>
      <c r="B799" s="136" t="s">
        <v>124</v>
      </c>
      <c r="C799" s="138" t="s">
        <v>1175</v>
      </c>
      <c r="D799" s="138" t="s">
        <v>1182</v>
      </c>
      <c r="E799" s="138" t="s">
        <v>1177</v>
      </c>
      <c r="F799" s="146">
        <v>0.09</v>
      </c>
      <c r="G799" s="146">
        <v>6.3E-2</v>
      </c>
      <c r="H799" s="146">
        <v>26</v>
      </c>
    </row>
    <row r="800" spans="1:8" s="6" customFormat="1" x14ac:dyDescent="0.2">
      <c r="A800" s="136" t="s">
        <v>125</v>
      </c>
      <c r="B800" s="136" t="s">
        <v>1841</v>
      </c>
      <c r="C800" s="138" t="s">
        <v>1175</v>
      </c>
      <c r="D800" s="138" t="s">
        <v>1181</v>
      </c>
      <c r="E800" s="138" t="s">
        <v>1177</v>
      </c>
      <c r="F800" s="146">
        <v>1.45</v>
      </c>
      <c r="G800" s="146">
        <v>0.41</v>
      </c>
      <c r="H800" s="146">
        <v>400</v>
      </c>
    </row>
    <row r="801" spans="1:8" s="6" customFormat="1" x14ac:dyDescent="0.2">
      <c r="A801" s="136" t="s">
        <v>125</v>
      </c>
      <c r="B801" s="136" t="s">
        <v>1841</v>
      </c>
      <c r="C801" s="138" t="s">
        <v>1175</v>
      </c>
      <c r="D801" s="138" t="s">
        <v>1182</v>
      </c>
      <c r="E801" s="138" t="s">
        <v>1177</v>
      </c>
      <c r="F801" s="146">
        <v>1.45</v>
      </c>
      <c r="G801" s="146">
        <v>0.14000000000000001</v>
      </c>
      <c r="H801" s="146">
        <v>119</v>
      </c>
    </row>
    <row r="802" spans="1:8" s="6" customFormat="1" x14ac:dyDescent="0.2">
      <c r="A802" s="136" t="s">
        <v>125</v>
      </c>
      <c r="B802" s="136" t="s">
        <v>1841</v>
      </c>
      <c r="C802" s="138" t="s">
        <v>1175</v>
      </c>
      <c r="D802" s="138" t="s">
        <v>1176</v>
      </c>
      <c r="E802" s="138" t="s">
        <v>1177</v>
      </c>
      <c r="F802" s="146">
        <v>2.1</v>
      </c>
      <c r="G802" s="146">
        <v>0.32400000000000001</v>
      </c>
      <c r="H802" s="146">
        <v>220</v>
      </c>
    </row>
    <row r="803" spans="1:8" s="6" customFormat="1" x14ac:dyDescent="0.2">
      <c r="A803" s="136" t="s">
        <v>125</v>
      </c>
      <c r="B803" s="136" t="s">
        <v>722</v>
      </c>
      <c r="C803" s="138" t="s">
        <v>1178</v>
      </c>
      <c r="D803" s="138" t="s">
        <v>1179</v>
      </c>
      <c r="E803" s="138" t="s">
        <v>1180</v>
      </c>
      <c r="F803" s="146">
        <v>0.01</v>
      </c>
      <c r="G803" s="146">
        <v>0</v>
      </c>
      <c r="H803" s="146">
        <v>300</v>
      </c>
    </row>
    <row r="804" spans="1:8" s="6" customFormat="1" x14ac:dyDescent="0.2">
      <c r="A804" s="136" t="s">
        <v>125</v>
      </c>
      <c r="B804" s="136" t="s">
        <v>722</v>
      </c>
      <c r="C804" s="138" t="s">
        <v>1194</v>
      </c>
      <c r="D804" s="138" t="s">
        <v>1194</v>
      </c>
      <c r="E804" s="138" t="s">
        <v>1177</v>
      </c>
      <c r="F804" s="146">
        <v>0.8</v>
      </c>
      <c r="G804" s="146">
        <v>0.8</v>
      </c>
      <c r="H804" s="146">
        <v>29.4</v>
      </c>
    </row>
    <row r="805" spans="1:8" s="6" customFormat="1" x14ac:dyDescent="0.2">
      <c r="A805" s="136" t="s">
        <v>125</v>
      </c>
      <c r="B805" s="136" t="s">
        <v>722</v>
      </c>
      <c r="C805" s="138" t="s">
        <v>1175</v>
      </c>
      <c r="D805" s="138" t="s">
        <v>1176</v>
      </c>
      <c r="E805" s="138" t="s">
        <v>1177</v>
      </c>
      <c r="F805" s="146">
        <v>7.8</v>
      </c>
      <c r="G805" s="146">
        <v>2.9</v>
      </c>
      <c r="H805" s="146">
        <v>2446</v>
      </c>
    </row>
    <row r="806" spans="1:8" s="6" customFormat="1" x14ac:dyDescent="0.2">
      <c r="A806" s="136" t="s">
        <v>125</v>
      </c>
      <c r="B806" s="136" t="s">
        <v>722</v>
      </c>
      <c r="C806" s="138" t="s">
        <v>1175</v>
      </c>
      <c r="D806" s="138" t="s">
        <v>1182</v>
      </c>
      <c r="E806" s="138" t="s">
        <v>1177</v>
      </c>
      <c r="F806" s="146">
        <v>2.5</v>
      </c>
      <c r="G806" s="146">
        <v>0.6</v>
      </c>
      <c r="H806" s="146">
        <v>790</v>
      </c>
    </row>
    <row r="807" spans="1:8" s="6" customFormat="1" x14ac:dyDescent="0.2">
      <c r="A807" s="136" t="s">
        <v>125</v>
      </c>
      <c r="B807" s="136" t="s">
        <v>722</v>
      </c>
      <c r="C807" s="138" t="s">
        <v>1175</v>
      </c>
      <c r="D807" s="138" t="s">
        <v>1181</v>
      </c>
      <c r="E807" s="138" t="s">
        <v>1177</v>
      </c>
      <c r="F807" s="146">
        <v>3.2</v>
      </c>
      <c r="G807" s="146">
        <v>2.4</v>
      </c>
      <c r="H807" s="146">
        <v>2250</v>
      </c>
    </row>
    <row r="808" spans="1:8" s="6" customFormat="1" x14ac:dyDescent="0.2">
      <c r="A808" s="136" t="s">
        <v>125</v>
      </c>
      <c r="B808" s="136" t="s">
        <v>1843</v>
      </c>
      <c r="C808" s="138" t="s">
        <v>1175</v>
      </c>
      <c r="D808" s="138" t="s">
        <v>1181</v>
      </c>
      <c r="E808" s="138" t="s">
        <v>1177</v>
      </c>
      <c r="F808" s="146">
        <v>0.71</v>
      </c>
      <c r="G808" s="146">
        <v>0.7</v>
      </c>
      <c r="H808" s="146">
        <v>344</v>
      </c>
    </row>
    <row r="809" spans="1:8" s="6" customFormat="1" x14ac:dyDescent="0.2">
      <c r="A809" s="136" t="s">
        <v>125</v>
      </c>
      <c r="B809" s="136" t="s">
        <v>1843</v>
      </c>
      <c r="C809" s="138" t="s">
        <v>1175</v>
      </c>
      <c r="D809" s="138" t="s">
        <v>1182</v>
      </c>
      <c r="E809" s="138" t="s">
        <v>1177</v>
      </c>
      <c r="F809" s="146">
        <v>0.15</v>
      </c>
      <c r="G809" s="146">
        <v>0.05</v>
      </c>
      <c r="H809" s="146">
        <v>262</v>
      </c>
    </row>
    <row r="810" spans="1:8" s="6" customFormat="1" x14ac:dyDescent="0.2">
      <c r="A810" s="136" t="s">
        <v>125</v>
      </c>
      <c r="B810" s="136" t="s">
        <v>1843</v>
      </c>
      <c r="C810" s="138" t="s">
        <v>1175</v>
      </c>
      <c r="D810" s="138" t="s">
        <v>1176</v>
      </c>
      <c r="E810" s="138" t="s">
        <v>1177</v>
      </c>
      <c r="F810" s="146">
        <v>7.6429999999999998</v>
      </c>
      <c r="G810" s="146">
        <v>1.56</v>
      </c>
      <c r="H810" s="146">
        <v>708</v>
      </c>
    </row>
    <row r="811" spans="1:8" s="6" customFormat="1" x14ac:dyDescent="0.2">
      <c r="A811" s="136" t="s">
        <v>125</v>
      </c>
      <c r="B811" s="136" t="s">
        <v>726</v>
      </c>
      <c r="C811" s="138" t="s">
        <v>1178</v>
      </c>
      <c r="D811" s="138" t="s">
        <v>1179</v>
      </c>
      <c r="E811" s="138" t="s">
        <v>1180</v>
      </c>
      <c r="F811" s="146">
        <v>4.82</v>
      </c>
      <c r="G811" s="146">
        <v>0.33300000000000002</v>
      </c>
      <c r="H811" s="146">
        <v>3350</v>
      </c>
    </row>
    <row r="812" spans="1:8" s="6" customFormat="1" x14ac:dyDescent="0.2">
      <c r="A812" s="136" t="s">
        <v>125</v>
      </c>
      <c r="B812" s="136" t="s">
        <v>726</v>
      </c>
      <c r="C812" s="138" t="s">
        <v>1178</v>
      </c>
      <c r="D812" s="138" t="s">
        <v>1193</v>
      </c>
      <c r="E812" s="138" t="s">
        <v>1177</v>
      </c>
      <c r="F812" s="146">
        <v>1.22</v>
      </c>
      <c r="G812" s="146">
        <v>2.1999999999999999E-2</v>
      </c>
      <c r="H812" s="146">
        <v>1850</v>
      </c>
    </row>
    <row r="813" spans="1:8" s="6" customFormat="1" x14ac:dyDescent="0.2">
      <c r="A813" s="136" t="s">
        <v>125</v>
      </c>
      <c r="B813" s="136" t="s">
        <v>726</v>
      </c>
      <c r="C813" s="138" t="s">
        <v>1175</v>
      </c>
      <c r="D813" s="138" t="s">
        <v>1176</v>
      </c>
      <c r="E813" s="138" t="s">
        <v>1177</v>
      </c>
      <c r="F813" s="146">
        <v>1.46</v>
      </c>
      <c r="G813" s="146">
        <v>0.315</v>
      </c>
      <c r="H813" s="146">
        <v>610</v>
      </c>
    </row>
    <row r="814" spans="1:8" s="6" customFormat="1" x14ac:dyDescent="0.2">
      <c r="A814" s="136" t="s">
        <v>125</v>
      </c>
      <c r="B814" s="136" t="s">
        <v>726</v>
      </c>
      <c r="C814" s="138" t="s">
        <v>1175</v>
      </c>
      <c r="D814" s="138" t="s">
        <v>1182</v>
      </c>
      <c r="E814" s="138" t="s">
        <v>1177</v>
      </c>
      <c r="F814" s="146">
        <v>2.75</v>
      </c>
      <c r="G814" s="146">
        <v>0.74</v>
      </c>
      <c r="H814" s="146">
        <v>2600</v>
      </c>
    </row>
    <row r="815" spans="1:8" s="6" customFormat="1" x14ac:dyDescent="0.2">
      <c r="A815" s="136" t="s">
        <v>125</v>
      </c>
      <c r="B815" s="136" t="s">
        <v>726</v>
      </c>
      <c r="C815" s="138" t="s">
        <v>1175</v>
      </c>
      <c r="D815" s="138" t="s">
        <v>1181</v>
      </c>
      <c r="E815" s="138" t="s">
        <v>1177</v>
      </c>
      <c r="F815" s="146">
        <v>3</v>
      </c>
      <c r="G815" s="146">
        <v>2.5999999999999999E-2</v>
      </c>
      <c r="H815" s="146">
        <v>0</v>
      </c>
    </row>
    <row r="816" spans="1:8" s="6" customFormat="1" x14ac:dyDescent="0.2">
      <c r="A816" s="136" t="s">
        <v>125</v>
      </c>
      <c r="B816" s="136" t="s">
        <v>885</v>
      </c>
      <c r="C816" s="138" t="s">
        <v>1175</v>
      </c>
      <c r="D816" s="138" t="s">
        <v>1182</v>
      </c>
      <c r="E816" s="138" t="s">
        <v>1177</v>
      </c>
      <c r="F816" s="146">
        <v>0.27</v>
      </c>
      <c r="G816" s="146">
        <v>5.8000000000000003E-2</v>
      </c>
      <c r="H816" s="146">
        <v>100</v>
      </c>
    </row>
    <row r="817" spans="1:8" s="6" customFormat="1" x14ac:dyDescent="0.2">
      <c r="A817" s="136" t="s">
        <v>125</v>
      </c>
      <c r="B817" s="136" t="s">
        <v>885</v>
      </c>
      <c r="C817" s="138" t="s">
        <v>1175</v>
      </c>
      <c r="D817" s="138" t="s">
        <v>1176</v>
      </c>
      <c r="E817" s="138" t="s">
        <v>1177</v>
      </c>
      <c r="F817" s="146">
        <v>1.25</v>
      </c>
      <c r="G817" s="146">
        <v>1.127</v>
      </c>
      <c r="H817" s="146">
        <v>545</v>
      </c>
    </row>
    <row r="818" spans="1:8" s="6" customFormat="1" x14ac:dyDescent="0.2">
      <c r="A818" s="136" t="s">
        <v>125</v>
      </c>
      <c r="B818" s="136" t="s">
        <v>885</v>
      </c>
      <c r="C818" s="138" t="s">
        <v>1175</v>
      </c>
      <c r="D818" s="138" t="s">
        <v>1181</v>
      </c>
      <c r="E818" s="138" t="s">
        <v>1177</v>
      </c>
      <c r="F818" s="146">
        <v>1.48</v>
      </c>
      <c r="G818" s="146">
        <v>1.4239999999999999</v>
      </c>
      <c r="H818" s="146">
        <v>615</v>
      </c>
    </row>
    <row r="819" spans="1:8" s="6" customFormat="1" ht="12.75" x14ac:dyDescent="0.2">
      <c r="A819" s="136" t="s">
        <v>9</v>
      </c>
      <c r="B819" s="136" t="s">
        <v>1845</v>
      </c>
      <c r="C819" s="138" t="s">
        <v>1183</v>
      </c>
      <c r="D819" s="138" t="s">
        <v>1186</v>
      </c>
      <c r="E819" s="138" t="s">
        <v>1185</v>
      </c>
      <c r="F819" s="146">
        <v>1.4999999999999999E-2</v>
      </c>
      <c r="G819" s="146">
        <v>7.0000000000000001E-3</v>
      </c>
      <c r="H819" s="147"/>
    </row>
    <row r="820" spans="1:8" s="6" customFormat="1" ht="12.75" x14ac:dyDescent="0.2">
      <c r="A820" s="136" t="s">
        <v>9</v>
      </c>
      <c r="B820" s="136" t="s">
        <v>1845</v>
      </c>
      <c r="C820" s="138" t="s">
        <v>1183</v>
      </c>
      <c r="D820" s="138" t="s">
        <v>1184</v>
      </c>
      <c r="E820" s="138" t="s">
        <v>1185</v>
      </c>
      <c r="F820" s="146">
        <v>0.219</v>
      </c>
      <c r="G820" s="146">
        <v>0.36399999999999999</v>
      </c>
      <c r="H820" s="147"/>
    </row>
    <row r="821" spans="1:8" s="6" customFormat="1" x14ac:dyDescent="0.2">
      <c r="A821" s="136" t="s">
        <v>9</v>
      </c>
      <c r="B821" s="136" t="s">
        <v>1845</v>
      </c>
      <c r="C821" s="138" t="s">
        <v>1175</v>
      </c>
      <c r="D821" s="138" t="s">
        <v>1181</v>
      </c>
      <c r="E821" s="138" t="s">
        <v>1177</v>
      </c>
      <c r="F821" s="146">
        <v>12.5</v>
      </c>
      <c r="G821" s="146">
        <v>6.2450000000000001</v>
      </c>
      <c r="H821" s="146">
        <v>5917</v>
      </c>
    </row>
    <row r="822" spans="1:8" s="6" customFormat="1" x14ac:dyDescent="0.2">
      <c r="A822" s="136" t="s">
        <v>9</v>
      </c>
      <c r="B822" s="136" t="s">
        <v>1846</v>
      </c>
      <c r="C822" s="138" t="s">
        <v>1187</v>
      </c>
      <c r="D822" s="138" t="s">
        <v>1188</v>
      </c>
      <c r="E822" s="138" t="s">
        <v>1189</v>
      </c>
      <c r="F822" s="146">
        <v>0.28499999999999998</v>
      </c>
      <c r="G822" s="146">
        <v>0.23899999999999999</v>
      </c>
      <c r="H822" s="146">
        <v>10.58</v>
      </c>
    </row>
    <row r="823" spans="1:8" s="6" customFormat="1" x14ac:dyDescent="0.2">
      <c r="A823" s="136" t="s">
        <v>9</v>
      </c>
      <c r="B823" s="136" t="s">
        <v>1846</v>
      </c>
      <c r="C823" s="138" t="s">
        <v>1175</v>
      </c>
      <c r="D823" s="138" t="s">
        <v>1176</v>
      </c>
      <c r="E823" s="138" t="s">
        <v>1177</v>
      </c>
      <c r="F823" s="146">
        <v>0.35799999999999998</v>
      </c>
      <c r="G823" s="146">
        <v>0.14099999999999999</v>
      </c>
      <c r="H823" s="146">
        <v>60.9</v>
      </c>
    </row>
    <row r="824" spans="1:8" s="6" customFormat="1" x14ac:dyDescent="0.2">
      <c r="A824" s="136" t="s">
        <v>9</v>
      </c>
      <c r="B824" s="136" t="s">
        <v>1846</v>
      </c>
      <c r="C824" s="138" t="s">
        <v>1175</v>
      </c>
      <c r="D824" s="138" t="s">
        <v>1181</v>
      </c>
      <c r="E824" s="138" t="s">
        <v>1177</v>
      </c>
      <c r="F824" s="146">
        <v>1.6080000000000001</v>
      </c>
      <c r="G824" s="146">
        <v>0.69699999999999995</v>
      </c>
      <c r="H824" s="146">
        <v>823</v>
      </c>
    </row>
    <row r="825" spans="1:8" s="6" customFormat="1" x14ac:dyDescent="0.2">
      <c r="A825" s="136" t="s">
        <v>9</v>
      </c>
      <c r="B825" s="136" t="s">
        <v>1514</v>
      </c>
      <c r="C825" s="138" t="s">
        <v>1187</v>
      </c>
      <c r="D825" s="138" t="s">
        <v>1190</v>
      </c>
      <c r="E825" s="138" t="s">
        <v>1189</v>
      </c>
      <c r="F825" s="146">
        <v>8.3000000000000004E-2</v>
      </c>
      <c r="G825" s="146">
        <v>9.6000000000000002E-2</v>
      </c>
      <c r="H825" s="146">
        <v>17.399999999999999</v>
      </c>
    </row>
    <row r="826" spans="1:8" s="6" customFormat="1" ht="12.75" x14ac:dyDescent="0.2">
      <c r="A826" s="136" t="s">
        <v>9</v>
      </c>
      <c r="B826" s="136" t="s">
        <v>606</v>
      </c>
      <c r="C826" s="138" t="s">
        <v>1183</v>
      </c>
      <c r="D826" s="138" t="s">
        <v>1184</v>
      </c>
      <c r="E826" s="138" t="s">
        <v>1185</v>
      </c>
      <c r="F826" s="146">
        <v>2.7</v>
      </c>
      <c r="G826" s="146">
        <v>2.7</v>
      </c>
      <c r="H826" s="147"/>
    </row>
    <row r="827" spans="1:8" s="6" customFormat="1" x14ac:dyDescent="0.2">
      <c r="A827" s="136" t="s">
        <v>9</v>
      </c>
      <c r="B827" s="136" t="s">
        <v>606</v>
      </c>
      <c r="C827" s="138" t="s">
        <v>1191</v>
      </c>
      <c r="D827" s="138" t="s">
        <v>1192</v>
      </c>
      <c r="E827" s="138" t="s">
        <v>1192</v>
      </c>
      <c r="F827" s="146">
        <v>35</v>
      </c>
      <c r="G827" s="146">
        <v>15.89</v>
      </c>
      <c r="H827" s="146">
        <v>1640</v>
      </c>
    </row>
    <row r="828" spans="1:8" s="6" customFormat="1" x14ac:dyDescent="0.2">
      <c r="A828" s="136" t="s">
        <v>9</v>
      </c>
      <c r="B828" s="136" t="s">
        <v>1847</v>
      </c>
      <c r="C828" s="138" t="s">
        <v>1187</v>
      </c>
      <c r="D828" s="138" t="s">
        <v>1188</v>
      </c>
      <c r="E828" s="138" t="s">
        <v>1189</v>
      </c>
      <c r="F828" s="146">
        <v>0.995</v>
      </c>
      <c r="G828" s="146">
        <v>0.68100000000000005</v>
      </c>
      <c r="H828" s="146">
        <v>19</v>
      </c>
    </row>
    <row r="829" spans="1:8" s="6" customFormat="1" x14ac:dyDescent="0.2">
      <c r="A829" s="136" t="s">
        <v>9</v>
      </c>
      <c r="B829" s="136" t="s">
        <v>1847</v>
      </c>
      <c r="C829" s="138" t="s">
        <v>1175</v>
      </c>
      <c r="D829" s="138" t="s">
        <v>1181</v>
      </c>
      <c r="E829" s="138" t="s">
        <v>1177</v>
      </c>
      <c r="F829" s="146">
        <v>2.117</v>
      </c>
      <c r="G829" s="146">
        <v>2.117</v>
      </c>
      <c r="H829" s="146">
        <v>0</v>
      </c>
    </row>
    <row r="830" spans="1:8" s="6" customFormat="1" x14ac:dyDescent="0.2">
      <c r="A830" s="136" t="s">
        <v>9</v>
      </c>
      <c r="B830" s="136" t="s">
        <v>1847</v>
      </c>
      <c r="C830" s="138" t="s">
        <v>1175</v>
      </c>
      <c r="D830" s="138" t="s">
        <v>1176</v>
      </c>
      <c r="E830" s="138" t="s">
        <v>1177</v>
      </c>
      <c r="F830" s="146">
        <v>0.15</v>
      </c>
      <c r="G830" s="146">
        <v>9.2999999999999999E-2</v>
      </c>
      <c r="H830" s="146">
        <v>114</v>
      </c>
    </row>
    <row r="831" spans="1:8" s="6" customFormat="1" x14ac:dyDescent="0.2">
      <c r="A831" s="136" t="s">
        <v>9</v>
      </c>
      <c r="B831" s="136" t="s">
        <v>631</v>
      </c>
      <c r="C831" s="138" t="s">
        <v>1175</v>
      </c>
      <c r="D831" s="138" t="s">
        <v>1182</v>
      </c>
      <c r="E831" s="138" t="s">
        <v>1177</v>
      </c>
      <c r="F831" s="146">
        <v>0.06</v>
      </c>
      <c r="G831" s="146">
        <v>4.2000000000000003E-2</v>
      </c>
      <c r="H831" s="146">
        <v>2.5449999999999999</v>
      </c>
    </row>
    <row r="832" spans="1:8" s="6" customFormat="1" x14ac:dyDescent="0.2">
      <c r="A832" s="136" t="s">
        <v>9</v>
      </c>
      <c r="B832" s="136" t="s">
        <v>631</v>
      </c>
      <c r="C832" s="138" t="s">
        <v>1175</v>
      </c>
      <c r="D832" s="138" t="s">
        <v>1181</v>
      </c>
      <c r="E832" s="138" t="s">
        <v>1177</v>
      </c>
      <c r="F832" s="146">
        <v>0.09</v>
      </c>
      <c r="G832" s="146">
        <v>2.5999999999999999E-2</v>
      </c>
      <c r="H832" s="146">
        <v>40.22</v>
      </c>
    </row>
    <row r="833" spans="1:8" s="6" customFormat="1" x14ac:dyDescent="0.2">
      <c r="A833" s="136" t="s">
        <v>9</v>
      </c>
      <c r="B833" s="136" t="s">
        <v>1425</v>
      </c>
      <c r="C833" s="138" t="s">
        <v>1175</v>
      </c>
      <c r="D833" s="138" t="s">
        <v>1181</v>
      </c>
      <c r="E833" s="138" t="s">
        <v>1177</v>
      </c>
      <c r="F833" s="146">
        <v>1.95</v>
      </c>
      <c r="G833" s="146">
        <v>0.71599999999999997</v>
      </c>
      <c r="H833" s="146">
        <v>1385</v>
      </c>
    </row>
    <row r="834" spans="1:8" s="6" customFormat="1" x14ac:dyDescent="0.2">
      <c r="A834" s="136" t="s">
        <v>9</v>
      </c>
      <c r="B834" s="136" t="s">
        <v>1425</v>
      </c>
      <c r="C834" s="138" t="s">
        <v>1178</v>
      </c>
      <c r="D834" s="138" t="s">
        <v>1193</v>
      </c>
      <c r="E834" s="138" t="s">
        <v>1177</v>
      </c>
      <c r="F834" s="146">
        <v>2.133</v>
      </c>
      <c r="G834" s="146">
        <v>8.9999999999999993E-3</v>
      </c>
      <c r="H834" s="146">
        <v>287</v>
      </c>
    </row>
    <row r="835" spans="1:8" s="6" customFormat="1" x14ac:dyDescent="0.2">
      <c r="A835" s="136" t="s">
        <v>9</v>
      </c>
      <c r="B835" s="136" t="s">
        <v>1425</v>
      </c>
      <c r="C835" s="138" t="s">
        <v>1178</v>
      </c>
      <c r="D835" s="138" t="s">
        <v>1179</v>
      </c>
      <c r="E835" s="138" t="s">
        <v>1180</v>
      </c>
      <c r="F835" s="146">
        <v>2.8959999999999999</v>
      </c>
      <c r="G835" s="146">
        <v>0.81399999999999995</v>
      </c>
      <c r="H835" s="146">
        <v>1814</v>
      </c>
    </row>
    <row r="836" spans="1:8" s="6" customFormat="1" ht="12.75" x14ac:dyDescent="0.2">
      <c r="A836" s="136" t="s">
        <v>9</v>
      </c>
      <c r="B836" s="136" t="s">
        <v>1425</v>
      </c>
      <c r="C836" s="138" t="s">
        <v>1183</v>
      </c>
      <c r="D836" s="138" t="s">
        <v>1186</v>
      </c>
      <c r="E836" s="138" t="s">
        <v>1185</v>
      </c>
      <c r="F836" s="146">
        <v>1</v>
      </c>
      <c r="G836" s="146">
        <v>0.1</v>
      </c>
      <c r="H836" s="147"/>
    </row>
    <row r="837" spans="1:8" s="6" customFormat="1" x14ac:dyDescent="0.2">
      <c r="A837" s="136" t="s">
        <v>9</v>
      </c>
      <c r="B837" s="136" t="s">
        <v>1425</v>
      </c>
      <c r="C837" s="138" t="s">
        <v>1183</v>
      </c>
      <c r="D837" s="138" t="s">
        <v>1184</v>
      </c>
      <c r="E837" s="138" t="s">
        <v>1185</v>
      </c>
      <c r="F837" s="146">
        <v>0.55000000000000004</v>
      </c>
      <c r="G837" s="146">
        <v>0.5</v>
      </c>
      <c r="H837" s="146">
        <v>0</v>
      </c>
    </row>
    <row r="838" spans="1:8" s="6" customFormat="1" x14ac:dyDescent="0.2">
      <c r="A838" s="136" t="s">
        <v>9</v>
      </c>
      <c r="B838" s="136" t="s">
        <v>1425</v>
      </c>
      <c r="C838" s="138" t="s">
        <v>1175</v>
      </c>
      <c r="D838" s="138" t="s">
        <v>1176</v>
      </c>
      <c r="E838" s="138" t="s">
        <v>1177</v>
      </c>
      <c r="F838" s="146">
        <v>1.4</v>
      </c>
      <c r="G838" s="146">
        <v>0.28000000000000003</v>
      </c>
      <c r="H838" s="146">
        <v>250</v>
      </c>
    </row>
    <row r="839" spans="1:8" s="6" customFormat="1" x14ac:dyDescent="0.2">
      <c r="A839" s="136" t="s">
        <v>9</v>
      </c>
      <c r="B839" s="136" t="s">
        <v>1425</v>
      </c>
      <c r="C839" s="138" t="s">
        <v>1175</v>
      </c>
      <c r="D839" s="138" t="s">
        <v>1182</v>
      </c>
      <c r="E839" s="138" t="s">
        <v>1177</v>
      </c>
      <c r="F839" s="146">
        <v>7.29</v>
      </c>
      <c r="G839" s="146">
        <v>2.7789999999999999</v>
      </c>
      <c r="H839" s="146">
        <v>1381</v>
      </c>
    </row>
    <row r="840" spans="1:8" s="6" customFormat="1" x14ac:dyDescent="0.2">
      <c r="A840" s="136" t="s">
        <v>9</v>
      </c>
      <c r="B840" s="136" t="s">
        <v>738</v>
      </c>
      <c r="C840" s="138" t="s">
        <v>1187</v>
      </c>
      <c r="D840" s="138" t="s">
        <v>1188</v>
      </c>
      <c r="E840" s="138" t="s">
        <v>1189</v>
      </c>
      <c r="F840" s="146">
        <v>1.8</v>
      </c>
      <c r="G840" s="146">
        <v>0.58799999999999997</v>
      </c>
      <c r="H840" s="146">
        <v>3.85</v>
      </c>
    </row>
    <row r="841" spans="1:8" s="6" customFormat="1" x14ac:dyDescent="0.2">
      <c r="A841" s="136" t="s">
        <v>9</v>
      </c>
      <c r="B841" s="136" t="s">
        <v>738</v>
      </c>
      <c r="C841" s="138" t="s">
        <v>1175</v>
      </c>
      <c r="D841" s="138" t="s">
        <v>1182</v>
      </c>
      <c r="E841" s="138" t="s">
        <v>1177</v>
      </c>
      <c r="F841" s="146">
        <v>3</v>
      </c>
      <c r="G841" s="146">
        <v>1.599</v>
      </c>
      <c r="H841" s="146">
        <v>293.02999999999997</v>
      </c>
    </row>
    <row r="842" spans="1:8" s="6" customFormat="1" x14ac:dyDescent="0.2">
      <c r="A842" s="136" t="s">
        <v>9</v>
      </c>
      <c r="B842" s="136" t="s">
        <v>741</v>
      </c>
      <c r="C842" s="138" t="s">
        <v>1178</v>
      </c>
      <c r="D842" s="138" t="s">
        <v>1179</v>
      </c>
      <c r="E842" s="138" t="s">
        <v>1180</v>
      </c>
      <c r="F842" s="146">
        <v>0.35</v>
      </c>
      <c r="G842" s="146">
        <v>0</v>
      </c>
      <c r="H842" s="146">
        <v>72.599999999999994</v>
      </c>
    </row>
    <row r="843" spans="1:8" s="6" customFormat="1" ht="12.75" x14ac:dyDescent="0.2">
      <c r="A843" s="136" t="s">
        <v>9</v>
      </c>
      <c r="B843" s="136" t="s">
        <v>741</v>
      </c>
      <c r="C843" s="138" t="s">
        <v>1195</v>
      </c>
      <c r="D843" s="138" t="s">
        <v>1192</v>
      </c>
      <c r="E843" s="138" t="s">
        <v>1177</v>
      </c>
      <c r="F843" s="146">
        <v>1E-3</v>
      </c>
      <c r="G843" s="146">
        <v>1E-3</v>
      </c>
      <c r="H843" s="147"/>
    </row>
    <row r="844" spans="1:8" s="6" customFormat="1" x14ac:dyDescent="0.2">
      <c r="A844" s="136" t="s">
        <v>9</v>
      </c>
      <c r="B844" s="136" t="s">
        <v>741</v>
      </c>
      <c r="C844" s="138" t="s">
        <v>1187</v>
      </c>
      <c r="D844" s="138" t="s">
        <v>1188</v>
      </c>
      <c r="E844" s="138" t="s">
        <v>1189</v>
      </c>
      <c r="F844" s="146">
        <v>0.36</v>
      </c>
      <c r="G844" s="146">
        <v>0.11700000000000001</v>
      </c>
      <c r="H844" s="146">
        <v>18.36</v>
      </c>
    </row>
    <row r="845" spans="1:8" s="6" customFormat="1" x14ac:dyDescent="0.2">
      <c r="A845" s="136" t="s">
        <v>9</v>
      </c>
      <c r="B845" s="136" t="s">
        <v>741</v>
      </c>
      <c r="C845" s="138" t="s">
        <v>1175</v>
      </c>
      <c r="D845" s="138" t="s">
        <v>1176</v>
      </c>
      <c r="E845" s="138" t="s">
        <v>1177</v>
      </c>
      <c r="F845" s="146">
        <v>0.12</v>
      </c>
      <c r="G845" s="146">
        <v>2E-3</v>
      </c>
      <c r="H845" s="146">
        <v>250.37</v>
      </c>
    </row>
    <row r="846" spans="1:8" s="6" customFormat="1" x14ac:dyDescent="0.2">
      <c r="A846" s="136" t="s">
        <v>9</v>
      </c>
      <c r="B846" s="136" t="s">
        <v>741</v>
      </c>
      <c r="C846" s="138" t="s">
        <v>1175</v>
      </c>
      <c r="D846" s="138" t="s">
        <v>1182</v>
      </c>
      <c r="E846" s="138" t="s">
        <v>1177</v>
      </c>
      <c r="F846" s="146">
        <v>1.546</v>
      </c>
      <c r="G846" s="146">
        <v>0.878</v>
      </c>
      <c r="H846" s="146">
        <v>275.17</v>
      </c>
    </row>
    <row r="847" spans="1:8" s="6" customFormat="1" x14ac:dyDescent="0.2">
      <c r="A847" s="136" t="s">
        <v>9</v>
      </c>
      <c r="B847" s="136" t="s">
        <v>741</v>
      </c>
      <c r="C847" s="138" t="s">
        <v>1175</v>
      </c>
      <c r="D847" s="138" t="s">
        <v>1181</v>
      </c>
      <c r="E847" s="138" t="s">
        <v>1177</v>
      </c>
      <c r="F847" s="146">
        <v>4.8330000000000002</v>
      </c>
      <c r="G847" s="146">
        <v>1.833</v>
      </c>
      <c r="H847" s="146">
        <v>736.66</v>
      </c>
    </row>
    <row r="848" spans="1:8" s="6" customFormat="1" x14ac:dyDescent="0.2">
      <c r="A848" s="136" t="s">
        <v>9</v>
      </c>
      <c r="B848" s="136" t="s">
        <v>743</v>
      </c>
      <c r="C848" s="138" t="s">
        <v>1187</v>
      </c>
      <c r="D848" s="138" t="s">
        <v>1188</v>
      </c>
      <c r="E848" s="138" t="s">
        <v>1189</v>
      </c>
      <c r="F848" s="146">
        <v>0.47</v>
      </c>
      <c r="G848" s="146">
        <v>0.255</v>
      </c>
      <c r="H848" s="146">
        <v>8</v>
      </c>
    </row>
    <row r="849" spans="1:8" s="6" customFormat="1" ht="12.75" x14ac:dyDescent="0.2">
      <c r="A849" s="136" t="s">
        <v>9</v>
      </c>
      <c r="B849" s="136" t="s">
        <v>916</v>
      </c>
      <c r="C849" s="138" t="s">
        <v>1175</v>
      </c>
      <c r="D849" s="138" t="s">
        <v>1182</v>
      </c>
      <c r="E849" s="138" t="s">
        <v>1177</v>
      </c>
      <c r="F849" s="146">
        <v>1.4</v>
      </c>
      <c r="G849" s="146">
        <v>2.5999999999999999E-2</v>
      </c>
      <c r="H849" s="147"/>
    </row>
    <row r="850" spans="1:8" s="6" customFormat="1" x14ac:dyDescent="0.2">
      <c r="A850" s="136" t="s">
        <v>9</v>
      </c>
      <c r="B850" s="136" t="s">
        <v>916</v>
      </c>
      <c r="C850" s="138" t="s">
        <v>1175</v>
      </c>
      <c r="D850" s="138" t="s">
        <v>1176</v>
      </c>
      <c r="E850" s="138" t="s">
        <v>1177</v>
      </c>
      <c r="F850" s="146">
        <v>0.55000000000000004</v>
      </c>
      <c r="G850" s="146">
        <v>0.127</v>
      </c>
      <c r="H850" s="146">
        <v>190</v>
      </c>
    </row>
    <row r="851" spans="1:8" s="6" customFormat="1" x14ac:dyDescent="0.2">
      <c r="A851" s="136" t="s">
        <v>9</v>
      </c>
      <c r="B851" s="136" t="s">
        <v>916</v>
      </c>
      <c r="C851" s="138" t="s">
        <v>1187</v>
      </c>
      <c r="D851" s="138" t="s">
        <v>1188</v>
      </c>
      <c r="E851" s="138" t="s">
        <v>1189</v>
      </c>
      <c r="F851" s="146">
        <v>0.4</v>
      </c>
      <c r="G851" s="146">
        <v>2E-3</v>
      </c>
      <c r="H851" s="146">
        <v>7.7</v>
      </c>
    </row>
    <row r="852" spans="1:8" s="6" customFormat="1" ht="12.75" x14ac:dyDescent="0.2">
      <c r="A852" s="136" t="s">
        <v>9</v>
      </c>
      <c r="B852" s="136" t="s">
        <v>916</v>
      </c>
      <c r="C852" s="138" t="s">
        <v>1175</v>
      </c>
      <c r="D852" s="138" t="s">
        <v>1181</v>
      </c>
      <c r="E852" s="138" t="s">
        <v>1177</v>
      </c>
      <c r="F852" s="146">
        <v>0.253</v>
      </c>
      <c r="G852" s="146">
        <v>0.13300000000000001</v>
      </c>
      <c r="H852" s="147"/>
    </row>
    <row r="853" spans="1:8" s="6" customFormat="1" x14ac:dyDescent="0.2">
      <c r="A853" s="136" t="s">
        <v>9</v>
      </c>
      <c r="B853" s="136" t="s">
        <v>934</v>
      </c>
      <c r="C853" s="138" t="s">
        <v>1178</v>
      </c>
      <c r="D853" s="138" t="s">
        <v>1179</v>
      </c>
      <c r="E853" s="138" t="s">
        <v>1180</v>
      </c>
      <c r="F853" s="146">
        <v>0.20100000000000001</v>
      </c>
      <c r="G853" s="146">
        <v>0.20100000000000001</v>
      </c>
      <c r="H853" s="146">
        <v>40</v>
      </c>
    </row>
    <row r="854" spans="1:8" s="6" customFormat="1" x14ac:dyDescent="0.2">
      <c r="A854" s="136" t="s">
        <v>9</v>
      </c>
      <c r="B854" s="136" t="s">
        <v>934</v>
      </c>
      <c r="C854" s="138" t="s">
        <v>1175</v>
      </c>
      <c r="D854" s="138" t="s">
        <v>1181</v>
      </c>
      <c r="E854" s="138" t="s">
        <v>1177</v>
      </c>
      <c r="F854" s="146">
        <v>1.72</v>
      </c>
      <c r="G854" s="146">
        <v>0.443</v>
      </c>
      <c r="H854" s="146">
        <v>0</v>
      </c>
    </row>
    <row r="855" spans="1:8" s="6" customFormat="1" x14ac:dyDescent="0.2">
      <c r="A855" s="136" t="s">
        <v>9</v>
      </c>
      <c r="B855" s="136" t="s">
        <v>934</v>
      </c>
      <c r="C855" s="138" t="s">
        <v>1175</v>
      </c>
      <c r="D855" s="138" t="s">
        <v>1182</v>
      </c>
      <c r="E855" s="138" t="s">
        <v>1177</v>
      </c>
      <c r="F855" s="146">
        <v>0.11799999999999999</v>
      </c>
      <c r="G855" s="146">
        <v>6.0000000000000001E-3</v>
      </c>
      <c r="H855" s="146">
        <v>9</v>
      </c>
    </row>
    <row r="856" spans="1:8" s="6" customFormat="1" x14ac:dyDescent="0.2">
      <c r="A856" s="136" t="s">
        <v>9</v>
      </c>
      <c r="B856" s="136" t="s">
        <v>934</v>
      </c>
      <c r="C856" s="138" t="s">
        <v>1175</v>
      </c>
      <c r="D856" s="138" t="s">
        <v>1176</v>
      </c>
      <c r="E856" s="138" t="s">
        <v>1177</v>
      </c>
      <c r="F856" s="146">
        <v>1.08</v>
      </c>
      <c r="G856" s="146">
        <v>0.14599999999999999</v>
      </c>
      <c r="H856" s="146">
        <v>155</v>
      </c>
    </row>
    <row r="857" spans="1:8" s="6" customFormat="1" x14ac:dyDescent="0.2">
      <c r="A857" s="136" t="s">
        <v>9</v>
      </c>
      <c r="B857" s="136" t="s">
        <v>934</v>
      </c>
      <c r="C857" s="138" t="s">
        <v>1187</v>
      </c>
      <c r="D857" s="138" t="s">
        <v>1188</v>
      </c>
      <c r="E857" s="138" t="s">
        <v>1189</v>
      </c>
      <c r="F857" s="146">
        <v>0.61</v>
      </c>
      <c r="G857" s="146">
        <v>0.23200000000000001</v>
      </c>
      <c r="H857" s="146">
        <v>6.8</v>
      </c>
    </row>
    <row r="858" spans="1:8" s="6" customFormat="1" ht="12.75" x14ac:dyDescent="0.2">
      <c r="A858" s="136" t="s">
        <v>9</v>
      </c>
      <c r="B858" s="136" t="s">
        <v>937</v>
      </c>
      <c r="C858" s="138" t="s">
        <v>1175</v>
      </c>
      <c r="D858" s="138" t="s">
        <v>1182</v>
      </c>
      <c r="E858" s="138" t="s">
        <v>1177</v>
      </c>
      <c r="F858" s="146">
        <v>0.20100000000000001</v>
      </c>
      <c r="G858" s="146">
        <v>2.3E-2</v>
      </c>
      <c r="H858" s="147"/>
    </row>
    <row r="859" spans="1:8" s="6" customFormat="1" x14ac:dyDescent="0.2">
      <c r="A859" s="136" t="s">
        <v>9</v>
      </c>
      <c r="B859" s="136" t="s">
        <v>937</v>
      </c>
      <c r="C859" s="138" t="s">
        <v>1178</v>
      </c>
      <c r="D859" s="138" t="s">
        <v>1179</v>
      </c>
      <c r="E859" s="138" t="s">
        <v>1180</v>
      </c>
      <c r="F859" s="146">
        <v>0.28000000000000003</v>
      </c>
      <c r="G859" s="146">
        <v>0.18099999999999999</v>
      </c>
      <c r="H859" s="146">
        <v>37</v>
      </c>
    </row>
    <row r="860" spans="1:8" s="6" customFormat="1" ht="12.75" x14ac:dyDescent="0.2">
      <c r="A860" s="136" t="s">
        <v>9</v>
      </c>
      <c r="B860" s="136" t="s">
        <v>937</v>
      </c>
      <c r="C860" s="138" t="s">
        <v>1175</v>
      </c>
      <c r="D860" s="138" t="s">
        <v>1181</v>
      </c>
      <c r="E860" s="138" t="s">
        <v>1177</v>
      </c>
      <c r="F860" s="146">
        <v>1.121</v>
      </c>
      <c r="G860" s="146">
        <v>1.121</v>
      </c>
      <c r="H860" s="147"/>
    </row>
    <row r="861" spans="1:8" s="6" customFormat="1" x14ac:dyDescent="0.2">
      <c r="A861" s="136" t="s">
        <v>9</v>
      </c>
      <c r="B861" s="136" t="s">
        <v>937</v>
      </c>
      <c r="C861" s="138" t="s">
        <v>1187</v>
      </c>
      <c r="D861" s="138" t="s">
        <v>1188</v>
      </c>
      <c r="E861" s="138" t="s">
        <v>1189</v>
      </c>
      <c r="F861" s="146">
        <v>0.71499999999999997</v>
      </c>
      <c r="G861" s="146">
        <v>0.26300000000000001</v>
      </c>
      <c r="H861" s="146">
        <v>43</v>
      </c>
    </row>
    <row r="862" spans="1:8" s="6" customFormat="1" x14ac:dyDescent="0.2">
      <c r="A862" s="136" t="s">
        <v>20</v>
      </c>
      <c r="B862" s="136" t="s">
        <v>1374</v>
      </c>
      <c r="C862" s="138" t="s">
        <v>1187</v>
      </c>
      <c r="D862" s="138" t="s">
        <v>1188</v>
      </c>
      <c r="E862" s="138" t="s">
        <v>1189</v>
      </c>
      <c r="F862" s="146">
        <v>0.24</v>
      </c>
      <c r="G862" s="146">
        <v>4.1000000000000002E-2</v>
      </c>
      <c r="H862" s="146">
        <v>2.25</v>
      </c>
    </row>
    <row r="863" spans="1:8" s="6" customFormat="1" x14ac:dyDescent="0.2">
      <c r="A863" s="136" t="s">
        <v>20</v>
      </c>
      <c r="B863" s="136" t="s">
        <v>1373</v>
      </c>
      <c r="C863" s="138" t="s">
        <v>1187</v>
      </c>
      <c r="D863" s="138" t="s">
        <v>1188</v>
      </c>
      <c r="E863" s="138" t="s">
        <v>1189</v>
      </c>
      <c r="F863" s="146">
        <v>0.8</v>
      </c>
      <c r="G863" s="146">
        <v>4.2999999999999997E-2</v>
      </c>
      <c r="H863" s="146">
        <v>4.8</v>
      </c>
    </row>
    <row r="864" spans="1:8" s="6" customFormat="1" x14ac:dyDescent="0.2">
      <c r="A864" s="136" t="s">
        <v>20</v>
      </c>
      <c r="B864" s="136" t="s">
        <v>1373</v>
      </c>
      <c r="C864" s="138" t="s">
        <v>1175</v>
      </c>
      <c r="D864" s="138" t="s">
        <v>1176</v>
      </c>
      <c r="E864" s="138" t="s">
        <v>1177</v>
      </c>
      <c r="F864" s="146">
        <v>0.91700000000000004</v>
      </c>
      <c r="G864" s="146">
        <v>0.26400000000000001</v>
      </c>
      <c r="H864" s="146">
        <v>200</v>
      </c>
    </row>
    <row r="865" spans="1:8" s="6" customFormat="1" x14ac:dyDescent="0.2">
      <c r="A865" s="136" t="s">
        <v>20</v>
      </c>
      <c r="B865" s="136" t="s">
        <v>567</v>
      </c>
      <c r="C865" s="138" t="s">
        <v>1187</v>
      </c>
      <c r="D865" s="138" t="s">
        <v>1188</v>
      </c>
      <c r="E865" s="138" t="s">
        <v>1189</v>
      </c>
      <c r="F865" s="146">
        <v>0.36399999999999999</v>
      </c>
      <c r="G865" s="146">
        <v>0.29899999999999999</v>
      </c>
      <c r="H865" s="146">
        <v>1.49</v>
      </c>
    </row>
    <row r="866" spans="1:8" s="6" customFormat="1" x14ac:dyDescent="0.2">
      <c r="A866" s="136" t="s">
        <v>20</v>
      </c>
      <c r="B866" s="136" t="s">
        <v>1852</v>
      </c>
      <c r="C866" s="138" t="s">
        <v>1183</v>
      </c>
      <c r="D866" s="138" t="s">
        <v>1184</v>
      </c>
      <c r="E866" s="138" t="s">
        <v>1185</v>
      </c>
      <c r="F866" s="146">
        <v>0.3</v>
      </c>
      <c r="G866" s="146">
        <v>0.16200000000000001</v>
      </c>
      <c r="H866" s="146">
        <v>0</v>
      </c>
    </row>
    <row r="867" spans="1:8" s="6" customFormat="1" x14ac:dyDescent="0.2">
      <c r="A867" s="136" t="s">
        <v>20</v>
      </c>
      <c r="B867" s="136" t="s">
        <v>1375</v>
      </c>
      <c r="C867" s="138" t="s">
        <v>1175</v>
      </c>
      <c r="D867" s="138" t="s">
        <v>1176</v>
      </c>
      <c r="E867" s="138" t="s">
        <v>1177</v>
      </c>
      <c r="F867" s="146">
        <v>0.8</v>
      </c>
      <c r="G867" s="146">
        <v>0.13800000000000001</v>
      </c>
      <c r="H867" s="146">
        <v>104</v>
      </c>
    </row>
    <row r="868" spans="1:8" s="6" customFormat="1" ht="12.75" x14ac:dyDescent="0.2">
      <c r="A868" s="136" t="s">
        <v>20</v>
      </c>
      <c r="B868" s="136" t="s">
        <v>1375</v>
      </c>
      <c r="C868" s="138" t="s">
        <v>1175</v>
      </c>
      <c r="D868" s="138" t="s">
        <v>1181</v>
      </c>
      <c r="E868" s="138" t="s">
        <v>1177</v>
      </c>
      <c r="F868" s="146">
        <v>0.03</v>
      </c>
      <c r="G868" s="146">
        <v>2.3E-2</v>
      </c>
      <c r="H868" s="147"/>
    </row>
    <row r="869" spans="1:8" s="6" customFormat="1" x14ac:dyDescent="0.2">
      <c r="A869" s="136" t="s">
        <v>20</v>
      </c>
      <c r="B869" s="136" t="s">
        <v>772</v>
      </c>
      <c r="C869" s="138" t="s">
        <v>1175</v>
      </c>
      <c r="D869" s="138" t="s">
        <v>1176</v>
      </c>
      <c r="E869" s="138" t="s">
        <v>1177</v>
      </c>
      <c r="F869" s="146">
        <v>0.5</v>
      </c>
      <c r="G869" s="146">
        <v>0.21299999999999999</v>
      </c>
      <c r="H869" s="146">
        <v>230</v>
      </c>
    </row>
    <row r="870" spans="1:8" s="6" customFormat="1" x14ac:dyDescent="0.2">
      <c r="A870" s="136" t="s">
        <v>20</v>
      </c>
      <c r="B870" s="136" t="s">
        <v>1092</v>
      </c>
      <c r="C870" s="138" t="s">
        <v>1175</v>
      </c>
      <c r="D870" s="138" t="s">
        <v>1176</v>
      </c>
      <c r="E870" s="138" t="s">
        <v>1177</v>
      </c>
      <c r="F870" s="146">
        <v>0.25</v>
      </c>
      <c r="G870" s="146">
        <v>0.16700000000000001</v>
      </c>
      <c r="H870" s="146">
        <v>153</v>
      </c>
    </row>
    <row r="871" spans="1:8" s="6" customFormat="1" x14ac:dyDescent="0.2">
      <c r="A871" s="136" t="s">
        <v>20</v>
      </c>
      <c r="B871" s="136" t="s">
        <v>1853</v>
      </c>
      <c r="C871" s="138" t="s">
        <v>1175</v>
      </c>
      <c r="D871" s="138" t="s">
        <v>1176</v>
      </c>
      <c r="E871" s="138" t="s">
        <v>1177</v>
      </c>
      <c r="F871" s="146">
        <v>1.1000000000000001</v>
      </c>
      <c r="G871" s="146">
        <v>0.23100000000000001</v>
      </c>
      <c r="H871" s="146">
        <v>298</v>
      </c>
    </row>
    <row r="872" spans="1:8" s="6" customFormat="1" x14ac:dyDescent="0.2">
      <c r="A872" s="136" t="s">
        <v>20</v>
      </c>
      <c r="B872" s="136" t="s">
        <v>1855</v>
      </c>
      <c r="C872" s="138" t="s">
        <v>1175</v>
      </c>
      <c r="D872" s="138" t="s">
        <v>1176</v>
      </c>
      <c r="E872" s="138" t="s">
        <v>1177</v>
      </c>
      <c r="F872" s="146">
        <v>1</v>
      </c>
      <c r="G872" s="146">
        <v>1.294</v>
      </c>
      <c r="H872" s="146">
        <v>258</v>
      </c>
    </row>
    <row r="873" spans="1:8" s="6" customFormat="1" x14ac:dyDescent="0.2">
      <c r="A873" s="136" t="s">
        <v>20</v>
      </c>
      <c r="B873" s="136" t="s">
        <v>1855</v>
      </c>
      <c r="C873" s="138" t="s">
        <v>1175</v>
      </c>
      <c r="D873" s="138" t="s">
        <v>1181</v>
      </c>
      <c r="E873" s="138" t="s">
        <v>1177</v>
      </c>
      <c r="F873" s="146">
        <v>4.28</v>
      </c>
      <c r="G873" s="146">
        <v>0.222</v>
      </c>
      <c r="H873" s="146">
        <v>2980</v>
      </c>
    </row>
    <row r="874" spans="1:8" s="6" customFormat="1" ht="12.75" x14ac:dyDescent="0.2">
      <c r="A874" s="136" t="s">
        <v>20</v>
      </c>
      <c r="B874" s="136" t="s">
        <v>1855</v>
      </c>
      <c r="C874" s="138" t="s">
        <v>1191</v>
      </c>
      <c r="D874" s="138" t="s">
        <v>1192</v>
      </c>
      <c r="E874" s="138" t="s">
        <v>1192</v>
      </c>
      <c r="F874" s="146">
        <v>0.5</v>
      </c>
      <c r="G874" s="146">
        <v>9.6000000000000002E-2</v>
      </c>
      <c r="H874" s="147"/>
    </row>
    <row r="875" spans="1:8" s="6" customFormat="1" x14ac:dyDescent="0.2">
      <c r="A875" s="136" t="s">
        <v>20</v>
      </c>
      <c r="B875" s="136" t="s">
        <v>778</v>
      </c>
      <c r="C875" s="138" t="s">
        <v>1175</v>
      </c>
      <c r="D875" s="138" t="s">
        <v>1176</v>
      </c>
      <c r="E875" s="138" t="s">
        <v>1177</v>
      </c>
      <c r="F875" s="146">
        <v>0.7</v>
      </c>
      <c r="G875" s="146">
        <v>0.14899999999999999</v>
      </c>
      <c r="H875" s="146">
        <v>110</v>
      </c>
    </row>
    <row r="876" spans="1:8" s="6" customFormat="1" x14ac:dyDescent="0.2">
      <c r="A876" s="136" t="s">
        <v>20</v>
      </c>
      <c r="B876" s="136" t="s">
        <v>781</v>
      </c>
      <c r="C876" s="138" t="s">
        <v>1175</v>
      </c>
      <c r="D876" s="138" t="s">
        <v>1176</v>
      </c>
      <c r="E876" s="138" t="s">
        <v>1177</v>
      </c>
      <c r="F876" s="146">
        <v>1.5</v>
      </c>
      <c r="G876" s="146">
        <v>0.36899999999999999</v>
      </c>
      <c r="H876" s="146">
        <v>203</v>
      </c>
    </row>
    <row r="877" spans="1:8" s="6" customFormat="1" x14ac:dyDescent="0.2">
      <c r="A877" s="136" t="s">
        <v>293</v>
      </c>
      <c r="B877" s="136" t="s">
        <v>292</v>
      </c>
      <c r="C877" s="138" t="s">
        <v>1183</v>
      </c>
      <c r="D877" s="138" t="s">
        <v>1184</v>
      </c>
      <c r="E877" s="138" t="s">
        <v>1185</v>
      </c>
      <c r="F877" s="146">
        <v>0.1125</v>
      </c>
      <c r="G877" s="146">
        <v>0.1125</v>
      </c>
      <c r="H877" s="146">
        <v>7</v>
      </c>
    </row>
    <row r="878" spans="1:8" s="6" customFormat="1" x14ac:dyDescent="0.2">
      <c r="A878" s="136" t="s">
        <v>293</v>
      </c>
      <c r="B878" s="136" t="s">
        <v>337</v>
      </c>
      <c r="C878" s="138" t="s">
        <v>1175</v>
      </c>
      <c r="D878" s="138" t="s">
        <v>1176</v>
      </c>
      <c r="E878" s="138" t="s">
        <v>1177</v>
      </c>
      <c r="F878" s="146">
        <v>0.12</v>
      </c>
      <c r="G878" s="146">
        <v>6.7000000000000004E-2</v>
      </c>
      <c r="H878" s="146">
        <v>200</v>
      </c>
    </row>
    <row r="879" spans="1:8" s="6" customFormat="1" x14ac:dyDescent="0.2">
      <c r="A879" s="136" t="s">
        <v>293</v>
      </c>
      <c r="B879" s="136" t="s">
        <v>1858</v>
      </c>
      <c r="C879" s="138" t="s">
        <v>1175</v>
      </c>
      <c r="D879" s="138" t="s">
        <v>1176</v>
      </c>
      <c r="E879" s="138" t="s">
        <v>1177</v>
      </c>
      <c r="F879" s="146">
        <v>0.12</v>
      </c>
      <c r="G879" s="146">
        <v>2.1999999999999999E-2</v>
      </c>
      <c r="H879" s="146">
        <v>63</v>
      </c>
    </row>
    <row r="880" spans="1:8" s="6" customFormat="1" x14ac:dyDescent="0.2">
      <c r="A880" s="136" t="s">
        <v>293</v>
      </c>
      <c r="B880" s="136" t="s">
        <v>1860</v>
      </c>
      <c r="C880" s="138" t="s">
        <v>1175</v>
      </c>
      <c r="D880" s="138" t="s">
        <v>1176</v>
      </c>
      <c r="E880" s="138" t="s">
        <v>1177</v>
      </c>
      <c r="F880" s="146">
        <v>0.105</v>
      </c>
      <c r="G880" s="146">
        <v>6.0999999999999999E-2</v>
      </c>
      <c r="H880" s="146">
        <v>120</v>
      </c>
    </row>
    <row r="881" spans="1:8" s="6" customFormat="1" x14ac:dyDescent="0.2">
      <c r="A881" s="136" t="s">
        <v>293</v>
      </c>
      <c r="B881" s="136" t="s">
        <v>1862</v>
      </c>
      <c r="C881" s="138" t="s">
        <v>1175</v>
      </c>
      <c r="D881" s="138" t="s">
        <v>1176</v>
      </c>
      <c r="E881" s="138" t="s">
        <v>1177</v>
      </c>
      <c r="F881" s="146">
        <v>5.72</v>
      </c>
      <c r="G881" s="146">
        <v>0.90400000000000003</v>
      </c>
      <c r="H881" s="146">
        <v>511</v>
      </c>
    </row>
    <row r="882" spans="1:8" s="6" customFormat="1" x14ac:dyDescent="0.2">
      <c r="A882" s="136" t="s">
        <v>293</v>
      </c>
      <c r="B882" s="136" t="s">
        <v>1862</v>
      </c>
      <c r="C882" s="138" t="s">
        <v>1175</v>
      </c>
      <c r="D882" s="138" t="s">
        <v>1182</v>
      </c>
      <c r="E882" s="138" t="s">
        <v>1177</v>
      </c>
      <c r="F882" s="146">
        <v>0.1</v>
      </c>
      <c r="G882" s="146">
        <v>1.6E-2</v>
      </c>
      <c r="H882" s="146">
        <v>64</v>
      </c>
    </row>
    <row r="883" spans="1:8" s="6" customFormat="1" x14ac:dyDescent="0.2">
      <c r="A883" s="136" t="s">
        <v>293</v>
      </c>
      <c r="B883" s="136" t="s">
        <v>1862</v>
      </c>
      <c r="C883" s="138" t="s">
        <v>1175</v>
      </c>
      <c r="D883" s="138" t="s">
        <v>1181</v>
      </c>
      <c r="E883" s="138" t="s">
        <v>1177</v>
      </c>
      <c r="F883" s="146">
        <v>5.3999999999999999E-2</v>
      </c>
      <c r="G883" s="146">
        <v>8.0000000000000002E-3</v>
      </c>
      <c r="H883" s="146">
        <v>315</v>
      </c>
    </row>
    <row r="884" spans="1:8" s="6" customFormat="1" x14ac:dyDescent="0.2">
      <c r="A884" s="136" t="s">
        <v>293</v>
      </c>
      <c r="B884" s="136" t="s">
        <v>728</v>
      </c>
      <c r="C884" s="138" t="s">
        <v>1187</v>
      </c>
      <c r="D884" s="138" t="s">
        <v>1188</v>
      </c>
      <c r="E884" s="138" t="s">
        <v>1189</v>
      </c>
      <c r="F884" s="146">
        <v>0.15</v>
      </c>
      <c r="G884" s="146">
        <v>5.1999999999999998E-2</v>
      </c>
      <c r="H884" s="146">
        <v>1.1479999999999999</v>
      </c>
    </row>
    <row r="885" spans="1:8" s="6" customFormat="1" x14ac:dyDescent="0.2">
      <c r="A885" s="136" t="s">
        <v>293</v>
      </c>
      <c r="B885" s="136" t="s">
        <v>762</v>
      </c>
      <c r="C885" s="138" t="s">
        <v>1187</v>
      </c>
      <c r="D885" s="138" t="s">
        <v>1190</v>
      </c>
      <c r="E885" s="138" t="s">
        <v>1189</v>
      </c>
      <c r="F885" s="146">
        <v>0.16</v>
      </c>
      <c r="G885" s="146">
        <v>8.5999999999999993E-2</v>
      </c>
      <c r="H885" s="146">
        <v>0.63200000000000001</v>
      </c>
    </row>
    <row r="886" spans="1:8" s="6" customFormat="1" x14ac:dyDescent="0.2">
      <c r="A886" s="136" t="s">
        <v>293</v>
      </c>
      <c r="B886" s="136" t="s">
        <v>762</v>
      </c>
      <c r="C886" s="138" t="s">
        <v>1187</v>
      </c>
      <c r="D886" s="138" t="s">
        <v>1188</v>
      </c>
      <c r="E886" s="138" t="s">
        <v>1189</v>
      </c>
      <c r="F886" s="146">
        <v>0.16</v>
      </c>
      <c r="G886" s="146">
        <v>5.0000000000000001E-3</v>
      </c>
      <c r="H886" s="146">
        <v>1.002</v>
      </c>
    </row>
    <row r="887" spans="1:8" s="6" customFormat="1" x14ac:dyDescent="0.2">
      <c r="A887" s="136" t="s">
        <v>293</v>
      </c>
      <c r="B887" s="136" t="s">
        <v>765</v>
      </c>
      <c r="C887" s="138" t="s">
        <v>1187</v>
      </c>
      <c r="D887" s="138" t="s">
        <v>1188</v>
      </c>
      <c r="E887" s="138" t="s">
        <v>1189</v>
      </c>
      <c r="F887" s="146">
        <v>0.17</v>
      </c>
      <c r="G887" s="146">
        <v>0.04</v>
      </c>
      <c r="H887" s="146">
        <v>3.06</v>
      </c>
    </row>
    <row r="888" spans="1:8" s="6" customFormat="1" x14ac:dyDescent="0.2">
      <c r="A888" s="136" t="s">
        <v>293</v>
      </c>
      <c r="B888" s="136" t="s">
        <v>765</v>
      </c>
      <c r="C888" s="138" t="s">
        <v>1175</v>
      </c>
      <c r="D888" s="138" t="s">
        <v>1176</v>
      </c>
      <c r="E888" s="138" t="s">
        <v>1177</v>
      </c>
      <c r="F888" s="146">
        <v>0.25</v>
      </c>
      <c r="G888" s="146">
        <v>7.1999999999999995E-2</v>
      </c>
      <c r="H888" s="146">
        <v>45</v>
      </c>
    </row>
    <row r="889" spans="1:8" s="6" customFormat="1" x14ac:dyDescent="0.2">
      <c r="A889" s="136" t="s">
        <v>293</v>
      </c>
      <c r="B889" s="136" t="s">
        <v>789</v>
      </c>
      <c r="C889" s="138" t="s">
        <v>1175</v>
      </c>
      <c r="D889" s="138" t="s">
        <v>1176</v>
      </c>
      <c r="E889" s="138" t="s">
        <v>1177</v>
      </c>
      <c r="F889" s="146">
        <v>0.85</v>
      </c>
      <c r="G889" s="146">
        <v>0.04</v>
      </c>
      <c r="H889" s="146">
        <v>110</v>
      </c>
    </row>
    <row r="890" spans="1:8" s="6" customFormat="1" x14ac:dyDescent="0.2">
      <c r="A890" s="136" t="s">
        <v>293</v>
      </c>
      <c r="B890" s="136" t="s">
        <v>789</v>
      </c>
      <c r="C890" s="138" t="s">
        <v>1187</v>
      </c>
      <c r="D890" s="138" t="s">
        <v>1188</v>
      </c>
      <c r="E890" s="138" t="s">
        <v>1189</v>
      </c>
      <c r="F890" s="146">
        <v>0.3</v>
      </c>
      <c r="G890" s="146">
        <v>2.4E-2</v>
      </c>
      <c r="H890" s="146">
        <v>5.0000000000000001E-3</v>
      </c>
    </row>
    <row r="891" spans="1:8" s="6" customFormat="1" x14ac:dyDescent="0.2">
      <c r="A891" s="136" t="s">
        <v>293</v>
      </c>
      <c r="B891" s="136" t="s">
        <v>1099</v>
      </c>
      <c r="C891" s="138" t="s">
        <v>1175</v>
      </c>
      <c r="D891" s="138" t="s">
        <v>1181</v>
      </c>
      <c r="E891" s="138" t="s">
        <v>1177</v>
      </c>
      <c r="F891" s="146">
        <v>0.69499999999999995</v>
      </c>
      <c r="G891" s="146">
        <v>0.19500000000000001</v>
      </c>
      <c r="H891" s="146">
        <v>48</v>
      </c>
    </row>
    <row r="892" spans="1:8" s="6" customFormat="1" x14ac:dyDescent="0.2">
      <c r="A892" s="136" t="s">
        <v>293</v>
      </c>
      <c r="B892" s="136" t="s">
        <v>1099</v>
      </c>
      <c r="C892" s="138" t="s">
        <v>1175</v>
      </c>
      <c r="D892" s="138" t="s">
        <v>1182</v>
      </c>
      <c r="E892" s="138" t="s">
        <v>1177</v>
      </c>
      <c r="F892" s="146">
        <v>0.30499999999999999</v>
      </c>
      <c r="G892" s="146">
        <v>1.7999999999999999E-2</v>
      </c>
      <c r="H892" s="146">
        <v>28.1</v>
      </c>
    </row>
    <row r="893" spans="1:8" s="6" customFormat="1" x14ac:dyDescent="0.2">
      <c r="A893" s="136" t="s">
        <v>293</v>
      </c>
      <c r="B893" s="136" t="s">
        <v>1863</v>
      </c>
      <c r="C893" s="138" t="s">
        <v>1175</v>
      </c>
      <c r="D893" s="138" t="s">
        <v>1181</v>
      </c>
      <c r="E893" s="138" t="s">
        <v>1177</v>
      </c>
      <c r="F893" s="146">
        <v>1.6</v>
      </c>
      <c r="G893" s="146">
        <v>0.33600000000000002</v>
      </c>
      <c r="H893" s="146">
        <v>35</v>
      </c>
    </row>
    <row r="894" spans="1:8" s="6" customFormat="1" x14ac:dyDescent="0.2">
      <c r="A894" s="136" t="s">
        <v>293</v>
      </c>
      <c r="B894" s="136" t="s">
        <v>791</v>
      </c>
      <c r="C894" s="138" t="s">
        <v>1175</v>
      </c>
      <c r="D894" s="138" t="s">
        <v>1176</v>
      </c>
      <c r="E894" s="138" t="s">
        <v>1177</v>
      </c>
      <c r="F894" s="146">
        <v>0.25</v>
      </c>
      <c r="G894" s="146">
        <v>0.11700000000000001</v>
      </c>
      <c r="H894" s="146">
        <v>100</v>
      </c>
    </row>
    <row r="895" spans="1:8" s="6" customFormat="1" x14ac:dyDescent="0.2">
      <c r="A895" s="136" t="s">
        <v>293</v>
      </c>
      <c r="B895" s="136" t="s">
        <v>791</v>
      </c>
      <c r="C895" s="138" t="s">
        <v>1175</v>
      </c>
      <c r="D895" s="138" t="s">
        <v>1181</v>
      </c>
      <c r="E895" s="138" t="s">
        <v>1177</v>
      </c>
      <c r="F895" s="146">
        <v>2.5</v>
      </c>
      <c r="G895" s="146">
        <v>1.6859999999999999</v>
      </c>
      <c r="H895" s="146">
        <v>644</v>
      </c>
    </row>
    <row r="896" spans="1:8" s="6" customFormat="1" x14ac:dyDescent="0.2">
      <c r="A896" s="136" t="s">
        <v>121</v>
      </c>
      <c r="B896" s="136" t="s">
        <v>1864</v>
      </c>
      <c r="C896" s="138" t="s">
        <v>1178</v>
      </c>
      <c r="D896" s="138" t="s">
        <v>1179</v>
      </c>
      <c r="E896" s="138" t="s">
        <v>1180</v>
      </c>
      <c r="F896" s="146">
        <v>0.5</v>
      </c>
      <c r="G896" s="146">
        <v>0.32300000000000001</v>
      </c>
      <c r="H896" s="146">
        <v>28.4</v>
      </c>
    </row>
    <row r="897" spans="1:8" s="6" customFormat="1" x14ac:dyDescent="0.2">
      <c r="A897" s="136" t="s">
        <v>121</v>
      </c>
      <c r="B897" s="136" t="s">
        <v>195</v>
      </c>
      <c r="C897" s="138" t="s">
        <v>1178</v>
      </c>
      <c r="D897" s="138" t="s">
        <v>1179</v>
      </c>
      <c r="E897" s="138" t="s">
        <v>1180</v>
      </c>
      <c r="F897" s="146">
        <v>0.2</v>
      </c>
      <c r="G897" s="146">
        <v>0.113</v>
      </c>
      <c r="H897" s="146">
        <v>28.04</v>
      </c>
    </row>
    <row r="898" spans="1:8" s="6" customFormat="1" x14ac:dyDescent="0.2">
      <c r="A898" s="136" t="s">
        <v>121</v>
      </c>
      <c r="B898" s="136" t="s">
        <v>804</v>
      </c>
      <c r="C898" s="138" t="s">
        <v>1178</v>
      </c>
      <c r="D898" s="138" t="s">
        <v>1179</v>
      </c>
      <c r="E898" s="138" t="s">
        <v>1180</v>
      </c>
      <c r="F898" s="146">
        <v>0.35</v>
      </c>
      <c r="G898" s="146">
        <v>0.18099999999999999</v>
      </c>
      <c r="H898" s="146">
        <v>37</v>
      </c>
    </row>
    <row r="899" spans="1:8" s="6" customFormat="1" x14ac:dyDescent="0.2">
      <c r="A899" s="136" t="s">
        <v>121</v>
      </c>
      <c r="B899" s="136" t="s">
        <v>804</v>
      </c>
      <c r="C899" s="138" t="s">
        <v>1175</v>
      </c>
      <c r="D899" s="138" t="s">
        <v>1182</v>
      </c>
      <c r="E899" s="138" t="s">
        <v>1177</v>
      </c>
      <c r="F899" s="146">
        <v>0.35</v>
      </c>
      <c r="G899" s="146">
        <v>0.13300000000000001</v>
      </c>
      <c r="H899" s="146">
        <v>250</v>
      </c>
    </row>
    <row r="900" spans="1:8" s="6" customFormat="1" x14ac:dyDescent="0.2">
      <c r="A900" s="136" t="s">
        <v>121</v>
      </c>
      <c r="B900" s="136" t="s">
        <v>1866</v>
      </c>
      <c r="C900" s="138" t="s">
        <v>1175</v>
      </c>
      <c r="D900" s="138" t="s">
        <v>1176</v>
      </c>
      <c r="E900" s="138" t="s">
        <v>1177</v>
      </c>
      <c r="F900" s="146">
        <v>3</v>
      </c>
      <c r="G900" s="146">
        <v>1.06</v>
      </c>
      <c r="H900" s="146">
        <v>860.5</v>
      </c>
    </row>
    <row r="901" spans="1:8" s="6" customFormat="1" ht="12.75" x14ac:dyDescent="0.2">
      <c r="A901" s="136" t="s">
        <v>121</v>
      </c>
      <c r="B901" s="136" t="s">
        <v>1866</v>
      </c>
      <c r="C901" s="138" t="s">
        <v>1183</v>
      </c>
      <c r="D901" s="138" t="s">
        <v>1184</v>
      </c>
      <c r="E901" s="138" t="s">
        <v>1185</v>
      </c>
      <c r="F901" s="146">
        <v>0.48599999999999999</v>
      </c>
      <c r="G901" s="146">
        <v>0.48599999999999999</v>
      </c>
      <c r="H901" s="147"/>
    </row>
    <row r="902" spans="1:8" s="6" customFormat="1" x14ac:dyDescent="0.2">
      <c r="A902" s="136" t="s">
        <v>121</v>
      </c>
      <c r="B902" s="136" t="s">
        <v>1866</v>
      </c>
      <c r="C902" s="138" t="s">
        <v>1175</v>
      </c>
      <c r="D902" s="138" t="s">
        <v>1182</v>
      </c>
      <c r="E902" s="138" t="s">
        <v>1177</v>
      </c>
      <c r="F902" s="146">
        <v>0.45</v>
      </c>
      <c r="G902" s="146">
        <v>0.17299999999999999</v>
      </c>
      <c r="H902" s="146">
        <v>140.4</v>
      </c>
    </row>
    <row r="903" spans="1:8" s="6" customFormat="1" x14ac:dyDescent="0.2">
      <c r="A903" s="136" t="s">
        <v>121</v>
      </c>
      <c r="B903" s="136" t="s">
        <v>1866</v>
      </c>
      <c r="C903" s="138" t="s">
        <v>1187</v>
      </c>
      <c r="D903" s="138" t="s">
        <v>1188</v>
      </c>
      <c r="E903" s="138" t="s">
        <v>1189</v>
      </c>
      <c r="F903" s="146">
        <v>0.21</v>
      </c>
      <c r="G903" s="146">
        <v>6.2E-2</v>
      </c>
      <c r="H903" s="146">
        <v>5.16</v>
      </c>
    </row>
    <row r="904" spans="1:8" s="6" customFormat="1" x14ac:dyDescent="0.2">
      <c r="A904" s="136" t="s">
        <v>121</v>
      </c>
      <c r="B904" s="136" t="s">
        <v>842</v>
      </c>
      <c r="C904" s="138" t="s">
        <v>1187</v>
      </c>
      <c r="D904" s="138" t="s">
        <v>1188</v>
      </c>
      <c r="E904" s="138" t="s">
        <v>1189</v>
      </c>
      <c r="F904" s="146">
        <v>0.21</v>
      </c>
      <c r="G904" s="146">
        <v>0.10199999999999999</v>
      </c>
      <c r="H904" s="146">
        <v>16.100000000000001</v>
      </c>
    </row>
    <row r="905" spans="1:8" s="6" customFormat="1" x14ac:dyDescent="0.2">
      <c r="A905" s="136" t="s">
        <v>121</v>
      </c>
      <c r="B905" s="136" t="s">
        <v>842</v>
      </c>
      <c r="C905" s="138" t="s">
        <v>1175</v>
      </c>
      <c r="D905" s="138" t="s">
        <v>1176</v>
      </c>
      <c r="E905" s="138" t="s">
        <v>1177</v>
      </c>
      <c r="F905" s="146">
        <v>6.36</v>
      </c>
      <c r="G905" s="146">
        <v>4.0659999999999998</v>
      </c>
      <c r="H905" s="146">
        <v>2282</v>
      </c>
    </row>
    <row r="906" spans="1:8" s="6" customFormat="1" x14ac:dyDescent="0.2">
      <c r="A906" s="136" t="s">
        <v>121</v>
      </c>
      <c r="B906" s="136" t="s">
        <v>918</v>
      </c>
      <c r="C906" s="138" t="s">
        <v>1187</v>
      </c>
      <c r="D906" s="138" t="s">
        <v>1188</v>
      </c>
      <c r="E906" s="138" t="s">
        <v>1189</v>
      </c>
      <c r="F906" s="146">
        <v>1.25</v>
      </c>
      <c r="G906" s="146">
        <v>0.129</v>
      </c>
      <c r="H906" s="146">
        <v>14</v>
      </c>
    </row>
    <row r="907" spans="1:8" s="6" customFormat="1" ht="12.75" x14ac:dyDescent="0.2">
      <c r="A907" s="136" t="s">
        <v>121</v>
      </c>
      <c r="B907" s="136" t="s">
        <v>918</v>
      </c>
      <c r="C907" s="138" t="s">
        <v>1183</v>
      </c>
      <c r="D907" s="138" t="s">
        <v>1184</v>
      </c>
      <c r="E907" s="138" t="s">
        <v>1185</v>
      </c>
      <c r="F907" s="146">
        <v>8.9999999999999993E-3</v>
      </c>
      <c r="G907" s="146">
        <v>8.9999999999999993E-3</v>
      </c>
      <c r="H907" s="147"/>
    </row>
    <row r="908" spans="1:8" s="6" customFormat="1" x14ac:dyDescent="0.2">
      <c r="A908" s="136" t="s">
        <v>121</v>
      </c>
      <c r="B908" s="136" t="s">
        <v>918</v>
      </c>
      <c r="C908" s="138" t="s">
        <v>1175</v>
      </c>
      <c r="D908" s="138" t="s">
        <v>1176</v>
      </c>
      <c r="E908" s="138" t="s">
        <v>1177</v>
      </c>
      <c r="F908" s="146">
        <v>1.3</v>
      </c>
      <c r="G908" s="146">
        <v>0.159</v>
      </c>
      <c r="H908" s="146">
        <v>141.30000000000001</v>
      </c>
    </row>
    <row r="909" spans="1:8" s="6" customFormat="1" ht="12.75" x14ac:dyDescent="0.2">
      <c r="A909" s="136" t="s">
        <v>121</v>
      </c>
      <c r="B909" s="136" t="s">
        <v>918</v>
      </c>
      <c r="C909" s="138" t="s">
        <v>1175</v>
      </c>
      <c r="D909" s="138" t="s">
        <v>1194</v>
      </c>
      <c r="E909" s="138" t="s">
        <v>1177</v>
      </c>
      <c r="F909" s="146">
        <v>4.8000000000000001E-2</v>
      </c>
      <c r="G909" s="146">
        <v>4.8000000000000001E-2</v>
      </c>
      <c r="H909" s="147"/>
    </row>
    <row r="910" spans="1:8" s="6" customFormat="1" x14ac:dyDescent="0.2">
      <c r="A910" s="136" t="s">
        <v>1</v>
      </c>
      <c r="B910" s="136" t="s">
        <v>0</v>
      </c>
      <c r="C910" s="138" t="s">
        <v>1187</v>
      </c>
      <c r="D910" s="138" t="s">
        <v>1188</v>
      </c>
      <c r="E910" s="138" t="s">
        <v>1189</v>
      </c>
      <c r="F910" s="146">
        <v>0.15</v>
      </c>
      <c r="G910" s="146">
        <v>4.3999999999999997E-2</v>
      </c>
      <c r="H910" s="146">
        <v>2.0699999999999998</v>
      </c>
    </row>
    <row r="911" spans="1:8" s="6" customFormat="1" x14ac:dyDescent="0.2">
      <c r="A911" s="136" t="s">
        <v>1</v>
      </c>
      <c r="B911" s="136" t="s">
        <v>1868</v>
      </c>
      <c r="C911" s="138" t="s">
        <v>1178</v>
      </c>
      <c r="D911" s="138" t="s">
        <v>1179</v>
      </c>
      <c r="E911" s="138" t="s">
        <v>1180</v>
      </c>
      <c r="F911" s="146">
        <v>9.9000000000000005E-2</v>
      </c>
      <c r="G911" s="146">
        <v>5.6000000000000001E-2</v>
      </c>
      <c r="H911" s="146">
        <v>6.53</v>
      </c>
    </row>
    <row r="912" spans="1:8" s="6" customFormat="1" ht="12.75" x14ac:dyDescent="0.2">
      <c r="A912" s="136" t="s">
        <v>1</v>
      </c>
      <c r="B912" s="136" t="s">
        <v>483</v>
      </c>
      <c r="C912" s="138" t="s">
        <v>1194</v>
      </c>
      <c r="D912" s="138" t="s">
        <v>1194</v>
      </c>
      <c r="E912" s="138" t="s">
        <v>1192</v>
      </c>
      <c r="F912" s="146">
        <v>0.19</v>
      </c>
      <c r="G912" s="146">
        <v>0.187</v>
      </c>
      <c r="H912" s="147"/>
    </row>
    <row r="913" spans="1:8" s="6" customFormat="1" x14ac:dyDescent="0.2">
      <c r="A913" s="136" t="s">
        <v>1</v>
      </c>
      <c r="B913" s="136" t="s">
        <v>483</v>
      </c>
      <c r="C913" s="138" t="s">
        <v>1178</v>
      </c>
      <c r="D913" s="138" t="s">
        <v>1179</v>
      </c>
      <c r="E913" s="138" t="s">
        <v>1180</v>
      </c>
      <c r="F913" s="146">
        <v>1.37</v>
      </c>
      <c r="G913" s="146">
        <v>0.47899999999999998</v>
      </c>
      <c r="H913" s="146">
        <v>177</v>
      </c>
    </row>
    <row r="914" spans="1:8" s="6" customFormat="1" x14ac:dyDescent="0.2">
      <c r="A914" s="136" t="s">
        <v>1</v>
      </c>
      <c r="B914" s="136" t="s">
        <v>483</v>
      </c>
      <c r="C914" s="138" t="s">
        <v>1187</v>
      </c>
      <c r="D914" s="138" t="s">
        <v>1188</v>
      </c>
      <c r="E914" s="138" t="s">
        <v>1189</v>
      </c>
      <c r="F914" s="146">
        <v>0.45</v>
      </c>
      <c r="G914" s="146">
        <v>0.27200000000000002</v>
      </c>
      <c r="H914" s="146">
        <v>3.06</v>
      </c>
    </row>
    <row r="915" spans="1:8" s="6" customFormat="1" x14ac:dyDescent="0.2">
      <c r="A915" s="136" t="s">
        <v>1</v>
      </c>
      <c r="B915" s="136" t="s">
        <v>483</v>
      </c>
      <c r="C915" s="138" t="s">
        <v>1175</v>
      </c>
      <c r="D915" s="138" t="s">
        <v>1182</v>
      </c>
      <c r="E915" s="138" t="s">
        <v>1177</v>
      </c>
      <c r="F915" s="146">
        <v>0.28999999999999998</v>
      </c>
      <c r="G915" s="146">
        <v>3.0000000000000001E-3</v>
      </c>
      <c r="H915" s="146">
        <v>40</v>
      </c>
    </row>
    <row r="916" spans="1:8" s="6" customFormat="1" x14ac:dyDescent="0.2">
      <c r="A916" s="136" t="s">
        <v>644</v>
      </c>
      <c r="B916" s="136" t="s">
        <v>643</v>
      </c>
      <c r="C916" s="138" t="s">
        <v>1178</v>
      </c>
      <c r="D916" s="138" t="s">
        <v>1179</v>
      </c>
      <c r="E916" s="138" t="s">
        <v>1180</v>
      </c>
      <c r="F916" s="146">
        <v>1.25</v>
      </c>
      <c r="G916" s="146">
        <v>0.65200000000000002</v>
      </c>
      <c r="H916" s="146">
        <v>185</v>
      </c>
    </row>
    <row r="917" spans="1:8" s="6" customFormat="1" ht="12.75" x14ac:dyDescent="0.2">
      <c r="A917" s="136" t="s">
        <v>644</v>
      </c>
      <c r="B917" s="136" t="s">
        <v>643</v>
      </c>
      <c r="C917" s="138" t="s">
        <v>1183</v>
      </c>
      <c r="D917" s="138" t="s">
        <v>1186</v>
      </c>
      <c r="E917" s="138" t="s">
        <v>1185</v>
      </c>
      <c r="F917" s="146">
        <v>0.8</v>
      </c>
      <c r="G917" s="146">
        <v>0.28499999999999998</v>
      </c>
      <c r="H917" s="147"/>
    </row>
    <row r="918" spans="1:8" s="6" customFormat="1" x14ac:dyDescent="0.2">
      <c r="A918" s="136" t="s">
        <v>644</v>
      </c>
      <c r="B918" s="136" t="s">
        <v>835</v>
      </c>
      <c r="C918" s="138" t="s">
        <v>1187</v>
      </c>
      <c r="D918" s="138" t="s">
        <v>1188</v>
      </c>
      <c r="E918" s="138" t="s">
        <v>1189</v>
      </c>
      <c r="F918" s="146">
        <v>0.4</v>
      </c>
      <c r="G918" s="146">
        <v>0.16400000000000001</v>
      </c>
      <c r="H918" s="146">
        <v>11.4</v>
      </c>
    </row>
    <row r="919" spans="1:8" s="6" customFormat="1" x14ac:dyDescent="0.2">
      <c r="A919" s="136" t="s">
        <v>443</v>
      </c>
      <c r="B919" s="136" t="s">
        <v>1870</v>
      </c>
      <c r="C919" s="138" t="s">
        <v>1178</v>
      </c>
      <c r="D919" s="138" t="s">
        <v>1179</v>
      </c>
      <c r="E919" s="138" t="s">
        <v>1180</v>
      </c>
      <c r="F919" s="146">
        <v>0.7</v>
      </c>
      <c r="G919" s="146">
        <v>0.54</v>
      </c>
      <c r="H919" s="146">
        <v>240</v>
      </c>
    </row>
    <row r="920" spans="1:8" s="6" customFormat="1" x14ac:dyDescent="0.2">
      <c r="A920" s="136" t="s">
        <v>228</v>
      </c>
      <c r="B920" s="136" t="s">
        <v>227</v>
      </c>
      <c r="C920" s="138" t="s">
        <v>1183</v>
      </c>
      <c r="D920" s="138" t="s">
        <v>1184</v>
      </c>
      <c r="E920" s="138" t="s">
        <v>1185</v>
      </c>
      <c r="F920" s="146">
        <v>2.1</v>
      </c>
      <c r="G920" s="146">
        <v>0.4</v>
      </c>
      <c r="H920" s="146">
        <v>0</v>
      </c>
    </row>
    <row r="921" spans="1:8" s="6" customFormat="1" x14ac:dyDescent="0.2">
      <c r="A921" s="136" t="s">
        <v>228</v>
      </c>
      <c r="B921" s="136" t="s">
        <v>227</v>
      </c>
      <c r="C921" s="138" t="s">
        <v>1175</v>
      </c>
      <c r="D921" s="138" t="s">
        <v>1176</v>
      </c>
      <c r="E921" s="138" t="s">
        <v>1177</v>
      </c>
      <c r="F921" s="146">
        <v>6</v>
      </c>
      <c r="G921" s="146">
        <v>2.2999999999999998</v>
      </c>
      <c r="H921" s="146">
        <v>1103</v>
      </c>
    </row>
    <row r="922" spans="1:8" s="6" customFormat="1" x14ac:dyDescent="0.2">
      <c r="A922" s="136" t="s">
        <v>228</v>
      </c>
      <c r="B922" s="136" t="s">
        <v>227</v>
      </c>
      <c r="C922" s="138" t="s">
        <v>1175</v>
      </c>
      <c r="D922" s="138" t="s">
        <v>1182</v>
      </c>
      <c r="E922" s="138" t="s">
        <v>1177</v>
      </c>
      <c r="F922" s="146">
        <v>1</v>
      </c>
      <c r="G922" s="146">
        <v>0.5</v>
      </c>
      <c r="H922" s="146">
        <v>215</v>
      </c>
    </row>
    <row r="923" spans="1:8" s="6" customFormat="1" x14ac:dyDescent="0.2">
      <c r="A923" s="136" t="s">
        <v>228</v>
      </c>
      <c r="B923" s="136" t="s">
        <v>227</v>
      </c>
      <c r="C923" s="138" t="s">
        <v>1175</v>
      </c>
      <c r="D923" s="138" t="s">
        <v>1181</v>
      </c>
      <c r="E923" s="138" t="s">
        <v>1177</v>
      </c>
      <c r="F923" s="146">
        <v>1</v>
      </c>
      <c r="G923" s="146">
        <v>0.6</v>
      </c>
      <c r="H923" s="146">
        <v>495</v>
      </c>
    </row>
    <row r="924" spans="1:8" s="6" customFormat="1" x14ac:dyDescent="0.2">
      <c r="A924" s="136" t="s">
        <v>228</v>
      </c>
      <c r="B924" s="136" t="s">
        <v>1875</v>
      </c>
      <c r="C924" s="138" t="s">
        <v>1175</v>
      </c>
      <c r="D924" s="138" t="s">
        <v>1181</v>
      </c>
      <c r="E924" s="138" t="s">
        <v>1177</v>
      </c>
      <c r="F924" s="146">
        <v>3.55</v>
      </c>
      <c r="G924" s="146">
        <v>2.23</v>
      </c>
      <c r="H924" s="146">
        <v>781</v>
      </c>
    </row>
    <row r="925" spans="1:8" s="6" customFormat="1" x14ac:dyDescent="0.2">
      <c r="A925" s="136" t="s">
        <v>228</v>
      </c>
      <c r="B925" s="136" t="s">
        <v>1875</v>
      </c>
      <c r="C925" s="138" t="s">
        <v>1183</v>
      </c>
      <c r="D925" s="138" t="s">
        <v>1184</v>
      </c>
      <c r="E925" s="138" t="s">
        <v>1185</v>
      </c>
      <c r="F925" s="146">
        <v>0.25</v>
      </c>
      <c r="G925" s="146">
        <v>0.02</v>
      </c>
      <c r="H925" s="146">
        <v>25</v>
      </c>
    </row>
    <row r="926" spans="1:8" s="6" customFormat="1" x14ac:dyDescent="0.2">
      <c r="A926" s="136" t="s">
        <v>228</v>
      </c>
      <c r="B926" s="136" t="s">
        <v>1875</v>
      </c>
      <c r="C926" s="138" t="s">
        <v>1194</v>
      </c>
      <c r="D926" s="138" t="s">
        <v>1194</v>
      </c>
      <c r="E926" s="138" t="s">
        <v>1177</v>
      </c>
      <c r="F926" s="146">
        <v>5.8</v>
      </c>
      <c r="G926" s="146">
        <v>0.08</v>
      </c>
      <c r="H926" s="146">
        <v>6</v>
      </c>
    </row>
    <row r="927" spans="1:8" s="6" customFormat="1" x14ac:dyDescent="0.2">
      <c r="A927" s="136" t="s">
        <v>228</v>
      </c>
      <c r="B927" s="136" t="s">
        <v>1875</v>
      </c>
      <c r="C927" s="138" t="s">
        <v>1175</v>
      </c>
      <c r="D927" s="138" t="s">
        <v>1182</v>
      </c>
      <c r="E927" s="138" t="s">
        <v>1177</v>
      </c>
      <c r="F927" s="146">
        <v>2.27</v>
      </c>
      <c r="G927" s="146">
        <v>0.14000000000000001</v>
      </c>
      <c r="H927" s="146">
        <v>590</v>
      </c>
    </row>
    <row r="928" spans="1:8" s="6" customFormat="1" x14ac:dyDescent="0.2">
      <c r="A928" s="136" t="s">
        <v>228</v>
      </c>
      <c r="B928" s="136" t="s">
        <v>1875</v>
      </c>
      <c r="C928" s="138" t="s">
        <v>1187</v>
      </c>
      <c r="D928" s="138" t="s">
        <v>1188</v>
      </c>
      <c r="E928" s="138" t="s">
        <v>1189</v>
      </c>
      <c r="F928" s="146">
        <v>5.3</v>
      </c>
      <c r="G928" s="146">
        <v>0.45</v>
      </c>
      <c r="H928" s="146">
        <v>35</v>
      </c>
    </row>
    <row r="929" spans="1:8" s="6" customFormat="1" x14ac:dyDescent="0.2">
      <c r="A929" s="136" t="s">
        <v>228</v>
      </c>
      <c r="B929" s="136" t="s">
        <v>1875</v>
      </c>
      <c r="C929" s="138" t="s">
        <v>1175</v>
      </c>
      <c r="D929" s="138" t="s">
        <v>1176</v>
      </c>
      <c r="E929" s="138" t="s">
        <v>1177</v>
      </c>
      <c r="F929" s="146">
        <v>1.7</v>
      </c>
      <c r="G929" s="146">
        <v>0.39</v>
      </c>
      <c r="H929" s="146">
        <v>256</v>
      </c>
    </row>
    <row r="930" spans="1:8" s="6" customFormat="1" x14ac:dyDescent="0.2">
      <c r="A930" s="136" t="s">
        <v>228</v>
      </c>
      <c r="B930" s="136" t="s">
        <v>1655</v>
      </c>
      <c r="C930" s="138" t="s">
        <v>1187</v>
      </c>
      <c r="D930" s="138" t="s">
        <v>1188</v>
      </c>
      <c r="E930" s="138" t="s">
        <v>1189</v>
      </c>
      <c r="F930" s="146">
        <v>1</v>
      </c>
      <c r="G930" s="146">
        <v>0.39900000000000002</v>
      </c>
      <c r="H930" s="146">
        <v>14.78</v>
      </c>
    </row>
    <row r="931" spans="1:8" s="6" customFormat="1" x14ac:dyDescent="0.2">
      <c r="A931" s="136" t="s">
        <v>228</v>
      </c>
      <c r="B931" s="136" t="s">
        <v>1655</v>
      </c>
      <c r="C931" s="138" t="s">
        <v>1175</v>
      </c>
      <c r="D931" s="138" t="s">
        <v>1181</v>
      </c>
      <c r="E931" s="138" t="s">
        <v>1177</v>
      </c>
      <c r="F931" s="146">
        <v>0.5</v>
      </c>
      <c r="G931" s="146">
        <v>0.13100000000000001</v>
      </c>
      <c r="H931" s="146">
        <v>66.2</v>
      </c>
    </row>
    <row r="932" spans="1:8" s="6" customFormat="1" ht="12.75" x14ac:dyDescent="0.2">
      <c r="A932" s="136" t="s">
        <v>228</v>
      </c>
      <c r="B932" s="136" t="s">
        <v>1655</v>
      </c>
      <c r="C932" s="138" t="s">
        <v>1183</v>
      </c>
      <c r="D932" s="138" t="s">
        <v>1184</v>
      </c>
      <c r="E932" s="138" t="s">
        <v>1185</v>
      </c>
      <c r="F932" s="146">
        <v>1.05</v>
      </c>
      <c r="G932" s="146">
        <v>0.311</v>
      </c>
      <c r="H932" s="147"/>
    </row>
    <row r="933" spans="1:8" s="6" customFormat="1" x14ac:dyDescent="0.2">
      <c r="A933" s="136" t="s">
        <v>228</v>
      </c>
      <c r="B933" s="136" t="s">
        <v>1655</v>
      </c>
      <c r="C933" s="138" t="s">
        <v>1175</v>
      </c>
      <c r="D933" s="138" t="s">
        <v>1176</v>
      </c>
      <c r="E933" s="138" t="s">
        <v>1177</v>
      </c>
      <c r="F933" s="146">
        <v>0.9</v>
      </c>
      <c r="G933" s="146">
        <v>0.29099999999999998</v>
      </c>
      <c r="H933" s="146">
        <v>120</v>
      </c>
    </row>
    <row r="934" spans="1:8" s="6" customFormat="1" x14ac:dyDescent="0.2">
      <c r="A934" s="136" t="s">
        <v>228</v>
      </c>
      <c r="B934" s="136" t="s">
        <v>264</v>
      </c>
      <c r="C934" s="138" t="s">
        <v>1175</v>
      </c>
      <c r="D934" s="138" t="s">
        <v>1182</v>
      </c>
      <c r="E934" s="138" t="s">
        <v>1177</v>
      </c>
      <c r="F934" s="146">
        <v>0.25</v>
      </c>
      <c r="G934" s="146">
        <v>0</v>
      </c>
      <c r="H934" s="146">
        <v>0</v>
      </c>
    </row>
    <row r="935" spans="1:8" s="6" customFormat="1" x14ac:dyDescent="0.2">
      <c r="A935" s="136" t="s">
        <v>228</v>
      </c>
      <c r="B935" s="136" t="s">
        <v>264</v>
      </c>
      <c r="C935" s="138" t="s">
        <v>1183</v>
      </c>
      <c r="D935" s="138" t="s">
        <v>1184</v>
      </c>
      <c r="E935" s="138" t="s">
        <v>1185</v>
      </c>
      <c r="F935" s="146">
        <v>8.5000000000000006E-2</v>
      </c>
      <c r="G935" s="146">
        <v>8.5000000000000006E-2</v>
      </c>
      <c r="H935" s="146">
        <v>0</v>
      </c>
    </row>
    <row r="936" spans="1:8" s="6" customFormat="1" x14ac:dyDescent="0.2">
      <c r="A936" s="136" t="s">
        <v>228</v>
      </c>
      <c r="B936" s="136" t="s">
        <v>264</v>
      </c>
      <c r="C936" s="138" t="s">
        <v>1175</v>
      </c>
      <c r="D936" s="138" t="s">
        <v>1181</v>
      </c>
      <c r="E936" s="138" t="s">
        <v>1177</v>
      </c>
      <c r="F936" s="146">
        <v>3.75</v>
      </c>
      <c r="G936" s="146">
        <v>0.95599999999999996</v>
      </c>
      <c r="H936" s="146">
        <v>6000</v>
      </c>
    </row>
    <row r="937" spans="1:8" s="6" customFormat="1" x14ac:dyDescent="0.2">
      <c r="A937" s="136" t="s">
        <v>228</v>
      </c>
      <c r="B937" s="136" t="s">
        <v>1878</v>
      </c>
      <c r="C937" s="138" t="s">
        <v>1175</v>
      </c>
      <c r="D937" s="138" t="s">
        <v>1176</v>
      </c>
      <c r="E937" s="138" t="s">
        <v>1177</v>
      </c>
      <c r="F937" s="146">
        <v>0.6</v>
      </c>
      <c r="G937" s="146">
        <v>0.27300000000000002</v>
      </c>
      <c r="H937" s="146">
        <v>70</v>
      </c>
    </row>
    <row r="938" spans="1:8" s="6" customFormat="1" x14ac:dyDescent="0.2">
      <c r="A938" s="136" t="s">
        <v>228</v>
      </c>
      <c r="B938" s="136" t="s">
        <v>1878</v>
      </c>
      <c r="C938" s="138" t="s">
        <v>1175</v>
      </c>
      <c r="D938" s="138" t="s">
        <v>1182</v>
      </c>
      <c r="E938" s="138" t="s">
        <v>1177</v>
      </c>
      <c r="F938" s="146">
        <v>0.05</v>
      </c>
      <c r="G938" s="146">
        <v>1.7000000000000001E-2</v>
      </c>
      <c r="H938" s="146">
        <v>50</v>
      </c>
    </row>
    <row r="939" spans="1:8" s="6" customFormat="1" x14ac:dyDescent="0.2">
      <c r="A939" s="136" t="s">
        <v>228</v>
      </c>
      <c r="B939" s="136" t="s">
        <v>557</v>
      </c>
      <c r="C939" s="138" t="s">
        <v>1175</v>
      </c>
      <c r="D939" s="138" t="s">
        <v>1176</v>
      </c>
      <c r="E939" s="138" t="s">
        <v>1177</v>
      </c>
      <c r="F939" s="146">
        <v>2.09</v>
      </c>
      <c r="G939" s="146">
        <v>0.56999999999999995</v>
      </c>
      <c r="H939" s="146">
        <v>589</v>
      </c>
    </row>
    <row r="940" spans="1:8" s="6" customFormat="1" x14ac:dyDescent="0.2">
      <c r="A940" s="136" t="s">
        <v>228</v>
      </c>
      <c r="B940" s="136" t="s">
        <v>557</v>
      </c>
      <c r="C940" s="138" t="s">
        <v>1183</v>
      </c>
      <c r="D940" s="138" t="s">
        <v>1184</v>
      </c>
      <c r="E940" s="138" t="s">
        <v>1185</v>
      </c>
      <c r="F940" s="146">
        <v>0.49</v>
      </c>
      <c r="G940" s="146">
        <v>0.49</v>
      </c>
      <c r="H940" s="146">
        <v>30</v>
      </c>
    </row>
    <row r="941" spans="1:8" s="6" customFormat="1" x14ac:dyDescent="0.2">
      <c r="A941" s="136" t="s">
        <v>228</v>
      </c>
      <c r="B941" s="136" t="s">
        <v>557</v>
      </c>
      <c r="C941" s="138" t="s">
        <v>1175</v>
      </c>
      <c r="D941" s="138" t="s">
        <v>1181</v>
      </c>
      <c r="E941" s="138" t="s">
        <v>1177</v>
      </c>
      <c r="F941" s="146">
        <v>3.91</v>
      </c>
      <c r="G941" s="146">
        <v>2.54</v>
      </c>
      <c r="H941" s="146">
        <v>449</v>
      </c>
    </row>
    <row r="942" spans="1:8" s="6" customFormat="1" x14ac:dyDescent="0.2">
      <c r="A942" s="136" t="s">
        <v>228</v>
      </c>
      <c r="B942" s="136" t="s">
        <v>557</v>
      </c>
      <c r="C942" s="138" t="s">
        <v>1194</v>
      </c>
      <c r="D942" s="138" t="s">
        <v>1194</v>
      </c>
      <c r="E942" s="138" t="s">
        <v>1177</v>
      </c>
      <c r="F942" s="146">
        <v>1</v>
      </c>
      <c r="G942" s="146">
        <v>0.14000000000000001</v>
      </c>
      <c r="H942" s="146">
        <v>13</v>
      </c>
    </row>
    <row r="943" spans="1:8" s="6" customFormat="1" x14ac:dyDescent="0.2">
      <c r="A943" s="136" t="s">
        <v>228</v>
      </c>
      <c r="B943" s="136" t="s">
        <v>1881</v>
      </c>
      <c r="C943" s="138" t="s">
        <v>1187</v>
      </c>
      <c r="D943" s="138" t="s">
        <v>1188</v>
      </c>
      <c r="E943" s="138" t="s">
        <v>1189</v>
      </c>
      <c r="F943" s="146">
        <v>0.18099999999999999</v>
      </c>
      <c r="G943" s="146">
        <v>4.7E-2</v>
      </c>
      <c r="H943" s="146">
        <v>1</v>
      </c>
    </row>
    <row r="944" spans="1:8" s="6" customFormat="1" x14ac:dyDescent="0.2">
      <c r="A944" s="136" t="s">
        <v>228</v>
      </c>
      <c r="B944" s="136" t="s">
        <v>612</v>
      </c>
      <c r="C944" s="138" t="s">
        <v>1175</v>
      </c>
      <c r="D944" s="138" t="s">
        <v>1181</v>
      </c>
      <c r="E944" s="138" t="s">
        <v>1177</v>
      </c>
      <c r="F944" s="146">
        <v>6.21</v>
      </c>
      <c r="G944" s="146">
        <v>2.2999999999999998</v>
      </c>
      <c r="H944" s="146">
        <v>2081</v>
      </c>
    </row>
    <row r="945" spans="1:8" s="6" customFormat="1" x14ac:dyDescent="0.2">
      <c r="A945" s="136" t="s">
        <v>228</v>
      </c>
      <c r="B945" s="136" t="s">
        <v>612</v>
      </c>
      <c r="C945" s="138" t="s">
        <v>1175</v>
      </c>
      <c r="D945" s="138" t="s">
        <v>1182</v>
      </c>
      <c r="E945" s="138" t="s">
        <v>1177</v>
      </c>
      <c r="F945" s="146">
        <v>1.38</v>
      </c>
      <c r="G945" s="146">
        <v>0.18</v>
      </c>
      <c r="H945" s="146">
        <v>626</v>
      </c>
    </row>
    <row r="946" spans="1:8" s="6" customFormat="1" x14ac:dyDescent="0.2">
      <c r="A946" s="136" t="s">
        <v>228</v>
      </c>
      <c r="B946" s="136" t="s">
        <v>612</v>
      </c>
      <c r="C946" s="138" t="s">
        <v>1175</v>
      </c>
      <c r="D946" s="138" t="s">
        <v>1176</v>
      </c>
      <c r="E946" s="138" t="s">
        <v>1177</v>
      </c>
      <c r="F946" s="146">
        <v>2.38</v>
      </c>
      <c r="G946" s="146">
        <v>0.52</v>
      </c>
      <c r="H946" s="146">
        <v>272</v>
      </c>
    </row>
    <row r="947" spans="1:8" s="6" customFormat="1" x14ac:dyDescent="0.2">
      <c r="A947" s="136" t="s">
        <v>228</v>
      </c>
      <c r="B947" s="136" t="s">
        <v>683</v>
      </c>
      <c r="C947" s="138" t="s">
        <v>1183</v>
      </c>
      <c r="D947" s="138" t="s">
        <v>1184</v>
      </c>
      <c r="E947" s="138" t="s">
        <v>1185</v>
      </c>
      <c r="F947" s="146">
        <v>0.52500000000000002</v>
      </c>
      <c r="G947" s="146">
        <v>0.52500000000000002</v>
      </c>
      <c r="H947" s="146">
        <v>0</v>
      </c>
    </row>
    <row r="948" spans="1:8" s="6" customFormat="1" x14ac:dyDescent="0.2">
      <c r="A948" s="136" t="s">
        <v>228</v>
      </c>
      <c r="B948" s="136" t="s">
        <v>683</v>
      </c>
      <c r="C948" s="138" t="s">
        <v>1175</v>
      </c>
      <c r="D948" s="138" t="s">
        <v>1181</v>
      </c>
      <c r="E948" s="138" t="s">
        <v>1177</v>
      </c>
      <c r="F948" s="146">
        <v>10.5</v>
      </c>
      <c r="G948" s="146">
        <v>4.6349999999999998</v>
      </c>
      <c r="H948" s="146">
        <v>1800</v>
      </c>
    </row>
    <row r="949" spans="1:8" s="6" customFormat="1" x14ac:dyDescent="0.2">
      <c r="A949" s="136" t="s">
        <v>228</v>
      </c>
      <c r="B949" s="136" t="s">
        <v>683</v>
      </c>
      <c r="C949" s="138" t="s">
        <v>1175</v>
      </c>
      <c r="D949" s="138" t="s">
        <v>1176</v>
      </c>
      <c r="E949" s="138" t="s">
        <v>1177</v>
      </c>
      <c r="F949" s="146">
        <v>1.8</v>
      </c>
      <c r="G949" s="146">
        <v>0</v>
      </c>
      <c r="H949" s="146">
        <v>200</v>
      </c>
    </row>
    <row r="950" spans="1:8" s="6" customFormat="1" x14ac:dyDescent="0.2">
      <c r="A950" s="136" t="s">
        <v>228</v>
      </c>
      <c r="B950" s="136" t="s">
        <v>869</v>
      </c>
      <c r="C950" s="138" t="s">
        <v>1187</v>
      </c>
      <c r="D950" s="138" t="s">
        <v>1188</v>
      </c>
      <c r="E950" s="138" t="s">
        <v>1189</v>
      </c>
      <c r="F950" s="146">
        <v>0.13100000000000001</v>
      </c>
      <c r="G950" s="146">
        <v>7.0000000000000007E-2</v>
      </c>
      <c r="H950" s="146">
        <v>2.1800000000000002</v>
      </c>
    </row>
    <row r="951" spans="1:8" s="6" customFormat="1" x14ac:dyDescent="0.2">
      <c r="A951" s="136" t="s">
        <v>228</v>
      </c>
      <c r="B951" s="136" t="s">
        <v>877</v>
      </c>
      <c r="C951" s="138" t="s">
        <v>1187</v>
      </c>
      <c r="D951" s="138" t="s">
        <v>1188</v>
      </c>
      <c r="E951" s="138" t="s">
        <v>1189</v>
      </c>
      <c r="F951" s="146">
        <v>0.3</v>
      </c>
      <c r="G951" s="146">
        <v>0.17499999999999999</v>
      </c>
      <c r="H951" s="146">
        <v>3.38</v>
      </c>
    </row>
    <row r="952" spans="1:8" s="6" customFormat="1" x14ac:dyDescent="0.2">
      <c r="A952" s="136" t="s">
        <v>228</v>
      </c>
      <c r="B952" s="136" t="s">
        <v>879</v>
      </c>
      <c r="C952" s="138" t="s">
        <v>1178</v>
      </c>
      <c r="D952" s="138" t="s">
        <v>1193</v>
      </c>
      <c r="E952" s="138" t="s">
        <v>1177</v>
      </c>
      <c r="F952" s="146">
        <v>0.6</v>
      </c>
      <c r="G952" s="146">
        <v>0.219</v>
      </c>
      <c r="H952" s="146">
        <v>305</v>
      </c>
    </row>
    <row r="953" spans="1:8" s="6" customFormat="1" x14ac:dyDescent="0.2">
      <c r="A953" s="136" t="s">
        <v>228</v>
      </c>
      <c r="B953" s="136" t="s">
        <v>879</v>
      </c>
      <c r="C953" s="138" t="s">
        <v>1183</v>
      </c>
      <c r="D953" s="138" t="s">
        <v>1184</v>
      </c>
      <c r="E953" s="138" t="s">
        <v>1185</v>
      </c>
      <c r="F953" s="146">
        <v>6.0000000000000001E-3</v>
      </c>
      <c r="G953" s="146">
        <v>6.0000000000000001E-3</v>
      </c>
      <c r="H953" s="146">
        <v>0</v>
      </c>
    </row>
    <row r="954" spans="1:8" s="6" customFormat="1" x14ac:dyDescent="0.2">
      <c r="A954" s="136" t="s">
        <v>228</v>
      </c>
      <c r="B954" s="136" t="s">
        <v>882</v>
      </c>
      <c r="C954" s="138" t="s">
        <v>1187</v>
      </c>
      <c r="D954" s="138" t="s">
        <v>1188</v>
      </c>
      <c r="E954" s="138" t="s">
        <v>1189</v>
      </c>
      <c r="F954" s="146">
        <v>0.91</v>
      </c>
      <c r="G954" s="146">
        <v>0.47299999999999998</v>
      </c>
      <c r="H954" s="146">
        <v>8.4</v>
      </c>
    </row>
    <row r="955" spans="1:8" s="6" customFormat="1" x14ac:dyDescent="0.2">
      <c r="A955" s="136" t="s">
        <v>228</v>
      </c>
      <c r="B955" s="136" t="s">
        <v>882</v>
      </c>
      <c r="C955" s="138" t="s">
        <v>1175</v>
      </c>
      <c r="D955" s="138" t="s">
        <v>1181</v>
      </c>
      <c r="E955" s="138" t="s">
        <v>1177</v>
      </c>
      <c r="F955" s="146">
        <v>1.02</v>
      </c>
      <c r="G955" s="146">
        <v>0.88400000000000001</v>
      </c>
      <c r="H955" s="146">
        <v>126</v>
      </c>
    </row>
    <row r="956" spans="1:8" s="6" customFormat="1" x14ac:dyDescent="0.2">
      <c r="A956" s="136" t="s">
        <v>228</v>
      </c>
      <c r="B956" s="136" t="s">
        <v>882</v>
      </c>
      <c r="C956" s="138" t="s">
        <v>1175</v>
      </c>
      <c r="D956" s="138" t="s">
        <v>1176</v>
      </c>
      <c r="E956" s="138" t="s">
        <v>1177</v>
      </c>
      <c r="F956" s="146">
        <v>0.55100000000000005</v>
      </c>
      <c r="G956" s="146">
        <v>2E-3</v>
      </c>
      <c r="H956" s="146">
        <v>88</v>
      </c>
    </row>
    <row r="957" spans="1:8" s="6" customFormat="1" x14ac:dyDescent="0.2">
      <c r="A957" s="136" t="s">
        <v>228</v>
      </c>
      <c r="B957" s="136" t="s">
        <v>882</v>
      </c>
      <c r="C957" s="138" t="s">
        <v>1183</v>
      </c>
      <c r="D957" s="138" t="s">
        <v>1184</v>
      </c>
      <c r="E957" s="138" t="s">
        <v>1185</v>
      </c>
      <c r="F957" s="146">
        <v>0.01</v>
      </c>
      <c r="G957" s="146">
        <v>0.01</v>
      </c>
      <c r="H957" s="146">
        <v>0</v>
      </c>
    </row>
    <row r="958" spans="1:8" s="6" customFormat="1" x14ac:dyDescent="0.2">
      <c r="A958" s="136" t="s">
        <v>228</v>
      </c>
      <c r="B958" s="136" t="s">
        <v>1614</v>
      </c>
      <c r="C958" s="138" t="s">
        <v>1187</v>
      </c>
      <c r="D958" s="138" t="s">
        <v>1188</v>
      </c>
      <c r="E958" s="138" t="s">
        <v>1189</v>
      </c>
      <c r="F958" s="146">
        <v>0.57999999999999996</v>
      </c>
      <c r="G958" s="146">
        <v>9.5000000000000001E-2</v>
      </c>
      <c r="H958" s="146">
        <v>5</v>
      </c>
    </row>
    <row r="959" spans="1:8" s="6" customFormat="1" x14ac:dyDescent="0.2">
      <c r="A959" s="136" t="s">
        <v>228</v>
      </c>
      <c r="B959" s="136" t="s">
        <v>1614</v>
      </c>
      <c r="C959" s="138" t="s">
        <v>1175</v>
      </c>
      <c r="D959" s="138" t="s">
        <v>1176</v>
      </c>
      <c r="E959" s="138" t="s">
        <v>1177</v>
      </c>
      <c r="F959" s="146">
        <v>0.20599999999999999</v>
      </c>
      <c r="G959" s="146">
        <v>0</v>
      </c>
      <c r="H959" s="146">
        <v>53</v>
      </c>
    </row>
    <row r="960" spans="1:8" s="6" customFormat="1" x14ac:dyDescent="0.2">
      <c r="A960" s="136" t="s">
        <v>228</v>
      </c>
      <c r="B960" s="136" t="s">
        <v>1614</v>
      </c>
      <c r="C960" s="138" t="s">
        <v>1175</v>
      </c>
      <c r="D960" s="138" t="s">
        <v>1182</v>
      </c>
      <c r="E960" s="138" t="s">
        <v>1177</v>
      </c>
      <c r="F960" s="146">
        <v>0.6</v>
      </c>
      <c r="G960" s="146">
        <v>0.13400000000000001</v>
      </c>
      <c r="H960" s="146">
        <v>20</v>
      </c>
    </row>
    <row r="961" spans="1:8" s="6" customFormat="1" ht="12.75" x14ac:dyDescent="0.2">
      <c r="A961" s="136" t="s">
        <v>228</v>
      </c>
      <c r="B961" s="136" t="s">
        <v>1614</v>
      </c>
      <c r="C961" s="138" t="s">
        <v>1175</v>
      </c>
      <c r="D961" s="138" t="s">
        <v>1181</v>
      </c>
      <c r="E961" s="138" t="s">
        <v>1177</v>
      </c>
      <c r="F961" s="146">
        <v>0.6</v>
      </c>
      <c r="G961" s="146">
        <v>0.129</v>
      </c>
      <c r="H961" s="147"/>
    </row>
    <row r="962" spans="1:8" s="6" customFormat="1" ht="12.75" x14ac:dyDescent="0.2">
      <c r="A962" s="136" t="s">
        <v>616</v>
      </c>
      <c r="B962" s="136" t="s">
        <v>794</v>
      </c>
      <c r="C962" s="138" t="s">
        <v>1183</v>
      </c>
      <c r="D962" s="138" t="s">
        <v>1186</v>
      </c>
      <c r="E962" s="138" t="s">
        <v>1185</v>
      </c>
      <c r="F962" s="146">
        <v>0.1</v>
      </c>
      <c r="G962" s="146">
        <v>3.6999999999999998E-2</v>
      </c>
      <c r="H962" s="147"/>
    </row>
    <row r="963" spans="1:8" s="6" customFormat="1" x14ac:dyDescent="0.2">
      <c r="A963" s="136" t="s">
        <v>616</v>
      </c>
      <c r="B963" s="136" t="s">
        <v>1884</v>
      </c>
      <c r="C963" s="138" t="s">
        <v>1178</v>
      </c>
      <c r="D963" s="138" t="s">
        <v>1179</v>
      </c>
      <c r="E963" s="138" t="s">
        <v>1180</v>
      </c>
      <c r="F963" s="146">
        <v>0.6</v>
      </c>
      <c r="G963" s="146">
        <v>0.65700000000000003</v>
      </c>
      <c r="H963" s="146">
        <v>40</v>
      </c>
    </row>
    <row r="964" spans="1:8" s="6" customFormat="1" x14ac:dyDescent="0.2">
      <c r="A964" s="136" t="s">
        <v>616</v>
      </c>
      <c r="B964" s="136" t="s">
        <v>922</v>
      </c>
      <c r="C964" s="138" t="s">
        <v>1178</v>
      </c>
      <c r="D964" s="138" t="s">
        <v>1179</v>
      </c>
      <c r="E964" s="138" t="s">
        <v>1180</v>
      </c>
      <c r="F964" s="146">
        <v>0.495</v>
      </c>
      <c r="G964" s="146">
        <v>0.29299999999999998</v>
      </c>
      <c r="H964" s="146">
        <v>64</v>
      </c>
    </row>
    <row r="965" spans="1:8" s="6" customFormat="1" x14ac:dyDescent="0.2">
      <c r="A965" s="136" t="s">
        <v>231</v>
      </c>
      <c r="B965" s="136" t="s">
        <v>230</v>
      </c>
      <c r="C965" s="138" t="s">
        <v>1178</v>
      </c>
      <c r="D965" s="138" t="s">
        <v>1179</v>
      </c>
      <c r="E965" s="138" t="s">
        <v>1180</v>
      </c>
      <c r="F965" s="146">
        <v>1.5</v>
      </c>
      <c r="G965" s="146">
        <v>0.73099999999999998</v>
      </c>
      <c r="H965" s="146">
        <v>150</v>
      </c>
    </row>
    <row r="966" spans="1:8" s="6" customFormat="1" x14ac:dyDescent="0.2">
      <c r="A966" s="136" t="s">
        <v>231</v>
      </c>
      <c r="B966" s="136" t="s">
        <v>296</v>
      </c>
      <c r="C966" s="138" t="s">
        <v>1187</v>
      </c>
      <c r="D966" s="138" t="s">
        <v>1188</v>
      </c>
      <c r="E966" s="138" t="s">
        <v>1189</v>
      </c>
      <c r="F966" s="146">
        <v>0.47</v>
      </c>
      <c r="G966" s="146">
        <v>0.34300000000000003</v>
      </c>
      <c r="H966" s="146">
        <v>1.91</v>
      </c>
    </row>
    <row r="967" spans="1:8" s="6" customFormat="1" x14ac:dyDescent="0.2">
      <c r="A967" s="136" t="s">
        <v>231</v>
      </c>
      <c r="B967" s="136" t="s">
        <v>758</v>
      </c>
      <c r="C967" s="138" t="s">
        <v>1175</v>
      </c>
      <c r="D967" s="138" t="s">
        <v>1176</v>
      </c>
      <c r="E967" s="138" t="s">
        <v>1177</v>
      </c>
      <c r="F967" s="146">
        <v>3.9350000000000001</v>
      </c>
      <c r="G967" s="146">
        <v>1.3225</v>
      </c>
      <c r="H967" s="146">
        <v>603.20000000000005</v>
      </c>
    </row>
    <row r="968" spans="1:8" s="6" customFormat="1" x14ac:dyDescent="0.2">
      <c r="A968" s="136" t="s">
        <v>231</v>
      </c>
      <c r="B968" s="136" t="s">
        <v>758</v>
      </c>
      <c r="C968" s="138" t="s">
        <v>1183</v>
      </c>
      <c r="D968" s="138" t="s">
        <v>1184</v>
      </c>
      <c r="E968" s="138" t="s">
        <v>1185</v>
      </c>
      <c r="F968" s="146">
        <v>0.36</v>
      </c>
      <c r="G968" s="146">
        <v>5.4100000000000002E-2</v>
      </c>
      <c r="H968" s="146">
        <v>6.43</v>
      </c>
    </row>
    <row r="969" spans="1:8" s="6" customFormat="1" x14ac:dyDescent="0.2">
      <c r="A969" s="136" t="s">
        <v>231</v>
      </c>
      <c r="B969" s="136" t="s">
        <v>758</v>
      </c>
      <c r="C969" s="138" t="s">
        <v>1187</v>
      </c>
      <c r="D969" s="138" t="s">
        <v>1188</v>
      </c>
      <c r="E969" s="138" t="s">
        <v>1189</v>
      </c>
      <c r="F969" s="146">
        <v>2.5</v>
      </c>
      <c r="G969" s="146">
        <v>3.2199999999999999E-2</v>
      </c>
      <c r="H969" s="146">
        <v>19.768000000000001</v>
      </c>
    </row>
    <row r="970" spans="1:8" s="6" customFormat="1" x14ac:dyDescent="0.2">
      <c r="A970" s="136" t="s">
        <v>231</v>
      </c>
      <c r="B970" s="136" t="s">
        <v>758</v>
      </c>
      <c r="C970" s="138" t="s">
        <v>1175</v>
      </c>
      <c r="D970" s="138" t="s">
        <v>1181</v>
      </c>
      <c r="E970" s="138" t="s">
        <v>1177</v>
      </c>
      <c r="F970" s="146">
        <v>0.06</v>
      </c>
      <c r="G970" s="146">
        <v>0</v>
      </c>
      <c r="H970" s="146">
        <v>7.7</v>
      </c>
    </row>
    <row r="971" spans="1:8" s="6" customFormat="1" x14ac:dyDescent="0.2">
      <c r="A971" s="136" t="s">
        <v>231</v>
      </c>
      <c r="B971" s="136" t="s">
        <v>1377</v>
      </c>
      <c r="C971" s="138" t="s">
        <v>1175</v>
      </c>
      <c r="D971" s="138" t="s">
        <v>1181</v>
      </c>
      <c r="E971" s="138" t="s">
        <v>1177</v>
      </c>
      <c r="F971" s="146">
        <v>0.19500000000000001</v>
      </c>
      <c r="G971" s="146">
        <v>0</v>
      </c>
      <c r="H971" s="146">
        <v>96</v>
      </c>
    </row>
    <row r="972" spans="1:8" s="6" customFormat="1" x14ac:dyDescent="0.2">
      <c r="A972" s="136" t="s">
        <v>231</v>
      </c>
      <c r="B972" s="136" t="s">
        <v>1377</v>
      </c>
      <c r="C972" s="138" t="s">
        <v>1175</v>
      </c>
      <c r="D972" s="138" t="s">
        <v>1182</v>
      </c>
      <c r="E972" s="138" t="s">
        <v>1177</v>
      </c>
      <c r="F972" s="146">
        <v>0.375</v>
      </c>
      <c r="G972" s="146">
        <v>0</v>
      </c>
      <c r="H972" s="146">
        <v>186</v>
      </c>
    </row>
    <row r="973" spans="1:8" s="6" customFormat="1" x14ac:dyDescent="0.2">
      <c r="A973" s="136" t="s">
        <v>231</v>
      </c>
      <c r="B973" s="136" t="s">
        <v>1377</v>
      </c>
      <c r="C973" s="138" t="s">
        <v>1187</v>
      </c>
      <c r="D973" s="138" t="s">
        <v>1188</v>
      </c>
      <c r="E973" s="138" t="s">
        <v>1189</v>
      </c>
      <c r="F973" s="146">
        <v>1.1000000000000001</v>
      </c>
      <c r="G973" s="146">
        <v>7.8E-2</v>
      </c>
      <c r="H973" s="146">
        <v>20.9</v>
      </c>
    </row>
    <row r="974" spans="1:8" s="6" customFormat="1" x14ac:dyDescent="0.2">
      <c r="A974" s="136" t="s">
        <v>231</v>
      </c>
      <c r="B974" s="136" t="s">
        <v>1377</v>
      </c>
      <c r="C974" s="138" t="s">
        <v>1175</v>
      </c>
      <c r="D974" s="138" t="s">
        <v>1176</v>
      </c>
      <c r="E974" s="138" t="s">
        <v>1177</v>
      </c>
      <c r="F974" s="146">
        <v>1.45</v>
      </c>
      <c r="G974" s="146">
        <v>0.63700000000000001</v>
      </c>
      <c r="H974" s="146">
        <v>230</v>
      </c>
    </row>
    <row r="975" spans="1:8" s="6" customFormat="1" x14ac:dyDescent="0.2">
      <c r="A975" s="136" t="s">
        <v>231</v>
      </c>
      <c r="B975" s="136" t="s">
        <v>1112</v>
      </c>
      <c r="C975" s="138" t="s">
        <v>1175</v>
      </c>
      <c r="D975" s="138" t="s">
        <v>1176</v>
      </c>
      <c r="E975" s="138" t="s">
        <v>1177</v>
      </c>
      <c r="F975" s="146">
        <v>1.087</v>
      </c>
      <c r="G975" s="146">
        <v>0.38900000000000001</v>
      </c>
      <c r="H975" s="146">
        <v>258</v>
      </c>
    </row>
    <row r="976" spans="1:8" s="6" customFormat="1" x14ac:dyDescent="0.2">
      <c r="A976" s="136" t="s">
        <v>231</v>
      </c>
      <c r="B976" s="136" t="s">
        <v>1112</v>
      </c>
      <c r="C976" s="138" t="s">
        <v>1175</v>
      </c>
      <c r="D976" s="138" t="s">
        <v>1182</v>
      </c>
      <c r="E976" s="138" t="s">
        <v>1177</v>
      </c>
      <c r="F976" s="146">
        <v>0.45800000000000002</v>
      </c>
      <c r="G976" s="146">
        <v>0</v>
      </c>
      <c r="H976" s="146">
        <v>59</v>
      </c>
    </row>
    <row r="977" spans="1:8" s="6" customFormat="1" x14ac:dyDescent="0.2">
      <c r="A977" s="136" t="s">
        <v>231</v>
      </c>
      <c r="B977" s="136" t="s">
        <v>1112</v>
      </c>
      <c r="C977" s="138" t="s">
        <v>1175</v>
      </c>
      <c r="D977" s="138" t="s">
        <v>1181</v>
      </c>
      <c r="E977" s="138" t="s">
        <v>1177</v>
      </c>
      <c r="F977" s="146">
        <v>1.712</v>
      </c>
      <c r="G977" s="146">
        <v>0</v>
      </c>
      <c r="H977" s="146">
        <v>720</v>
      </c>
    </row>
    <row r="978" spans="1:8" s="6" customFormat="1" x14ac:dyDescent="0.2">
      <c r="A978" s="136" t="s">
        <v>231</v>
      </c>
      <c r="B978" s="136" t="s">
        <v>1376</v>
      </c>
      <c r="C978" s="138" t="s">
        <v>1178</v>
      </c>
      <c r="D978" s="138" t="s">
        <v>1179</v>
      </c>
      <c r="E978" s="138" t="s">
        <v>1180</v>
      </c>
      <c r="F978" s="146">
        <v>9.9250000000000007</v>
      </c>
      <c r="G978" s="146">
        <v>2.2040000000000002</v>
      </c>
      <c r="H978" s="146">
        <v>1382</v>
      </c>
    </row>
    <row r="979" spans="1:8" s="6" customFormat="1" x14ac:dyDescent="0.2">
      <c r="A979" s="136" t="s">
        <v>231</v>
      </c>
      <c r="B979" s="136" t="s">
        <v>903</v>
      </c>
      <c r="C979" s="138" t="s">
        <v>1187</v>
      </c>
      <c r="D979" s="138" t="s">
        <v>1188</v>
      </c>
      <c r="E979" s="138" t="s">
        <v>1189</v>
      </c>
      <c r="F979" s="146">
        <v>0.22500000000000001</v>
      </c>
      <c r="G979" s="146">
        <v>0.17100000000000001</v>
      </c>
      <c r="H979" s="146">
        <v>10.4</v>
      </c>
    </row>
    <row r="980" spans="1:8" s="6" customFormat="1" x14ac:dyDescent="0.2">
      <c r="A980" s="136" t="s">
        <v>231</v>
      </c>
      <c r="B980" s="136" t="s">
        <v>1890</v>
      </c>
      <c r="C980" s="138" t="s">
        <v>1178</v>
      </c>
      <c r="D980" s="138" t="s">
        <v>1179</v>
      </c>
      <c r="E980" s="138" t="s">
        <v>1180</v>
      </c>
      <c r="F980" s="146">
        <v>0.125</v>
      </c>
      <c r="G980" s="146">
        <v>2.1899999999999999E-2</v>
      </c>
      <c r="H980" s="146">
        <v>3.4</v>
      </c>
    </row>
    <row r="981" spans="1:8" s="6" customFormat="1" x14ac:dyDescent="0.2">
      <c r="A981" s="136" t="s">
        <v>889</v>
      </c>
      <c r="B981" s="136" t="s">
        <v>1892</v>
      </c>
      <c r="C981" s="138" t="s">
        <v>1175</v>
      </c>
      <c r="D981" s="138" t="s">
        <v>1182</v>
      </c>
      <c r="E981" s="138" t="s">
        <v>1177</v>
      </c>
      <c r="F981" s="146">
        <v>0.18</v>
      </c>
      <c r="G981" s="146">
        <v>5.2999999999999999E-2</v>
      </c>
      <c r="H981" s="146">
        <v>79</v>
      </c>
    </row>
    <row r="982" spans="1:8" s="6" customFormat="1" x14ac:dyDescent="0.2">
      <c r="A982" s="136" t="s">
        <v>889</v>
      </c>
      <c r="B982" s="136" t="s">
        <v>1892</v>
      </c>
      <c r="C982" s="138" t="s">
        <v>1175</v>
      </c>
      <c r="D982" s="138" t="s">
        <v>1176</v>
      </c>
      <c r="E982" s="138" t="s">
        <v>1177</v>
      </c>
      <c r="F982" s="146">
        <v>0.35</v>
      </c>
      <c r="G982" s="146">
        <v>0.20300000000000001</v>
      </c>
      <c r="H982" s="146">
        <v>72</v>
      </c>
    </row>
    <row r="983" spans="1:8" s="6" customFormat="1" ht="12.75" x14ac:dyDescent="0.2">
      <c r="A983" s="136" t="s">
        <v>889</v>
      </c>
      <c r="B983" s="136" t="s">
        <v>1892</v>
      </c>
      <c r="C983" s="138" t="s">
        <v>1183</v>
      </c>
      <c r="D983" s="138" t="s">
        <v>1184</v>
      </c>
      <c r="E983" s="138" t="s">
        <v>1185</v>
      </c>
      <c r="F983" s="146">
        <v>2.5999999999999999E-2</v>
      </c>
      <c r="G983" s="146">
        <v>1.4E-2</v>
      </c>
      <c r="H983" s="147"/>
    </row>
    <row r="984" spans="1:8" s="6" customFormat="1" x14ac:dyDescent="0.2">
      <c r="A984" s="136" t="s">
        <v>889</v>
      </c>
      <c r="B984" s="136" t="s">
        <v>1892</v>
      </c>
      <c r="C984" s="138" t="s">
        <v>1178</v>
      </c>
      <c r="D984" s="138" t="s">
        <v>1179</v>
      </c>
      <c r="E984" s="138" t="s">
        <v>1180</v>
      </c>
      <c r="F984" s="146">
        <v>0.23</v>
      </c>
      <c r="G984" s="146">
        <v>0.189</v>
      </c>
      <c r="H984" s="146">
        <v>80</v>
      </c>
    </row>
    <row r="985" spans="1:8" s="6" customFormat="1" x14ac:dyDescent="0.2">
      <c r="A985" s="136" t="s">
        <v>889</v>
      </c>
      <c r="B985" s="136" t="s">
        <v>1615</v>
      </c>
      <c r="C985" s="138" t="s">
        <v>1187</v>
      </c>
      <c r="D985" s="138" t="s">
        <v>1188</v>
      </c>
      <c r="E985" s="138" t="s">
        <v>1189</v>
      </c>
      <c r="F985" s="146">
        <v>0.01</v>
      </c>
      <c r="G985" s="146">
        <v>2E-3</v>
      </c>
      <c r="H985" s="146">
        <v>0.08</v>
      </c>
    </row>
    <row r="986" spans="1:8" s="6" customFormat="1" x14ac:dyDescent="0.2">
      <c r="A986" s="136" t="s">
        <v>889</v>
      </c>
      <c r="B986" s="136" t="s">
        <v>1460</v>
      </c>
      <c r="C986" s="138" t="s">
        <v>1187</v>
      </c>
      <c r="D986" s="138" t="s">
        <v>1188</v>
      </c>
      <c r="E986" s="138" t="s">
        <v>1189</v>
      </c>
      <c r="F986" s="146">
        <v>0.46500000000000002</v>
      </c>
      <c r="G986" s="146">
        <v>0.315</v>
      </c>
      <c r="H986" s="146">
        <v>3.3</v>
      </c>
    </row>
    <row r="987" spans="1:8" s="6" customFormat="1" ht="12" thickBot="1" x14ac:dyDescent="0.25">
      <c r="A987" s="65" t="s">
        <v>889</v>
      </c>
      <c r="B987" s="65" t="s">
        <v>888</v>
      </c>
      <c r="C987" s="89" t="s">
        <v>1178</v>
      </c>
      <c r="D987" s="89" t="s">
        <v>1179</v>
      </c>
      <c r="E987" s="89" t="s">
        <v>1180</v>
      </c>
      <c r="F987" s="149">
        <v>0.20599999999999999</v>
      </c>
      <c r="G987" s="149">
        <v>6.8000000000000005E-2</v>
      </c>
      <c r="H987" s="149">
        <v>40</v>
      </c>
    </row>
    <row r="988" spans="1:8" s="55" customFormat="1" ht="10.5" x14ac:dyDescent="0.15">
      <c r="A988" s="53" t="s">
        <v>1562</v>
      </c>
      <c r="B988" s="53"/>
      <c r="C988" s="54"/>
      <c r="D988" s="54"/>
      <c r="E988" s="54"/>
      <c r="F988" s="159">
        <f>SUM(F2:F987)</f>
        <v>1735.4278999999997</v>
      </c>
      <c r="G988" s="159">
        <f>SUM(G2:G987)</f>
        <v>796.72259999999937</v>
      </c>
      <c r="H988" s="160">
        <f>SUM(H2:H987)</f>
        <v>320588.89929999999</v>
      </c>
    </row>
    <row r="989" spans="1:8" x14ac:dyDescent="0.2">
      <c r="A989" s="42" t="s">
        <v>1556</v>
      </c>
    </row>
    <row r="990" spans="1:8" x14ac:dyDescent="0.2">
      <c r="A990" s="42" t="s">
        <v>1634</v>
      </c>
    </row>
  </sheetData>
  <printOptions horizontalCentered="1"/>
  <pageMargins left="0.6875" right="0.7" top="1.25" bottom="1.6" header="0.3" footer="1.25"/>
  <pageSetup orientation="landscape" r:id="rId1"/>
  <headerFooter>
    <oddHeader>&amp;L&amp;"Times New Roman,Italic"Florida Department of Environmental Protection
2018 Reuse Inventory</oddHeader>
    <oddFooter>&amp;L&amp;"Times New Roman,Italic"August 2019, Page D-&amp;P of D-30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2"/>
  <sheetViews>
    <sheetView view="pageLayout" topLeftCell="A150" zoomScaleNormal="100" workbookViewId="0">
      <selection activeCell="B163" sqref="B163"/>
    </sheetView>
  </sheetViews>
  <sheetFormatPr defaultRowHeight="11.25" x14ac:dyDescent="0.2"/>
  <cols>
    <col min="1" max="1" width="9.140625" style="6"/>
    <col min="2" max="2" width="42" style="6" customWidth="1"/>
    <col min="3" max="3" width="22.42578125" style="6" customWidth="1"/>
    <col min="4" max="4" width="22.7109375" style="6" customWidth="1"/>
    <col min="5" max="5" width="13.85546875" style="34" customWidth="1"/>
    <col min="6" max="6" width="14.7109375" style="132" customWidth="1"/>
    <col min="7" max="16384" width="9.140625" style="6"/>
  </cols>
  <sheetData>
    <row r="1" spans="1:6" s="31" customFormat="1" ht="31.5" customHeight="1" x14ac:dyDescent="0.3">
      <c r="A1" s="30" t="s">
        <v>1595</v>
      </c>
      <c r="E1" s="32"/>
      <c r="F1" s="165"/>
    </row>
    <row r="2" spans="1:6" s="9" customFormat="1" ht="25.5" customHeight="1" thickBot="1" x14ac:dyDescent="0.25">
      <c r="A2" s="107" t="s">
        <v>944</v>
      </c>
      <c r="B2" s="107" t="s">
        <v>943</v>
      </c>
      <c r="C2" s="107" t="s">
        <v>1197</v>
      </c>
      <c r="D2" s="107" t="s">
        <v>1198</v>
      </c>
      <c r="E2" s="105" t="s">
        <v>1174</v>
      </c>
      <c r="F2" s="105" t="s">
        <v>1165</v>
      </c>
    </row>
    <row r="3" spans="1:6" s="167" customFormat="1" x14ac:dyDescent="0.2">
      <c r="A3" s="136" t="s">
        <v>7</v>
      </c>
      <c r="B3" s="136" t="s">
        <v>322</v>
      </c>
      <c r="C3" s="136" t="s">
        <v>1199</v>
      </c>
      <c r="D3" s="136" t="s">
        <v>1199</v>
      </c>
      <c r="E3" s="139">
        <v>10</v>
      </c>
      <c r="F3" s="146">
        <v>8.9290000000000003</v>
      </c>
    </row>
    <row r="4" spans="1:6" s="167" customFormat="1" x14ac:dyDescent="0.2">
      <c r="A4" s="136" t="s">
        <v>7</v>
      </c>
      <c r="B4" s="136" t="s">
        <v>325</v>
      </c>
      <c r="C4" s="136" t="s">
        <v>1200</v>
      </c>
      <c r="D4" s="136" t="s">
        <v>1201</v>
      </c>
      <c r="E4" s="139">
        <v>7.5</v>
      </c>
      <c r="F4" s="146">
        <v>6.1429999999999998</v>
      </c>
    </row>
    <row r="5" spans="1:6" s="167" customFormat="1" x14ac:dyDescent="0.2">
      <c r="A5" s="136" t="s">
        <v>7</v>
      </c>
      <c r="B5" s="136" t="s">
        <v>1673</v>
      </c>
      <c r="C5" s="136" t="s">
        <v>1199</v>
      </c>
      <c r="D5" s="136" t="s">
        <v>1199</v>
      </c>
      <c r="E5" s="139">
        <v>3</v>
      </c>
      <c r="F5" s="146">
        <v>0.8</v>
      </c>
    </row>
    <row r="6" spans="1:6" s="167" customFormat="1" x14ac:dyDescent="0.2">
      <c r="A6" s="136" t="s">
        <v>57</v>
      </c>
      <c r="B6" s="136" t="s">
        <v>1677</v>
      </c>
      <c r="C6" s="136" t="s">
        <v>1200</v>
      </c>
      <c r="D6" s="136" t="s">
        <v>1202</v>
      </c>
      <c r="E6" s="139">
        <v>2.5</v>
      </c>
      <c r="F6" s="146">
        <v>0.68</v>
      </c>
    </row>
    <row r="7" spans="1:6" s="167" customFormat="1" x14ac:dyDescent="0.2">
      <c r="A7" s="136" t="s">
        <v>57</v>
      </c>
      <c r="B7" s="136" t="s">
        <v>535</v>
      </c>
      <c r="C7" s="136" t="s">
        <v>1200</v>
      </c>
      <c r="D7" s="136" t="s">
        <v>1202</v>
      </c>
      <c r="E7" s="139">
        <v>7</v>
      </c>
      <c r="F7" s="146">
        <v>3.42</v>
      </c>
    </row>
    <row r="8" spans="1:6" s="167" customFormat="1" x14ac:dyDescent="0.2">
      <c r="A8" s="136" t="s">
        <v>280</v>
      </c>
      <c r="B8" s="136" t="s">
        <v>798</v>
      </c>
      <c r="C8" s="136" t="s">
        <v>1200</v>
      </c>
      <c r="D8" s="136" t="s">
        <v>1201</v>
      </c>
      <c r="E8" s="139">
        <v>0.98</v>
      </c>
      <c r="F8" s="146">
        <v>0.58899999999999997</v>
      </c>
    </row>
    <row r="9" spans="1:6" s="167" customFormat="1" x14ac:dyDescent="0.2">
      <c r="A9" s="136" t="s">
        <v>60</v>
      </c>
      <c r="B9" s="136" t="s">
        <v>59</v>
      </c>
      <c r="C9" s="136" t="s">
        <v>1200</v>
      </c>
      <c r="D9" s="136" t="s">
        <v>1202</v>
      </c>
      <c r="E9" s="139">
        <v>0.188</v>
      </c>
      <c r="F9" s="146">
        <v>0</v>
      </c>
    </row>
    <row r="10" spans="1:6" s="167" customFormat="1" x14ac:dyDescent="0.2">
      <c r="A10" s="136" t="s">
        <v>60</v>
      </c>
      <c r="B10" s="136" t="s">
        <v>69</v>
      </c>
      <c r="C10" s="136" t="s">
        <v>1199</v>
      </c>
      <c r="D10" s="136" t="s">
        <v>1199</v>
      </c>
      <c r="E10" s="139">
        <v>8</v>
      </c>
      <c r="F10" s="146">
        <v>4.9139999999999997</v>
      </c>
    </row>
    <row r="11" spans="1:6" s="167" customFormat="1" x14ac:dyDescent="0.2">
      <c r="A11" s="136" t="s">
        <v>60</v>
      </c>
      <c r="B11" s="136" t="s">
        <v>69</v>
      </c>
      <c r="C11" s="136" t="s">
        <v>1200</v>
      </c>
      <c r="D11" s="136" t="s">
        <v>1202</v>
      </c>
      <c r="E11" s="139">
        <v>0.11</v>
      </c>
      <c r="F11" s="146">
        <v>0.26200000000000001</v>
      </c>
    </row>
    <row r="12" spans="1:6" s="167" customFormat="1" x14ac:dyDescent="0.2">
      <c r="A12" s="136" t="s">
        <v>60</v>
      </c>
      <c r="B12" s="136" t="s">
        <v>72</v>
      </c>
      <c r="C12" s="136" t="s">
        <v>1204</v>
      </c>
      <c r="D12" s="136" t="s">
        <v>1204</v>
      </c>
      <c r="E12" s="139">
        <v>4.1399999999999997</v>
      </c>
      <c r="F12" s="146">
        <v>0.375</v>
      </c>
    </row>
    <row r="13" spans="1:6" s="167" customFormat="1" x14ac:dyDescent="0.2">
      <c r="A13" s="136" t="s">
        <v>60</v>
      </c>
      <c r="B13" s="136" t="s">
        <v>72</v>
      </c>
      <c r="C13" s="136" t="s">
        <v>1200</v>
      </c>
      <c r="D13" s="136" t="s">
        <v>1201</v>
      </c>
      <c r="E13" s="139">
        <v>0.99</v>
      </c>
      <c r="F13" s="146">
        <v>0.40200000000000002</v>
      </c>
    </row>
    <row r="14" spans="1:6" s="167" customFormat="1" x14ac:dyDescent="0.2">
      <c r="A14" s="136" t="s">
        <v>60</v>
      </c>
      <c r="B14" s="136" t="s">
        <v>75</v>
      </c>
      <c r="C14" s="136" t="s">
        <v>1199</v>
      </c>
      <c r="D14" s="136" t="s">
        <v>1199</v>
      </c>
      <c r="E14" s="139">
        <v>6</v>
      </c>
      <c r="F14" s="146">
        <v>2.2200000000000002</v>
      </c>
    </row>
    <row r="15" spans="1:6" s="167" customFormat="1" x14ac:dyDescent="0.2">
      <c r="A15" s="136" t="s">
        <v>60</v>
      </c>
      <c r="B15" s="136" t="s">
        <v>1682</v>
      </c>
      <c r="C15" s="136" t="s">
        <v>1200</v>
      </c>
      <c r="D15" s="136" t="s">
        <v>1202</v>
      </c>
      <c r="E15" s="139">
        <v>0.99</v>
      </c>
      <c r="F15" s="146">
        <v>0.43099999999999999</v>
      </c>
    </row>
    <row r="16" spans="1:6" s="167" customFormat="1" x14ac:dyDescent="0.2">
      <c r="A16" s="136" t="s">
        <v>60</v>
      </c>
      <c r="B16" s="136" t="s">
        <v>1681</v>
      </c>
      <c r="C16" s="136" t="s">
        <v>1200</v>
      </c>
      <c r="D16" s="136" t="s">
        <v>1202</v>
      </c>
      <c r="E16" s="139">
        <v>6</v>
      </c>
      <c r="F16" s="146">
        <v>0.69699999999999995</v>
      </c>
    </row>
    <row r="17" spans="1:6" s="167" customFormat="1" x14ac:dyDescent="0.2">
      <c r="A17" s="136" t="s">
        <v>60</v>
      </c>
      <c r="B17" s="136" t="s">
        <v>1685</v>
      </c>
      <c r="C17" s="136" t="s">
        <v>1200</v>
      </c>
      <c r="D17" s="136" t="s">
        <v>1202</v>
      </c>
      <c r="E17" s="139">
        <v>0.99</v>
      </c>
      <c r="F17" s="146">
        <v>4.5999999999999999E-2</v>
      </c>
    </row>
    <row r="18" spans="1:6" s="167" customFormat="1" x14ac:dyDescent="0.2">
      <c r="A18" s="136" t="s">
        <v>60</v>
      </c>
      <c r="B18" s="136" t="s">
        <v>1352</v>
      </c>
      <c r="C18" s="136" t="s">
        <v>1199</v>
      </c>
      <c r="D18" s="136" t="s">
        <v>1199</v>
      </c>
      <c r="E18" s="139">
        <v>14.92</v>
      </c>
      <c r="F18" s="146">
        <v>5.92</v>
      </c>
    </row>
    <row r="19" spans="1:6" s="167" customFormat="1" x14ac:dyDescent="0.2">
      <c r="A19" s="136" t="s">
        <v>60</v>
      </c>
      <c r="B19" s="136" t="s">
        <v>1687</v>
      </c>
      <c r="C19" s="136" t="s">
        <v>1199</v>
      </c>
      <c r="D19" s="136" t="s">
        <v>1199</v>
      </c>
      <c r="E19" s="139">
        <v>5</v>
      </c>
      <c r="F19" s="146">
        <v>2.1000000000000001E-2</v>
      </c>
    </row>
    <row r="20" spans="1:6" s="167" customFormat="1" x14ac:dyDescent="0.2">
      <c r="A20" s="136" t="s">
        <v>60</v>
      </c>
      <c r="B20" s="136" t="s">
        <v>1684</v>
      </c>
      <c r="C20" s="136" t="s">
        <v>1199</v>
      </c>
      <c r="D20" s="136" t="s">
        <v>1199</v>
      </c>
      <c r="E20" s="139">
        <v>4.5</v>
      </c>
      <c r="F20" s="146">
        <v>0.92</v>
      </c>
    </row>
    <row r="21" spans="1:6" s="167" customFormat="1" x14ac:dyDescent="0.2">
      <c r="A21" s="136" t="s">
        <v>60</v>
      </c>
      <c r="B21" s="136" t="s">
        <v>848</v>
      </c>
      <c r="C21" s="136" t="s">
        <v>1200</v>
      </c>
      <c r="D21" s="136" t="s">
        <v>1201</v>
      </c>
      <c r="E21" s="139">
        <v>4.68</v>
      </c>
      <c r="F21" s="146">
        <v>3.36</v>
      </c>
    </row>
    <row r="22" spans="1:6" s="167" customFormat="1" x14ac:dyDescent="0.2">
      <c r="A22" s="136" t="s">
        <v>60</v>
      </c>
      <c r="B22" s="136" t="s">
        <v>1688</v>
      </c>
      <c r="C22" s="136" t="s">
        <v>1199</v>
      </c>
      <c r="D22" s="136" t="s">
        <v>1199</v>
      </c>
      <c r="E22" s="139">
        <v>6</v>
      </c>
      <c r="F22" s="146">
        <v>1.02</v>
      </c>
    </row>
    <row r="23" spans="1:6" s="167" customFormat="1" x14ac:dyDescent="0.2">
      <c r="A23" s="136" t="s">
        <v>113</v>
      </c>
      <c r="B23" s="136" t="s">
        <v>112</v>
      </c>
      <c r="C23" s="136" t="s">
        <v>1199</v>
      </c>
      <c r="D23" s="136" t="s">
        <v>1199</v>
      </c>
      <c r="E23" s="139">
        <v>78</v>
      </c>
      <c r="F23" s="146">
        <v>43.5</v>
      </c>
    </row>
    <row r="24" spans="1:6" s="167" customFormat="1" x14ac:dyDescent="0.2">
      <c r="A24" s="136" t="s">
        <v>113</v>
      </c>
      <c r="B24" s="136" t="s">
        <v>112</v>
      </c>
      <c r="C24" s="136" t="s">
        <v>1200</v>
      </c>
      <c r="D24" s="136" t="s">
        <v>1203</v>
      </c>
      <c r="E24" s="139">
        <v>66</v>
      </c>
      <c r="F24" s="146">
        <v>22.1</v>
      </c>
    </row>
    <row r="25" spans="1:6" s="167" customFormat="1" x14ac:dyDescent="0.2">
      <c r="A25" s="136" t="s">
        <v>113</v>
      </c>
      <c r="B25" s="136" t="s">
        <v>1690</v>
      </c>
      <c r="C25" s="136" t="s">
        <v>1199</v>
      </c>
      <c r="D25" s="136" t="s">
        <v>1199</v>
      </c>
      <c r="E25" s="139">
        <v>37.200000000000003</v>
      </c>
      <c r="F25" s="146">
        <v>24.25</v>
      </c>
    </row>
    <row r="26" spans="1:6" s="167" customFormat="1" x14ac:dyDescent="0.2">
      <c r="A26" s="136" t="s">
        <v>113</v>
      </c>
      <c r="B26" s="136" t="s">
        <v>1690</v>
      </c>
      <c r="C26" s="136" t="s">
        <v>1200</v>
      </c>
      <c r="D26" s="136" t="s">
        <v>1203</v>
      </c>
      <c r="E26" s="139">
        <v>48.75</v>
      </c>
      <c r="F26" s="146">
        <v>14.78</v>
      </c>
    </row>
    <row r="27" spans="1:6" s="167" customFormat="1" x14ac:dyDescent="0.2">
      <c r="A27" s="136" t="s">
        <v>113</v>
      </c>
      <c r="B27" s="136" t="s">
        <v>543</v>
      </c>
      <c r="C27" s="136" t="s">
        <v>1199</v>
      </c>
      <c r="D27" s="136" t="s">
        <v>1199</v>
      </c>
      <c r="E27" s="139">
        <v>12.7</v>
      </c>
      <c r="F27" s="146">
        <v>0</v>
      </c>
    </row>
    <row r="28" spans="1:6" s="167" customFormat="1" x14ac:dyDescent="0.2">
      <c r="A28" s="136" t="s">
        <v>113</v>
      </c>
      <c r="B28" s="136" t="s">
        <v>1691</v>
      </c>
      <c r="C28" s="136" t="s">
        <v>1199</v>
      </c>
      <c r="D28" s="136" t="s">
        <v>1199</v>
      </c>
      <c r="E28" s="139">
        <v>24</v>
      </c>
      <c r="F28" s="146">
        <v>11.657999999999999</v>
      </c>
    </row>
    <row r="29" spans="1:6" s="167" customFormat="1" x14ac:dyDescent="0.2">
      <c r="A29" s="136" t="s">
        <v>113</v>
      </c>
      <c r="B29" s="136" t="s">
        <v>1506</v>
      </c>
      <c r="C29" s="136" t="s">
        <v>1199</v>
      </c>
      <c r="D29" s="136" t="s">
        <v>1199</v>
      </c>
      <c r="E29" s="139">
        <v>3.5</v>
      </c>
      <c r="F29" s="146">
        <v>1.0660000000000001</v>
      </c>
    </row>
    <row r="30" spans="1:6" s="167" customFormat="1" x14ac:dyDescent="0.2">
      <c r="A30" s="136" t="s">
        <v>154</v>
      </c>
      <c r="B30" s="136" t="s">
        <v>1528</v>
      </c>
      <c r="C30" s="136" t="s">
        <v>1199</v>
      </c>
      <c r="D30" s="136" t="s">
        <v>1199</v>
      </c>
      <c r="E30" s="139">
        <v>8.1999999999999993</v>
      </c>
      <c r="F30" s="146">
        <v>3.5139999999999998</v>
      </c>
    </row>
    <row r="31" spans="1:6" s="167" customFormat="1" x14ac:dyDescent="0.2">
      <c r="A31" s="136" t="s">
        <v>154</v>
      </c>
      <c r="B31" s="136" t="s">
        <v>153</v>
      </c>
      <c r="C31" s="136" t="s">
        <v>1199</v>
      </c>
      <c r="D31" s="136" t="s">
        <v>1199</v>
      </c>
      <c r="E31" s="139">
        <v>3.44</v>
      </c>
      <c r="F31" s="146">
        <v>0.14899999999999999</v>
      </c>
    </row>
    <row r="32" spans="1:6" s="167" customFormat="1" x14ac:dyDescent="0.2">
      <c r="A32" s="136" t="s">
        <v>154</v>
      </c>
      <c r="B32" s="136" t="s">
        <v>267</v>
      </c>
      <c r="C32" s="136" t="s">
        <v>1199</v>
      </c>
      <c r="D32" s="136" t="s">
        <v>1199</v>
      </c>
      <c r="E32" s="139">
        <v>2.94</v>
      </c>
      <c r="F32" s="146">
        <v>0</v>
      </c>
    </row>
    <row r="33" spans="1:6" s="167" customFormat="1" x14ac:dyDescent="0.2">
      <c r="A33" s="136" t="s">
        <v>141</v>
      </c>
      <c r="B33" s="136" t="s">
        <v>1640</v>
      </c>
      <c r="C33" s="136" t="s">
        <v>1200</v>
      </c>
      <c r="D33" s="136" t="s">
        <v>1201</v>
      </c>
      <c r="E33" s="139">
        <v>14.1</v>
      </c>
      <c r="F33" s="146">
        <v>2.9889999999999999</v>
      </c>
    </row>
    <row r="34" spans="1:6" s="167" customFormat="1" x14ac:dyDescent="0.2">
      <c r="A34" s="136" t="s">
        <v>141</v>
      </c>
      <c r="B34" s="136" t="s">
        <v>308</v>
      </c>
      <c r="C34" s="136" t="s">
        <v>1200</v>
      </c>
      <c r="D34" s="136" t="s">
        <v>1201</v>
      </c>
      <c r="E34" s="139">
        <v>0.75</v>
      </c>
      <c r="F34" s="146">
        <v>0.246</v>
      </c>
    </row>
    <row r="35" spans="1:6" s="167" customFormat="1" x14ac:dyDescent="0.2">
      <c r="A35" s="136" t="s">
        <v>141</v>
      </c>
      <c r="B35" s="136" t="s">
        <v>1603</v>
      </c>
      <c r="C35" s="136" t="s">
        <v>1200</v>
      </c>
      <c r="D35" s="136" t="s">
        <v>1201</v>
      </c>
      <c r="E35" s="139">
        <v>2.5</v>
      </c>
      <c r="F35" s="146">
        <v>0.98599999999999999</v>
      </c>
    </row>
    <row r="36" spans="1:6" s="167" customFormat="1" x14ac:dyDescent="0.2">
      <c r="A36" s="136" t="s">
        <v>43</v>
      </c>
      <c r="B36" s="136" t="s">
        <v>1698</v>
      </c>
      <c r="C36" s="136" t="s">
        <v>1199</v>
      </c>
      <c r="D36" s="136" t="s">
        <v>1199</v>
      </c>
      <c r="E36" s="139">
        <v>5.03</v>
      </c>
      <c r="F36" s="146">
        <v>1.069</v>
      </c>
    </row>
    <row r="37" spans="1:6" s="167" customFormat="1" x14ac:dyDescent="0.2">
      <c r="A37" s="136" t="s">
        <v>43</v>
      </c>
      <c r="B37" s="136" t="s">
        <v>1418</v>
      </c>
      <c r="C37" s="136" t="s">
        <v>1199</v>
      </c>
      <c r="D37" s="136" t="s">
        <v>1199</v>
      </c>
      <c r="E37" s="139">
        <v>40.1</v>
      </c>
      <c r="F37" s="146">
        <v>4.0430000000000001</v>
      </c>
    </row>
    <row r="38" spans="1:6" s="167" customFormat="1" x14ac:dyDescent="0.2">
      <c r="A38" s="136" t="s">
        <v>43</v>
      </c>
      <c r="B38" s="136" t="s">
        <v>382</v>
      </c>
      <c r="C38" s="136" t="s">
        <v>1199</v>
      </c>
      <c r="D38" s="136" t="s">
        <v>1199</v>
      </c>
      <c r="E38" s="139">
        <v>4.9850000000000003</v>
      </c>
      <c r="F38" s="146">
        <v>1.92</v>
      </c>
    </row>
    <row r="39" spans="1:6" s="167" customFormat="1" x14ac:dyDescent="0.2">
      <c r="A39" s="136" t="s">
        <v>43</v>
      </c>
      <c r="B39" s="136" t="s">
        <v>1704</v>
      </c>
      <c r="C39" s="136" t="s">
        <v>1199</v>
      </c>
      <c r="D39" s="136" t="s">
        <v>1199</v>
      </c>
      <c r="E39" s="139">
        <v>4.92</v>
      </c>
      <c r="F39" s="146">
        <v>0.22</v>
      </c>
    </row>
    <row r="40" spans="1:6" s="167" customFormat="1" x14ac:dyDescent="0.2">
      <c r="A40" s="136" t="s">
        <v>43</v>
      </c>
      <c r="B40" s="136" t="s">
        <v>1707</v>
      </c>
      <c r="C40" s="136" t="s">
        <v>1200</v>
      </c>
      <c r="D40" s="136" t="s">
        <v>1202</v>
      </c>
      <c r="E40" s="139">
        <v>2.42</v>
      </c>
      <c r="F40" s="146">
        <v>0</v>
      </c>
    </row>
    <row r="41" spans="1:6" s="167" customFormat="1" x14ac:dyDescent="0.2">
      <c r="A41" s="136" t="s">
        <v>1716</v>
      </c>
      <c r="B41" s="136" t="s">
        <v>27</v>
      </c>
      <c r="C41" s="136" t="s">
        <v>1200</v>
      </c>
      <c r="D41" s="136" t="s">
        <v>1201</v>
      </c>
      <c r="E41" s="139">
        <v>2</v>
      </c>
      <c r="F41" s="146">
        <v>1.01</v>
      </c>
    </row>
    <row r="42" spans="1:6" s="167" customFormat="1" x14ac:dyDescent="0.2">
      <c r="A42" s="136" t="s">
        <v>400</v>
      </c>
      <c r="B42" s="136" t="s">
        <v>399</v>
      </c>
      <c r="C42" s="136" t="s">
        <v>1200</v>
      </c>
      <c r="D42" s="136" t="s">
        <v>1201</v>
      </c>
      <c r="E42" s="139">
        <v>4.5</v>
      </c>
      <c r="F42" s="146">
        <v>2.3010000000000002</v>
      </c>
    </row>
    <row r="43" spans="1:6" s="167" customFormat="1" x14ac:dyDescent="0.2">
      <c r="A43" s="136" t="s">
        <v>400</v>
      </c>
      <c r="B43" s="136" t="s">
        <v>408</v>
      </c>
      <c r="C43" s="136" t="s">
        <v>1200</v>
      </c>
      <c r="D43" s="136" t="s">
        <v>1201</v>
      </c>
      <c r="E43" s="139">
        <v>52.5</v>
      </c>
      <c r="F43" s="146">
        <v>26.17</v>
      </c>
    </row>
    <row r="44" spans="1:6" s="167" customFormat="1" x14ac:dyDescent="0.2">
      <c r="A44" s="136" t="s">
        <v>400</v>
      </c>
      <c r="B44" s="136" t="s">
        <v>411</v>
      </c>
      <c r="C44" s="136" t="s">
        <v>1200</v>
      </c>
      <c r="D44" s="136" t="s">
        <v>1201</v>
      </c>
      <c r="E44" s="139">
        <v>10</v>
      </c>
      <c r="F44" s="146">
        <v>4.4530000000000003</v>
      </c>
    </row>
    <row r="45" spans="1:6" s="167" customFormat="1" x14ac:dyDescent="0.2">
      <c r="A45" s="136" t="s">
        <v>400</v>
      </c>
      <c r="B45" s="136" t="s">
        <v>413</v>
      </c>
      <c r="C45" s="136" t="s">
        <v>1200</v>
      </c>
      <c r="D45" s="136" t="s">
        <v>1201</v>
      </c>
      <c r="E45" s="139">
        <v>33.75</v>
      </c>
      <c r="F45" s="146">
        <v>23.484999999999999</v>
      </c>
    </row>
    <row r="46" spans="1:6" s="167" customFormat="1" x14ac:dyDescent="0.2">
      <c r="A46" s="136" t="s">
        <v>400</v>
      </c>
      <c r="B46" s="136" t="s">
        <v>413</v>
      </c>
      <c r="C46" s="136" t="s">
        <v>1200</v>
      </c>
      <c r="D46" s="136" t="s">
        <v>1205</v>
      </c>
      <c r="E46" s="139">
        <v>3</v>
      </c>
      <c r="F46" s="146">
        <v>0.80400000000000005</v>
      </c>
    </row>
    <row r="47" spans="1:6" s="167" customFormat="1" x14ac:dyDescent="0.2">
      <c r="A47" s="136" t="s">
        <v>400</v>
      </c>
      <c r="B47" s="136" t="s">
        <v>415</v>
      </c>
      <c r="C47" s="136" t="s">
        <v>1200</v>
      </c>
      <c r="D47" s="136" t="s">
        <v>1201</v>
      </c>
      <c r="E47" s="139">
        <v>14</v>
      </c>
      <c r="F47" s="146">
        <v>12.05</v>
      </c>
    </row>
    <row r="48" spans="1:6" s="167" customFormat="1" x14ac:dyDescent="0.2">
      <c r="A48" s="136" t="s">
        <v>400</v>
      </c>
      <c r="B48" s="136" t="s">
        <v>874</v>
      </c>
      <c r="C48" s="136" t="s">
        <v>1200</v>
      </c>
      <c r="D48" s="136" t="s">
        <v>1201</v>
      </c>
      <c r="E48" s="139">
        <v>2.2999999999999998</v>
      </c>
      <c r="F48" s="146">
        <v>0.53200000000000003</v>
      </c>
    </row>
    <row r="49" spans="1:6" s="167" customFormat="1" x14ac:dyDescent="0.2">
      <c r="A49" s="136" t="s">
        <v>258</v>
      </c>
      <c r="B49" s="136" t="s">
        <v>1420</v>
      </c>
      <c r="C49" s="136" t="s">
        <v>1200</v>
      </c>
      <c r="D49" s="136" t="s">
        <v>1205</v>
      </c>
      <c r="E49" s="139">
        <v>5</v>
      </c>
      <c r="F49" s="146">
        <v>2.36</v>
      </c>
    </row>
    <row r="50" spans="1:6" s="167" customFormat="1" x14ac:dyDescent="0.2">
      <c r="A50" s="136" t="s">
        <v>258</v>
      </c>
      <c r="B50" s="136" t="s">
        <v>261</v>
      </c>
      <c r="C50" s="136" t="s">
        <v>1200</v>
      </c>
      <c r="D50" s="136" t="s">
        <v>1202</v>
      </c>
      <c r="E50" s="139">
        <v>2.4</v>
      </c>
      <c r="F50" s="146">
        <v>0.79100000000000004</v>
      </c>
    </row>
    <row r="51" spans="1:6" s="167" customFormat="1" x14ac:dyDescent="0.2">
      <c r="A51" s="136" t="s">
        <v>117</v>
      </c>
      <c r="B51" s="136" t="s">
        <v>116</v>
      </c>
      <c r="C51" s="136" t="s">
        <v>1200</v>
      </c>
      <c r="D51" s="136" t="s">
        <v>1201</v>
      </c>
      <c r="E51" s="139">
        <v>0.3</v>
      </c>
      <c r="F51" s="146">
        <v>0.16300000000000001</v>
      </c>
    </row>
    <row r="52" spans="1:6" s="167" customFormat="1" x14ac:dyDescent="0.2">
      <c r="A52" s="136" t="s">
        <v>117</v>
      </c>
      <c r="B52" s="136" t="s">
        <v>1723</v>
      </c>
      <c r="C52" s="136" t="s">
        <v>1204</v>
      </c>
      <c r="D52" s="136" t="s">
        <v>1204</v>
      </c>
      <c r="E52" s="139">
        <v>0.79300000000000004</v>
      </c>
      <c r="F52" s="146">
        <v>0.79300000000000004</v>
      </c>
    </row>
    <row r="53" spans="1:6" s="167" customFormat="1" x14ac:dyDescent="0.2">
      <c r="A53" s="136" t="s">
        <v>117</v>
      </c>
      <c r="B53" s="136" t="s">
        <v>1723</v>
      </c>
      <c r="C53" s="136" t="s">
        <v>1200</v>
      </c>
      <c r="D53" s="136" t="s">
        <v>1205</v>
      </c>
      <c r="E53" s="139">
        <v>0.6</v>
      </c>
      <c r="F53" s="146">
        <v>0</v>
      </c>
    </row>
    <row r="54" spans="1:6" s="167" customFormat="1" x14ac:dyDescent="0.2">
      <c r="A54" s="136" t="s">
        <v>117</v>
      </c>
      <c r="B54" s="136" t="s">
        <v>1723</v>
      </c>
      <c r="C54" s="136" t="s">
        <v>1200</v>
      </c>
      <c r="D54" s="136" t="s">
        <v>1202</v>
      </c>
      <c r="E54" s="139">
        <v>1.6</v>
      </c>
      <c r="F54" s="146">
        <v>0.10199999999999999</v>
      </c>
    </row>
    <row r="55" spans="1:6" s="167" customFormat="1" x14ac:dyDescent="0.2">
      <c r="A55" s="136" t="s">
        <v>301</v>
      </c>
      <c r="B55" s="136" t="s">
        <v>689</v>
      </c>
      <c r="C55" s="136" t="s">
        <v>1200</v>
      </c>
      <c r="D55" s="136" t="s">
        <v>1201</v>
      </c>
      <c r="E55" s="139">
        <v>1.5</v>
      </c>
      <c r="F55" s="146">
        <v>1</v>
      </c>
    </row>
    <row r="56" spans="1:6" s="167" customFormat="1" x14ac:dyDescent="0.2">
      <c r="A56" s="136" t="s">
        <v>217</v>
      </c>
      <c r="B56" s="136" t="s">
        <v>1738</v>
      </c>
      <c r="C56" s="136" t="s">
        <v>1200</v>
      </c>
      <c r="D56" s="136" t="s">
        <v>1202</v>
      </c>
      <c r="E56" s="139">
        <v>13.5</v>
      </c>
      <c r="F56" s="146">
        <v>7.85</v>
      </c>
    </row>
    <row r="57" spans="1:6" s="167" customFormat="1" x14ac:dyDescent="0.2">
      <c r="A57" s="136" t="s">
        <v>217</v>
      </c>
      <c r="B57" s="136" t="s">
        <v>1737</v>
      </c>
      <c r="C57" s="136" t="s">
        <v>1200</v>
      </c>
      <c r="D57" s="136" t="s">
        <v>1202</v>
      </c>
      <c r="E57" s="139">
        <v>21</v>
      </c>
      <c r="F57" s="146">
        <v>9.69</v>
      </c>
    </row>
    <row r="58" spans="1:6" s="167" customFormat="1" x14ac:dyDescent="0.2">
      <c r="A58" s="136" t="s">
        <v>217</v>
      </c>
      <c r="B58" s="136" t="s">
        <v>653</v>
      </c>
      <c r="C58" s="136" t="s">
        <v>1200</v>
      </c>
      <c r="D58" s="136" t="s">
        <v>1201</v>
      </c>
      <c r="E58" s="139">
        <v>3.754</v>
      </c>
      <c r="F58" s="146">
        <v>3.754</v>
      </c>
    </row>
    <row r="59" spans="1:6" s="167" customFormat="1" x14ac:dyDescent="0.2">
      <c r="A59" s="136" t="s">
        <v>217</v>
      </c>
      <c r="B59" s="136" t="s">
        <v>827</v>
      </c>
      <c r="C59" s="136" t="s">
        <v>1200</v>
      </c>
      <c r="D59" s="136" t="s">
        <v>1202</v>
      </c>
      <c r="E59" s="139">
        <v>96</v>
      </c>
      <c r="F59" s="146">
        <v>52.13</v>
      </c>
    </row>
    <row r="60" spans="1:6" s="167" customFormat="1" x14ac:dyDescent="0.2">
      <c r="A60" s="136" t="s">
        <v>393</v>
      </c>
      <c r="B60" s="136" t="s">
        <v>392</v>
      </c>
      <c r="C60" s="136" t="s">
        <v>1200</v>
      </c>
      <c r="D60" s="136" t="s">
        <v>1205</v>
      </c>
      <c r="E60" s="139">
        <v>4</v>
      </c>
      <c r="F60" s="146">
        <v>0.49</v>
      </c>
    </row>
    <row r="61" spans="1:6" s="167" customFormat="1" x14ac:dyDescent="0.2">
      <c r="A61" s="136" t="s">
        <v>393</v>
      </c>
      <c r="B61" s="136" t="s">
        <v>892</v>
      </c>
      <c r="C61" s="136" t="s">
        <v>1199</v>
      </c>
      <c r="D61" s="136" t="s">
        <v>1199</v>
      </c>
      <c r="E61" s="139">
        <v>9.7200000000000006</v>
      </c>
      <c r="F61" s="146">
        <v>0.94</v>
      </c>
    </row>
    <row r="62" spans="1:6" s="167" customFormat="1" x14ac:dyDescent="0.2">
      <c r="A62" s="136" t="s">
        <v>174</v>
      </c>
      <c r="B62" s="136" t="s">
        <v>477</v>
      </c>
      <c r="C62" s="136" t="s">
        <v>1200</v>
      </c>
      <c r="D62" s="136" t="s">
        <v>1205</v>
      </c>
      <c r="E62" s="139">
        <v>0.56999999999999995</v>
      </c>
      <c r="F62" s="146">
        <v>0</v>
      </c>
    </row>
    <row r="63" spans="1:6" s="167" customFormat="1" x14ac:dyDescent="0.2">
      <c r="A63" s="136" t="s">
        <v>91</v>
      </c>
      <c r="B63" s="136" t="s">
        <v>90</v>
      </c>
      <c r="C63" s="136" t="s">
        <v>1199</v>
      </c>
      <c r="D63" s="136" t="s">
        <v>1199</v>
      </c>
      <c r="E63" s="139">
        <v>1.75</v>
      </c>
      <c r="F63" s="146">
        <v>0.33800000000000002</v>
      </c>
    </row>
    <row r="64" spans="1:6" s="167" customFormat="1" x14ac:dyDescent="0.2">
      <c r="A64" s="136" t="s">
        <v>91</v>
      </c>
      <c r="B64" s="136" t="s">
        <v>129</v>
      </c>
      <c r="C64" s="136" t="s">
        <v>1199</v>
      </c>
      <c r="D64" s="136" t="s">
        <v>1199</v>
      </c>
      <c r="E64" s="139">
        <v>7.1</v>
      </c>
      <c r="F64" s="146">
        <v>0.02</v>
      </c>
    </row>
    <row r="65" spans="1:6" s="167" customFormat="1" x14ac:dyDescent="0.2">
      <c r="A65" s="136" t="s">
        <v>91</v>
      </c>
      <c r="B65" s="136" t="s">
        <v>129</v>
      </c>
      <c r="C65" s="136" t="s">
        <v>1200</v>
      </c>
      <c r="D65" s="136" t="s">
        <v>1202</v>
      </c>
      <c r="E65" s="139">
        <v>13.4</v>
      </c>
      <c r="F65" s="146">
        <v>0</v>
      </c>
    </row>
    <row r="66" spans="1:6" s="167" customFormat="1" x14ac:dyDescent="0.2">
      <c r="A66" s="136" t="s">
        <v>91</v>
      </c>
      <c r="B66" s="136" t="s">
        <v>1448</v>
      </c>
      <c r="C66" s="136" t="s">
        <v>1199</v>
      </c>
      <c r="D66" s="136" t="s">
        <v>1199</v>
      </c>
      <c r="E66" s="139">
        <v>4.87</v>
      </c>
      <c r="F66" s="146">
        <v>1.498</v>
      </c>
    </row>
    <row r="67" spans="1:6" s="167" customFormat="1" x14ac:dyDescent="0.2">
      <c r="A67" s="136" t="s">
        <v>91</v>
      </c>
      <c r="B67" s="136" t="s">
        <v>1365</v>
      </c>
      <c r="C67" s="136" t="s">
        <v>1199</v>
      </c>
      <c r="D67" s="136" t="s">
        <v>1199</v>
      </c>
      <c r="E67" s="139">
        <v>18.600000000000001</v>
      </c>
      <c r="F67" s="146">
        <v>0.48199999999999998</v>
      </c>
    </row>
    <row r="68" spans="1:6" s="167" customFormat="1" x14ac:dyDescent="0.2">
      <c r="A68" s="136" t="s">
        <v>91</v>
      </c>
      <c r="B68" s="136" t="s">
        <v>1510</v>
      </c>
      <c r="C68" s="136" t="s">
        <v>1199</v>
      </c>
      <c r="D68" s="136" t="s">
        <v>1199</v>
      </c>
      <c r="E68" s="139">
        <v>0.66200000000000003</v>
      </c>
      <c r="F68" s="146">
        <v>4.0000000000000001E-3</v>
      </c>
    </row>
    <row r="69" spans="1:6" s="167" customFormat="1" x14ac:dyDescent="0.2">
      <c r="A69" s="136" t="s">
        <v>91</v>
      </c>
      <c r="B69" s="136" t="s">
        <v>290</v>
      </c>
      <c r="C69" s="136" t="s">
        <v>1200</v>
      </c>
      <c r="D69" s="136" t="s">
        <v>1202</v>
      </c>
      <c r="E69" s="139">
        <v>11</v>
      </c>
      <c r="F69" s="146">
        <v>2.9</v>
      </c>
    </row>
    <row r="70" spans="1:6" s="167" customFormat="1" x14ac:dyDescent="0.2">
      <c r="A70" s="136" t="s">
        <v>91</v>
      </c>
      <c r="B70" s="136" t="s">
        <v>304</v>
      </c>
      <c r="C70" s="136" t="s">
        <v>1199</v>
      </c>
      <c r="D70" s="136" t="s">
        <v>1199</v>
      </c>
      <c r="E70" s="139">
        <v>0.81200000000000006</v>
      </c>
      <c r="F70" s="146">
        <v>8.3000000000000004E-2</v>
      </c>
    </row>
    <row r="71" spans="1:6" s="167" customFormat="1" x14ac:dyDescent="0.2">
      <c r="A71" s="136" t="s">
        <v>91</v>
      </c>
      <c r="B71" s="136" t="s">
        <v>304</v>
      </c>
      <c r="C71" s="136" t="s">
        <v>1204</v>
      </c>
      <c r="D71" s="136" t="s">
        <v>1204</v>
      </c>
      <c r="E71" s="139">
        <v>7.0000000000000001E-3</v>
      </c>
      <c r="F71" s="146">
        <v>7.0000000000000001E-3</v>
      </c>
    </row>
    <row r="72" spans="1:6" s="167" customFormat="1" x14ac:dyDescent="0.2">
      <c r="A72" s="136" t="s">
        <v>91</v>
      </c>
      <c r="B72" s="136" t="s">
        <v>466</v>
      </c>
      <c r="C72" s="136" t="s">
        <v>1200</v>
      </c>
      <c r="D72" s="136" t="s">
        <v>1202</v>
      </c>
      <c r="E72" s="139">
        <v>5</v>
      </c>
      <c r="F72" s="146">
        <v>0.78700000000000003</v>
      </c>
    </row>
    <row r="73" spans="1:6" s="167" customFormat="1" x14ac:dyDescent="0.2">
      <c r="A73" s="136" t="s">
        <v>91</v>
      </c>
      <c r="B73" s="136" t="s">
        <v>468</v>
      </c>
      <c r="C73" s="136" t="s">
        <v>1199</v>
      </c>
      <c r="D73" s="136" t="s">
        <v>1199</v>
      </c>
      <c r="E73" s="139">
        <v>7.92</v>
      </c>
      <c r="F73" s="146">
        <v>1.7589999999999999</v>
      </c>
    </row>
    <row r="74" spans="1:6" s="167" customFormat="1" x14ac:dyDescent="0.2">
      <c r="A74" s="136" t="s">
        <v>91</v>
      </c>
      <c r="B74" s="136" t="s">
        <v>472</v>
      </c>
      <c r="C74" s="136" t="s">
        <v>1199</v>
      </c>
      <c r="D74" s="136" t="s">
        <v>1199</v>
      </c>
      <c r="E74" s="139">
        <v>2.91</v>
      </c>
      <c r="F74" s="146">
        <v>0.107</v>
      </c>
    </row>
    <row r="75" spans="1:6" s="167" customFormat="1" x14ac:dyDescent="0.2">
      <c r="A75" s="136" t="s">
        <v>91</v>
      </c>
      <c r="B75" s="136" t="s">
        <v>475</v>
      </c>
      <c r="C75" s="136" t="s">
        <v>1199</v>
      </c>
      <c r="D75" s="136" t="s">
        <v>1199</v>
      </c>
      <c r="E75" s="139">
        <v>6</v>
      </c>
      <c r="F75" s="146">
        <v>1.59</v>
      </c>
    </row>
    <row r="76" spans="1:6" s="167" customFormat="1" x14ac:dyDescent="0.2">
      <c r="A76" s="136" t="s">
        <v>91</v>
      </c>
      <c r="B76" s="136" t="s">
        <v>716</v>
      </c>
      <c r="C76" s="136" t="s">
        <v>1199</v>
      </c>
      <c r="D76" s="136" t="s">
        <v>1199</v>
      </c>
      <c r="E76" s="139">
        <v>5.96</v>
      </c>
      <c r="F76" s="146">
        <v>0.20200000000000001</v>
      </c>
    </row>
    <row r="77" spans="1:6" s="167" customFormat="1" x14ac:dyDescent="0.2">
      <c r="A77" s="136" t="s">
        <v>148</v>
      </c>
      <c r="B77" s="136" t="s">
        <v>147</v>
      </c>
      <c r="C77" s="136" t="s">
        <v>1200</v>
      </c>
      <c r="D77" s="136" t="s">
        <v>1201</v>
      </c>
      <c r="E77" s="139">
        <v>0.16600000000000001</v>
      </c>
      <c r="F77" s="146">
        <v>0</v>
      </c>
    </row>
    <row r="78" spans="1:6" s="167" customFormat="1" x14ac:dyDescent="0.2">
      <c r="A78" s="136" t="s">
        <v>98</v>
      </c>
      <c r="B78" s="136" t="s">
        <v>97</v>
      </c>
      <c r="C78" s="136" t="s">
        <v>1200</v>
      </c>
      <c r="D78" s="136" t="s">
        <v>1202</v>
      </c>
      <c r="E78" s="139">
        <v>6</v>
      </c>
      <c r="F78" s="146">
        <v>4.24</v>
      </c>
    </row>
    <row r="79" spans="1:6" s="167" customFormat="1" x14ac:dyDescent="0.2">
      <c r="A79" s="136" t="s">
        <v>98</v>
      </c>
      <c r="B79" s="136" t="s">
        <v>497</v>
      </c>
      <c r="C79" s="136" t="s">
        <v>1199</v>
      </c>
      <c r="D79" s="136" t="s">
        <v>1199</v>
      </c>
      <c r="E79" s="139">
        <v>10</v>
      </c>
      <c r="F79" s="146">
        <v>4.9000000000000004</v>
      </c>
    </row>
    <row r="80" spans="1:6" s="167" customFormat="1" x14ac:dyDescent="0.2">
      <c r="A80" s="136" t="s">
        <v>98</v>
      </c>
      <c r="B80" s="136" t="s">
        <v>633</v>
      </c>
      <c r="C80" s="136" t="s">
        <v>1200</v>
      </c>
      <c r="D80" s="136" t="s">
        <v>1202</v>
      </c>
      <c r="E80" s="139">
        <v>1.4</v>
      </c>
      <c r="F80" s="146">
        <v>0.106</v>
      </c>
    </row>
    <row r="81" spans="1:6" s="167" customFormat="1" x14ac:dyDescent="0.2">
      <c r="A81" s="136" t="s">
        <v>384</v>
      </c>
      <c r="B81" s="136" t="s">
        <v>1767</v>
      </c>
      <c r="C81" s="136" t="s">
        <v>1199</v>
      </c>
      <c r="D81" s="136" t="s">
        <v>1199</v>
      </c>
      <c r="E81" s="139">
        <v>7.37</v>
      </c>
      <c r="F81" s="146">
        <v>0.69799999999999995</v>
      </c>
    </row>
    <row r="82" spans="1:6" s="167" customFormat="1" x14ac:dyDescent="0.2">
      <c r="A82" s="136" t="s">
        <v>384</v>
      </c>
      <c r="B82" s="136" t="s">
        <v>1769</v>
      </c>
      <c r="C82" s="136" t="s">
        <v>1199</v>
      </c>
      <c r="D82" s="136" t="s">
        <v>1199</v>
      </c>
      <c r="E82" s="139">
        <v>27.4</v>
      </c>
      <c r="F82" s="146">
        <v>2.0950000000000002</v>
      </c>
    </row>
    <row r="83" spans="1:6" s="167" customFormat="1" x14ac:dyDescent="0.2">
      <c r="A83" s="136" t="s">
        <v>384</v>
      </c>
      <c r="B83" s="136" t="s">
        <v>1321</v>
      </c>
      <c r="C83" s="136" t="s">
        <v>1199</v>
      </c>
      <c r="D83" s="136" t="s">
        <v>1199</v>
      </c>
      <c r="E83" s="139">
        <v>13.5</v>
      </c>
      <c r="F83" s="146">
        <v>1.677</v>
      </c>
    </row>
    <row r="84" spans="1:6" s="167" customFormat="1" x14ac:dyDescent="0.2">
      <c r="A84" s="136" t="s">
        <v>373</v>
      </c>
      <c r="B84" s="136" t="s">
        <v>524</v>
      </c>
      <c r="C84" s="136" t="s">
        <v>1200</v>
      </c>
      <c r="D84" s="136" t="s">
        <v>1203</v>
      </c>
      <c r="E84" s="139">
        <v>143</v>
      </c>
      <c r="F84" s="146">
        <v>110.5</v>
      </c>
    </row>
    <row r="85" spans="1:6" s="167" customFormat="1" x14ac:dyDescent="0.2">
      <c r="A85" s="136" t="s">
        <v>373</v>
      </c>
      <c r="B85" s="136" t="s">
        <v>526</v>
      </c>
      <c r="C85" s="136" t="s">
        <v>1199</v>
      </c>
      <c r="D85" s="136" t="s">
        <v>1199</v>
      </c>
      <c r="E85" s="139">
        <v>70.87</v>
      </c>
      <c r="F85" s="146">
        <v>18.010000000000002</v>
      </c>
    </row>
    <row r="86" spans="1:6" s="167" customFormat="1" x14ac:dyDescent="0.2">
      <c r="A86" s="136" t="s">
        <v>373</v>
      </c>
      <c r="B86" s="136" t="s">
        <v>526</v>
      </c>
      <c r="C86" s="136" t="s">
        <v>1204</v>
      </c>
      <c r="D86" s="136" t="s">
        <v>1204</v>
      </c>
      <c r="E86" s="139">
        <v>1.47</v>
      </c>
      <c r="F86" s="146">
        <v>1.47</v>
      </c>
    </row>
    <row r="87" spans="1:6" s="167" customFormat="1" x14ac:dyDescent="0.2">
      <c r="A87" s="136" t="s">
        <v>373</v>
      </c>
      <c r="B87" s="136" t="s">
        <v>526</v>
      </c>
      <c r="C87" s="136" t="s">
        <v>1200</v>
      </c>
      <c r="D87" s="136" t="s">
        <v>1203</v>
      </c>
      <c r="E87" s="139">
        <v>100</v>
      </c>
      <c r="F87" s="146">
        <v>81.319999999999993</v>
      </c>
    </row>
    <row r="88" spans="1:6" s="167" customFormat="1" x14ac:dyDescent="0.2">
      <c r="A88" s="136" t="s">
        <v>373</v>
      </c>
      <c r="B88" s="136" t="s">
        <v>528</v>
      </c>
      <c r="C88" s="136" t="s">
        <v>1199</v>
      </c>
      <c r="D88" s="136" t="s">
        <v>1199</v>
      </c>
      <c r="E88" s="139">
        <v>112.5</v>
      </c>
      <c r="F88" s="146">
        <v>98.43</v>
      </c>
    </row>
    <row r="89" spans="1:6" s="167" customFormat="1" x14ac:dyDescent="0.2">
      <c r="A89" s="136" t="s">
        <v>242</v>
      </c>
      <c r="B89" s="136" t="s">
        <v>1773</v>
      </c>
      <c r="C89" s="136" t="s">
        <v>1204</v>
      </c>
      <c r="D89" s="136" t="s">
        <v>1204</v>
      </c>
      <c r="E89" s="139">
        <v>0.41099999999999998</v>
      </c>
      <c r="F89" s="146">
        <v>0.14499999999999999</v>
      </c>
    </row>
    <row r="90" spans="1:6" s="167" customFormat="1" x14ac:dyDescent="0.2">
      <c r="A90" s="136" t="s">
        <v>242</v>
      </c>
      <c r="B90" s="136" t="s">
        <v>1894</v>
      </c>
      <c r="C90" s="136" t="s">
        <v>1204</v>
      </c>
      <c r="D90" s="136" t="s">
        <v>1204</v>
      </c>
      <c r="E90" s="139">
        <v>0.27400000000000002</v>
      </c>
      <c r="F90" s="146">
        <v>2.5000000000000001E-2</v>
      </c>
    </row>
    <row r="91" spans="1:6" s="167" customFormat="1" x14ac:dyDescent="0.2">
      <c r="A91" s="136" t="s">
        <v>242</v>
      </c>
      <c r="B91" s="136" t="s">
        <v>426</v>
      </c>
      <c r="C91" s="136" t="s">
        <v>1204</v>
      </c>
      <c r="D91" s="136" t="s">
        <v>1204</v>
      </c>
      <c r="E91" s="139">
        <v>0.34</v>
      </c>
      <c r="F91" s="146">
        <v>0.128</v>
      </c>
    </row>
    <row r="92" spans="1:6" s="167" customFormat="1" x14ac:dyDescent="0.2">
      <c r="A92" s="136" t="s">
        <v>242</v>
      </c>
      <c r="B92" s="136" t="s">
        <v>429</v>
      </c>
      <c r="C92" s="136" t="s">
        <v>1204</v>
      </c>
      <c r="D92" s="136" t="s">
        <v>1204</v>
      </c>
      <c r="E92" s="139">
        <v>0.84899999999999998</v>
      </c>
      <c r="F92" s="146">
        <v>0.373</v>
      </c>
    </row>
    <row r="93" spans="1:6" s="167" customFormat="1" x14ac:dyDescent="0.2">
      <c r="A93" s="136" t="s">
        <v>242</v>
      </c>
      <c r="B93" s="136" t="s">
        <v>1454</v>
      </c>
      <c r="C93" s="136" t="s">
        <v>1204</v>
      </c>
      <c r="D93" s="136" t="s">
        <v>1204</v>
      </c>
      <c r="E93" s="139">
        <v>0.25</v>
      </c>
      <c r="F93" s="146">
        <v>0.153</v>
      </c>
    </row>
    <row r="94" spans="1:6" s="167" customFormat="1" x14ac:dyDescent="0.2">
      <c r="A94" s="136" t="s">
        <v>242</v>
      </c>
      <c r="B94" s="136" t="s">
        <v>1451</v>
      </c>
      <c r="C94" s="136" t="s">
        <v>1204</v>
      </c>
      <c r="D94" s="136" t="s">
        <v>1204</v>
      </c>
      <c r="E94" s="139">
        <v>0.4</v>
      </c>
      <c r="F94" s="146">
        <v>0.245</v>
      </c>
    </row>
    <row r="95" spans="1:6" s="167" customFormat="1" x14ac:dyDescent="0.2">
      <c r="A95" s="136" t="s">
        <v>242</v>
      </c>
      <c r="B95" s="136" t="s">
        <v>1453</v>
      </c>
      <c r="C95" s="136" t="s">
        <v>1204</v>
      </c>
      <c r="D95" s="136" t="s">
        <v>1204</v>
      </c>
      <c r="E95" s="139">
        <v>1.35</v>
      </c>
      <c r="F95" s="146">
        <v>0.24099999999999999</v>
      </c>
    </row>
    <row r="96" spans="1:6" s="167" customFormat="1" x14ac:dyDescent="0.2">
      <c r="A96" s="136" t="s">
        <v>242</v>
      </c>
      <c r="B96" s="136" t="s">
        <v>1452</v>
      </c>
      <c r="C96" s="136" t="s">
        <v>1204</v>
      </c>
      <c r="D96" s="136" t="s">
        <v>1204</v>
      </c>
      <c r="E96" s="139">
        <v>0.2</v>
      </c>
      <c r="F96" s="146">
        <v>4.5999999999999999E-2</v>
      </c>
    </row>
    <row r="97" spans="1:6" s="167" customFormat="1" x14ac:dyDescent="0.2">
      <c r="A97" s="136" t="s">
        <v>242</v>
      </c>
      <c r="B97" s="136" t="s">
        <v>1775</v>
      </c>
      <c r="C97" s="136" t="s">
        <v>1204</v>
      </c>
      <c r="D97" s="136" t="s">
        <v>1204</v>
      </c>
      <c r="E97" s="139">
        <v>0.499</v>
      </c>
      <c r="F97" s="146">
        <v>0.17799999999999999</v>
      </c>
    </row>
    <row r="98" spans="1:6" s="167" customFormat="1" x14ac:dyDescent="0.2">
      <c r="A98" s="136" t="s">
        <v>17</v>
      </c>
      <c r="B98" s="136" t="s">
        <v>1455</v>
      </c>
      <c r="C98" s="136" t="s">
        <v>1200</v>
      </c>
      <c r="D98" s="136" t="s">
        <v>1205</v>
      </c>
      <c r="E98" s="139">
        <v>0.48</v>
      </c>
      <c r="F98" s="146">
        <v>0.33100000000000002</v>
      </c>
    </row>
    <row r="99" spans="1:6" s="167" customFormat="1" x14ac:dyDescent="0.2">
      <c r="A99" s="136" t="s">
        <v>17</v>
      </c>
      <c r="B99" s="136" t="s">
        <v>1370</v>
      </c>
      <c r="C99" s="136" t="s">
        <v>1204</v>
      </c>
      <c r="D99" s="136" t="s">
        <v>1201</v>
      </c>
      <c r="E99" s="139">
        <v>0.315</v>
      </c>
      <c r="F99" s="146">
        <v>0.21299999999999999</v>
      </c>
    </row>
    <row r="100" spans="1:6" s="167" customFormat="1" x14ac:dyDescent="0.2">
      <c r="A100" s="136" t="s">
        <v>17</v>
      </c>
      <c r="B100" s="136" t="s">
        <v>1370</v>
      </c>
      <c r="C100" s="136" t="s">
        <v>1200</v>
      </c>
      <c r="D100" s="136" t="s">
        <v>1205</v>
      </c>
      <c r="E100" s="139">
        <v>0.5</v>
      </c>
      <c r="F100" s="146">
        <v>0.41899999999999998</v>
      </c>
    </row>
    <row r="101" spans="1:6" s="167" customFormat="1" x14ac:dyDescent="0.2">
      <c r="A101" s="136" t="s">
        <v>206</v>
      </c>
      <c r="B101" s="136" t="s">
        <v>239</v>
      </c>
      <c r="C101" s="136" t="s">
        <v>1204</v>
      </c>
      <c r="D101" s="136" t="s">
        <v>1204</v>
      </c>
      <c r="E101" s="139">
        <v>4.5999999999999999E-2</v>
      </c>
      <c r="F101" s="146">
        <v>4.5999999999999999E-2</v>
      </c>
    </row>
    <row r="102" spans="1:6" s="167" customFormat="1" x14ac:dyDescent="0.2">
      <c r="A102" s="136" t="s">
        <v>596</v>
      </c>
      <c r="B102" s="136" t="s">
        <v>1784</v>
      </c>
      <c r="C102" s="136" t="s">
        <v>1199</v>
      </c>
      <c r="D102" s="136" t="s">
        <v>1199</v>
      </c>
      <c r="E102" s="139">
        <v>4.4000000000000004</v>
      </c>
      <c r="F102" s="146">
        <v>0.46</v>
      </c>
    </row>
    <row r="103" spans="1:6" s="167" customFormat="1" ht="12.75" x14ac:dyDescent="0.2">
      <c r="A103" s="136" t="s">
        <v>24</v>
      </c>
      <c r="B103" s="136" t="s">
        <v>23</v>
      </c>
      <c r="C103" s="136" t="s">
        <v>1204</v>
      </c>
      <c r="D103" s="136" t="s">
        <v>1204</v>
      </c>
      <c r="E103" s="168"/>
      <c r="F103" s="146">
        <v>0.65300000000000002</v>
      </c>
    </row>
    <row r="104" spans="1:6" s="167" customFormat="1" x14ac:dyDescent="0.2">
      <c r="A104" s="136" t="s">
        <v>24</v>
      </c>
      <c r="B104" s="136" t="s">
        <v>582</v>
      </c>
      <c r="C104" s="136" t="s">
        <v>1200</v>
      </c>
      <c r="D104" s="136" t="s">
        <v>1201</v>
      </c>
      <c r="E104" s="139">
        <v>9.6999999999999993</v>
      </c>
      <c r="F104" s="146">
        <v>0</v>
      </c>
    </row>
    <row r="105" spans="1:6" s="167" customFormat="1" x14ac:dyDescent="0.2">
      <c r="A105" s="136" t="s">
        <v>24</v>
      </c>
      <c r="B105" s="136" t="s">
        <v>927</v>
      </c>
      <c r="C105" s="136" t="s">
        <v>1200</v>
      </c>
      <c r="D105" s="136" t="s">
        <v>1201</v>
      </c>
      <c r="E105" s="139">
        <v>1.75</v>
      </c>
      <c r="F105" s="146">
        <v>1.25</v>
      </c>
    </row>
    <row r="106" spans="1:6" s="167" customFormat="1" x14ac:dyDescent="0.2">
      <c r="A106" s="136" t="s">
        <v>433</v>
      </c>
      <c r="B106" s="136" t="s">
        <v>769</v>
      </c>
      <c r="C106" s="136" t="s">
        <v>1199</v>
      </c>
      <c r="D106" s="136" t="s">
        <v>1199</v>
      </c>
      <c r="E106" s="139">
        <v>2</v>
      </c>
      <c r="F106" s="146">
        <v>0.64400000000000002</v>
      </c>
    </row>
    <row r="107" spans="1:6" s="167" customFormat="1" x14ac:dyDescent="0.2">
      <c r="A107" s="136" t="s">
        <v>433</v>
      </c>
      <c r="B107" s="136" t="s">
        <v>857</v>
      </c>
      <c r="C107" s="136" t="s">
        <v>1200</v>
      </c>
      <c r="D107" s="136" t="s">
        <v>1205</v>
      </c>
      <c r="E107" s="139">
        <v>0.255</v>
      </c>
      <c r="F107" s="146">
        <v>0</v>
      </c>
    </row>
    <row r="108" spans="1:6" s="167" customFormat="1" x14ac:dyDescent="0.2">
      <c r="A108" s="136" t="s">
        <v>78</v>
      </c>
      <c r="B108" s="136" t="s">
        <v>1792</v>
      </c>
      <c r="C108" s="136" t="s">
        <v>1200</v>
      </c>
      <c r="D108" s="136" t="s">
        <v>1203</v>
      </c>
      <c r="E108" s="139">
        <v>17.5</v>
      </c>
      <c r="F108" s="146">
        <v>5.6</v>
      </c>
    </row>
    <row r="109" spans="1:6" s="167" customFormat="1" x14ac:dyDescent="0.2">
      <c r="A109" s="136" t="s">
        <v>78</v>
      </c>
      <c r="B109" s="136" t="s">
        <v>488</v>
      </c>
      <c r="C109" s="136" t="s">
        <v>1199</v>
      </c>
      <c r="D109" s="136" t="s">
        <v>1199</v>
      </c>
      <c r="E109" s="139">
        <v>14.5</v>
      </c>
      <c r="F109" s="146">
        <v>3.34</v>
      </c>
    </row>
    <row r="110" spans="1:6" s="167" customFormat="1" x14ac:dyDescent="0.2">
      <c r="A110" s="136" t="s">
        <v>78</v>
      </c>
      <c r="B110" s="136" t="s">
        <v>1513</v>
      </c>
      <c r="C110" s="136" t="s">
        <v>1199</v>
      </c>
      <c r="D110" s="136" t="s">
        <v>1199</v>
      </c>
      <c r="E110" s="139">
        <v>34</v>
      </c>
      <c r="F110" s="146">
        <v>8.6</v>
      </c>
    </row>
    <row r="111" spans="1:6" s="167" customFormat="1" x14ac:dyDescent="0.2">
      <c r="A111" s="136" t="s">
        <v>78</v>
      </c>
      <c r="B111" s="136" t="s">
        <v>1793</v>
      </c>
      <c r="C111" s="136" t="s">
        <v>1199</v>
      </c>
      <c r="D111" s="136" t="s">
        <v>1199</v>
      </c>
      <c r="E111" s="139">
        <v>10.199999999999999</v>
      </c>
      <c r="F111" s="146">
        <v>2.7879999999999998</v>
      </c>
    </row>
    <row r="112" spans="1:6" s="167" customFormat="1" x14ac:dyDescent="0.2">
      <c r="A112" s="136" t="s">
        <v>78</v>
      </c>
      <c r="B112" s="136" t="s">
        <v>1512</v>
      </c>
      <c r="C112" s="136" t="s">
        <v>1199</v>
      </c>
      <c r="D112" s="136" t="s">
        <v>1199</v>
      </c>
      <c r="E112" s="139">
        <v>1.2</v>
      </c>
      <c r="F112" s="146">
        <v>1.091</v>
      </c>
    </row>
    <row r="113" spans="1:6" s="167" customFormat="1" x14ac:dyDescent="0.2">
      <c r="A113" s="136" t="s">
        <v>78</v>
      </c>
      <c r="B113" s="136" t="s">
        <v>730</v>
      </c>
      <c r="C113" s="136" t="s">
        <v>1199</v>
      </c>
      <c r="D113" s="136" t="s">
        <v>1199</v>
      </c>
      <c r="E113" s="139">
        <v>12</v>
      </c>
      <c r="F113" s="146">
        <v>1.1100000000000001</v>
      </c>
    </row>
    <row r="114" spans="1:6" s="167" customFormat="1" x14ac:dyDescent="0.2">
      <c r="A114" s="136" t="s">
        <v>78</v>
      </c>
      <c r="B114" s="136" t="s">
        <v>1794</v>
      </c>
      <c r="C114" s="136" t="s">
        <v>1199</v>
      </c>
      <c r="D114" s="136" t="s">
        <v>1199</v>
      </c>
      <c r="E114" s="139">
        <v>18.649999999999999</v>
      </c>
      <c r="F114" s="146">
        <v>11.49</v>
      </c>
    </row>
    <row r="115" spans="1:6" s="167" customFormat="1" x14ac:dyDescent="0.2">
      <c r="A115" s="136" t="s">
        <v>78</v>
      </c>
      <c r="B115" s="136" t="s">
        <v>1794</v>
      </c>
      <c r="C115" s="136" t="s">
        <v>1200</v>
      </c>
      <c r="D115" s="136" t="s">
        <v>1203</v>
      </c>
      <c r="E115" s="139">
        <v>24</v>
      </c>
      <c r="F115" s="146">
        <v>0.14000000000000001</v>
      </c>
    </row>
    <row r="116" spans="1:6" s="167" customFormat="1" x14ac:dyDescent="0.2">
      <c r="A116" s="136" t="s">
        <v>78</v>
      </c>
      <c r="B116" s="136" t="s">
        <v>893</v>
      </c>
      <c r="C116" s="136" t="s">
        <v>1199</v>
      </c>
      <c r="D116" s="136" t="s">
        <v>1199</v>
      </c>
      <c r="E116" s="139">
        <v>6.5</v>
      </c>
      <c r="F116" s="146">
        <v>3.1549999999999998</v>
      </c>
    </row>
    <row r="117" spans="1:6" s="167" customFormat="1" x14ac:dyDescent="0.2">
      <c r="A117" s="136" t="s">
        <v>78</v>
      </c>
      <c r="B117" s="136" t="s">
        <v>1796</v>
      </c>
      <c r="C117" s="136" t="s">
        <v>1199</v>
      </c>
      <c r="D117" s="136" t="s">
        <v>1199</v>
      </c>
      <c r="E117" s="139">
        <v>70</v>
      </c>
      <c r="F117" s="146">
        <v>31.92</v>
      </c>
    </row>
    <row r="118" spans="1:6" s="167" customFormat="1" x14ac:dyDescent="0.2">
      <c r="A118" s="136" t="s">
        <v>170</v>
      </c>
      <c r="B118" s="136" t="s">
        <v>1804</v>
      </c>
      <c r="C118" s="136" t="s">
        <v>1200</v>
      </c>
      <c r="D118" s="136" t="s">
        <v>1202</v>
      </c>
      <c r="E118" s="139">
        <v>28.5</v>
      </c>
      <c r="F118" s="146">
        <v>9.19</v>
      </c>
    </row>
    <row r="119" spans="1:6" s="167" customFormat="1" x14ac:dyDescent="0.2">
      <c r="A119" s="136" t="s">
        <v>170</v>
      </c>
      <c r="B119" s="136" t="s">
        <v>245</v>
      </c>
      <c r="C119" s="136" t="s">
        <v>1200</v>
      </c>
      <c r="D119" s="136" t="s">
        <v>1202</v>
      </c>
      <c r="E119" s="139">
        <v>6</v>
      </c>
      <c r="F119" s="146">
        <v>1.2</v>
      </c>
    </row>
    <row r="120" spans="1:6" s="167" customFormat="1" x14ac:dyDescent="0.2">
      <c r="A120" s="136" t="s">
        <v>170</v>
      </c>
      <c r="B120" s="136" t="s">
        <v>464</v>
      </c>
      <c r="C120" s="136" t="s">
        <v>1200</v>
      </c>
      <c r="D120" s="136" t="s">
        <v>1202</v>
      </c>
      <c r="E120" s="139">
        <v>15</v>
      </c>
      <c r="F120" s="146">
        <v>6.69</v>
      </c>
    </row>
    <row r="121" spans="1:6" s="167" customFormat="1" x14ac:dyDescent="0.2">
      <c r="A121" s="136" t="s">
        <v>170</v>
      </c>
      <c r="B121" s="136" t="s">
        <v>1808</v>
      </c>
      <c r="C121" s="136" t="s">
        <v>1200</v>
      </c>
      <c r="D121" s="136" t="s">
        <v>1202</v>
      </c>
      <c r="E121" s="139">
        <v>2.25</v>
      </c>
      <c r="F121" s="146">
        <v>0.155</v>
      </c>
    </row>
    <row r="122" spans="1:6" s="167" customFormat="1" x14ac:dyDescent="0.2">
      <c r="A122" s="136" t="s">
        <v>170</v>
      </c>
      <c r="B122" s="136" t="s">
        <v>647</v>
      </c>
      <c r="C122" s="136" t="s">
        <v>1200</v>
      </c>
      <c r="D122" s="136" t="s">
        <v>1202</v>
      </c>
      <c r="E122" s="139">
        <v>20</v>
      </c>
      <c r="F122" s="146">
        <v>11.24</v>
      </c>
    </row>
    <row r="123" spans="1:6" s="167" customFormat="1" x14ac:dyDescent="0.2">
      <c r="A123" s="136" t="s">
        <v>170</v>
      </c>
      <c r="B123" s="136" t="s">
        <v>1810</v>
      </c>
      <c r="C123" s="136" t="s">
        <v>1199</v>
      </c>
      <c r="D123" s="136" t="s">
        <v>1199</v>
      </c>
      <c r="E123" s="139">
        <v>152</v>
      </c>
      <c r="F123" s="146">
        <v>14.47</v>
      </c>
    </row>
    <row r="124" spans="1:6" s="167" customFormat="1" x14ac:dyDescent="0.2">
      <c r="A124" s="136" t="s">
        <v>170</v>
      </c>
      <c r="B124" s="136" t="s">
        <v>829</v>
      </c>
      <c r="C124" s="136" t="s">
        <v>1200</v>
      </c>
      <c r="D124" s="136" t="s">
        <v>1202</v>
      </c>
      <c r="E124" s="139">
        <v>4</v>
      </c>
      <c r="F124" s="146">
        <v>0.39</v>
      </c>
    </row>
    <row r="125" spans="1:6" s="167" customFormat="1" x14ac:dyDescent="0.2">
      <c r="A125" s="136" t="s">
        <v>33</v>
      </c>
      <c r="B125" s="136" t="s">
        <v>32</v>
      </c>
      <c r="C125" s="136" t="s">
        <v>1200</v>
      </c>
      <c r="D125" s="136" t="s">
        <v>1201</v>
      </c>
      <c r="E125" s="139">
        <v>0.65</v>
      </c>
      <c r="F125" s="146">
        <v>0</v>
      </c>
    </row>
    <row r="126" spans="1:6" s="167" customFormat="1" x14ac:dyDescent="0.2">
      <c r="A126" s="136" t="s">
        <v>33</v>
      </c>
      <c r="B126" s="136" t="s">
        <v>36</v>
      </c>
      <c r="C126" s="136" t="s">
        <v>1200</v>
      </c>
      <c r="D126" s="136" t="s">
        <v>1205</v>
      </c>
      <c r="E126" s="139">
        <v>6.9000000000000006E-2</v>
      </c>
      <c r="F126" s="146">
        <v>6.9000000000000006E-2</v>
      </c>
    </row>
    <row r="127" spans="1:6" s="167" customFormat="1" x14ac:dyDescent="0.2">
      <c r="A127" s="136" t="s">
        <v>33</v>
      </c>
      <c r="B127" s="136" t="s">
        <v>335</v>
      </c>
      <c r="C127" s="136" t="s">
        <v>1204</v>
      </c>
      <c r="D127" s="136" t="s">
        <v>1204</v>
      </c>
      <c r="E127" s="139">
        <v>0</v>
      </c>
      <c r="F127" s="146">
        <v>5.8999999999999997E-2</v>
      </c>
    </row>
    <row r="128" spans="1:6" s="167" customFormat="1" x14ac:dyDescent="0.2">
      <c r="A128" s="136" t="s">
        <v>33</v>
      </c>
      <c r="B128" s="136" t="s">
        <v>1824</v>
      </c>
      <c r="C128" s="136" t="s">
        <v>1200</v>
      </c>
      <c r="D128" s="136" t="s">
        <v>1201</v>
      </c>
      <c r="E128" s="139">
        <v>20</v>
      </c>
      <c r="F128" s="146">
        <v>6.76</v>
      </c>
    </row>
    <row r="129" spans="1:6" s="167" customFormat="1" x14ac:dyDescent="0.2">
      <c r="A129" s="136" t="s">
        <v>33</v>
      </c>
      <c r="B129" s="136" t="s">
        <v>1826</v>
      </c>
      <c r="C129" s="136" t="s">
        <v>1200</v>
      </c>
      <c r="D129" s="136" t="s">
        <v>1201</v>
      </c>
      <c r="E129" s="139">
        <v>0.75</v>
      </c>
      <c r="F129" s="146">
        <v>0.04</v>
      </c>
    </row>
    <row r="130" spans="1:6" s="167" customFormat="1" x14ac:dyDescent="0.2">
      <c r="A130" s="136" t="s">
        <v>33</v>
      </c>
      <c r="B130" s="136" t="s">
        <v>1653</v>
      </c>
      <c r="C130" s="136" t="s">
        <v>1200</v>
      </c>
      <c r="D130" s="136" t="s">
        <v>1201</v>
      </c>
      <c r="E130" s="139">
        <v>7.5</v>
      </c>
      <c r="F130" s="146">
        <v>4.0999999999999996</v>
      </c>
    </row>
    <row r="131" spans="1:6" s="167" customFormat="1" x14ac:dyDescent="0.2">
      <c r="A131" s="136" t="s">
        <v>203</v>
      </c>
      <c r="B131" s="136" t="s">
        <v>622</v>
      </c>
      <c r="C131" s="136" t="s">
        <v>1200</v>
      </c>
      <c r="D131" s="136" t="s">
        <v>1201</v>
      </c>
      <c r="E131" s="139">
        <v>3.5</v>
      </c>
      <c r="F131" s="146">
        <v>0.33900000000000002</v>
      </c>
    </row>
    <row r="132" spans="1:6" s="167" customFormat="1" x14ac:dyDescent="0.2">
      <c r="A132" s="136" t="s">
        <v>38</v>
      </c>
      <c r="B132" s="136" t="s">
        <v>538</v>
      </c>
      <c r="C132" s="136" t="s">
        <v>1200</v>
      </c>
      <c r="D132" s="136" t="s">
        <v>1202</v>
      </c>
      <c r="E132" s="139">
        <v>2.5</v>
      </c>
      <c r="F132" s="146">
        <v>1.7549999999999999</v>
      </c>
    </row>
    <row r="133" spans="1:6" s="167" customFormat="1" x14ac:dyDescent="0.2">
      <c r="A133" s="136" t="s">
        <v>38</v>
      </c>
      <c r="B133" s="136" t="s">
        <v>617</v>
      </c>
      <c r="C133" s="136" t="s">
        <v>1200</v>
      </c>
      <c r="D133" s="136" t="s">
        <v>1205</v>
      </c>
      <c r="E133" s="139">
        <v>1</v>
      </c>
      <c r="F133" s="146">
        <v>0.622</v>
      </c>
    </row>
    <row r="134" spans="1:6" s="167" customFormat="1" x14ac:dyDescent="0.2">
      <c r="A134" s="136" t="s">
        <v>38</v>
      </c>
      <c r="B134" s="136" t="s">
        <v>719</v>
      </c>
      <c r="C134" s="136" t="s">
        <v>1200</v>
      </c>
      <c r="D134" s="136" t="s">
        <v>1202</v>
      </c>
      <c r="E134" s="139">
        <v>0.9</v>
      </c>
      <c r="F134" s="146">
        <v>0.315</v>
      </c>
    </row>
    <row r="135" spans="1:6" s="167" customFormat="1" x14ac:dyDescent="0.2">
      <c r="A135" s="136" t="s">
        <v>125</v>
      </c>
      <c r="B135" s="136" t="s">
        <v>124</v>
      </c>
      <c r="C135" s="136" t="s">
        <v>1204</v>
      </c>
      <c r="D135" s="136" t="s">
        <v>1204</v>
      </c>
      <c r="E135" s="139">
        <v>7.8E-2</v>
      </c>
      <c r="F135" s="146">
        <v>3.0000000000000001E-3</v>
      </c>
    </row>
    <row r="136" spans="1:6" s="167" customFormat="1" x14ac:dyDescent="0.2">
      <c r="A136" s="136" t="s">
        <v>125</v>
      </c>
      <c r="B136" s="136" t="s">
        <v>1841</v>
      </c>
      <c r="C136" s="136" t="s">
        <v>1199</v>
      </c>
      <c r="D136" s="136" t="s">
        <v>1199</v>
      </c>
      <c r="E136" s="139">
        <v>5.32</v>
      </c>
      <c r="F136" s="146">
        <v>1.732</v>
      </c>
    </row>
    <row r="137" spans="1:6" s="167" customFormat="1" x14ac:dyDescent="0.2">
      <c r="A137" s="136" t="s">
        <v>125</v>
      </c>
      <c r="B137" s="136" t="s">
        <v>722</v>
      </c>
      <c r="C137" s="136" t="s">
        <v>1199</v>
      </c>
      <c r="D137" s="136" t="s">
        <v>1199</v>
      </c>
      <c r="E137" s="139">
        <v>5.2</v>
      </c>
      <c r="F137" s="146">
        <v>4.42</v>
      </c>
    </row>
    <row r="138" spans="1:6" s="167" customFormat="1" x14ac:dyDescent="0.2">
      <c r="A138" s="136" t="s">
        <v>125</v>
      </c>
      <c r="B138" s="136" t="s">
        <v>1843</v>
      </c>
      <c r="C138" s="136" t="s">
        <v>1199</v>
      </c>
      <c r="D138" s="136" t="s">
        <v>1199</v>
      </c>
      <c r="E138" s="139">
        <v>7.9</v>
      </c>
      <c r="F138" s="146">
        <v>0.56000000000000005</v>
      </c>
    </row>
    <row r="139" spans="1:6" s="167" customFormat="1" x14ac:dyDescent="0.2">
      <c r="A139" s="136" t="s">
        <v>125</v>
      </c>
      <c r="B139" s="136" t="s">
        <v>726</v>
      </c>
      <c r="C139" s="136" t="s">
        <v>1199</v>
      </c>
      <c r="D139" s="136" t="s">
        <v>1199</v>
      </c>
      <c r="E139" s="139">
        <v>14</v>
      </c>
      <c r="F139" s="146">
        <v>0.67</v>
      </c>
    </row>
    <row r="140" spans="1:6" s="167" customFormat="1" x14ac:dyDescent="0.2">
      <c r="A140" s="136" t="s">
        <v>125</v>
      </c>
      <c r="B140" s="136" t="s">
        <v>726</v>
      </c>
      <c r="C140" s="136" t="s">
        <v>1200</v>
      </c>
      <c r="D140" s="136" t="s">
        <v>1202</v>
      </c>
      <c r="E140" s="139">
        <v>10.199999999999999</v>
      </c>
      <c r="F140" s="146">
        <v>0.36099999999999999</v>
      </c>
    </row>
    <row r="141" spans="1:6" s="167" customFormat="1" x14ac:dyDescent="0.2">
      <c r="A141" s="136" t="s">
        <v>125</v>
      </c>
      <c r="B141" s="136" t="s">
        <v>885</v>
      </c>
      <c r="C141" s="136" t="s">
        <v>1200</v>
      </c>
      <c r="D141" s="136" t="s">
        <v>1202</v>
      </c>
      <c r="E141" s="139">
        <v>3</v>
      </c>
      <c r="F141" s="146">
        <v>0</v>
      </c>
    </row>
    <row r="142" spans="1:6" s="167" customFormat="1" x14ac:dyDescent="0.2">
      <c r="A142" s="136" t="s">
        <v>9</v>
      </c>
      <c r="B142" s="136" t="s">
        <v>1845</v>
      </c>
      <c r="C142" s="136" t="s">
        <v>1200</v>
      </c>
      <c r="D142" s="136" t="s">
        <v>1201</v>
      </c>
      <c r="E142" s="139">
        <v>3.75</v>
      </c>
      <c r="F142" s="146">
        <v>8.5999999999999993E-2</v>
      </c>
    </row>
    <row r="143" spans="1:6" s="167" customFormat="1" x14ac:dyDescent="0.2">
      <c r="A143" s="136" t="s">
        <v>9</v>
      </c>
      <c r="B143" s="136" t="s">
        <v>606</v>
      </c>
      <c r="C143" s="136" t="s">
        <v>1200</v>
      </c>
      <c r="D143" s="136" t="s">
        <v>1201</v>
      </c>
      <c r="E143" s="139">
        <v>28</v>
      </c>
      <c r="F143" s="146">
        <v>3.56</v>
      </c>
    </row>
    <row r="144" spans="1:6" s="167" customFormat="1" x14ac:dyDescent="0.2">
      <c r="A144" s="136" t="s">
        <v>9</v>
      </c>
      <c r="B144" s="136" t="s">
        <v>1425</v>
      </c>
      <c r="C144" s="136" t="s">
        <v>1200</v>
      </c>
      <c r="D144" s="136" t="s">
        <v>1201</v>
      </c>
      <c r="E144" s="139">
        <v>1</v>
      </c>
      <c r="F144" s="146">
        <v>0.88100000000000001</v>
      </c>
    </row>
    <row r="145" spans="1:6" s="167" customFormat="1" x14ac:dyDescent="0.2">
      <c r="A145" s="136" t="s">
        <v>9</v>
      </c>
      <c r="B145" s="136" t="s">
        <v>916</v>
      </c>
      <c r="C145" s="136" t="s">
        <v>1200</v>
      </c>
      <c r="D145" s="136" t="s">
        <v>1201</v>
      </c>
      <c r="E145" s="139">
        <v>0.87</v>
      </c>
      <c r="F145" s="146">
        <v>0.33300000000000002</v>
      </c>
    </row>
    <row r="146" spans="1:6" s="167" customFormat="1" x14ac:dyDescent="0.2">
      <c r="A146" s="136" t="s">
        <v>20</v>
      </c>
      <c r="B146" s="136" t="s">
        <v>1373</v>
      </c>
      <c r="C146" s="136" t="s">
        <v>1200</v>
      </c>
      <c r="D146" s="136" t="s">
        <v>1201</v>
      </c>
      <c r="E146" s="139">
        <v>0.8</v>
      </c>
      <c r="F146" s="146">
        <v>0.193</v>
      </c>
    </row>
    <row r="147" spans="1:6" s="167" customFormat="1" x14ac:dyDescent="0.2">
      <c r="A147" s="136" t="s">
        <v>20</v>
      </c>
      <c r="B147" s="136" t="s">
        <v>1852</v>
      </c>
      <c r="C147" s="136" t="s">
        <v>1200</v>
      </c>
      <c r="D147" s="136" t="s">
        <v>1202</v>
      </c>
      <c r="E147" s="139">
        <v>4.95</v>
      </c>
      <c r="F147" s="146">
        <v>3.9550000000000001</v>
      </c>
    </row>
    <row r="148" spans="1:6" s="167" customFormat="1" x14ac:dyDescent="0.2">
      <c r="A148" s="136" t="s">
        <v>20</v>
      </c>
      <c r="B148" s="136" t="s">
        <v>1375</v>
      </c>
      <c r="C148" s="136" t="s">
        <v>1200</v>
      </c>
      <c r="D148" s="136" t="s">
        <v>1202</v>
      </c>
      <c r="E148" s="139">
        <v>4.95</v>
      </c>
      <c r="F148" s="146">
        <v>2.57</v>
      </c>
    </row>
    <row r="149" spans="1:6" s="167" customFormat="1" x14ac:dyDescent="0.2">
      <c r="A149" s="136" t="s">
        <v>20</v>
      </c>
      <c r="B149" s="136" t="s">
        <v>772</v>
      </c>
      <c r="C149" s="136" t="s">
        <v>1200</v>
      </c>
      <c r="D149" s="136" t="s">
        <v>1201</v>
      </c>
      <c r="E149" s="139">
        <v>0.5</v>
      </c>
      <c r="F149" s="146">
        <v>0.03</v>
      </c>
    </row>
    <row r="150" spans="1:6" s="167" customFormat="1" x14ac:dyDescent="0.2">
      <c r="A150" s="136" t="s">
        <v>20</v>
      </c>
      <c r="B150" s="136" t="s">
        <v>1092</v>
      </c>
      <c r="C150" s="136" t="s">
        <v>1200</v>
      </c>
      <c r="D150" s="136" t="s">
        <v>1201</v>
      </c>
      <c r="E150" s="139">
        <v>7.4999999999999997E-2</v>
      </c>
      <c r="F150" s="146">
        <v>0</v>
      </c>
    </row>
    <row r="151" spans="1:6" s="167" customFormat="1" x14ac:dyDescent="0.2">
      <c r="A151" s="136" t="s">
        <v>20</v>
      </c>
      <c r="B151" s="136" t="s">
        <v>1853</v>
      </c>
      <c r="C151" s="136" t="s">
        <v>1200</v>
      </c>
      <c r="D151" s="136" t="s">
        <v>1201</v>
      </c>
      <c r="E151" s="139">
        <v>0.8</v>
      </c>
      <c r="F151" s="146">
        <v>0.33400000000000002</v>
      </c>
    </row>
    <row r="152" spans="1:6" s="167" customFormat="1" x14ac:dyDescent="0.2">
      <c r="A152" s="136" t="s">
        <v>20</v>
      </c>
      <c r="B152" s="136" t="s">
        <v>1855</v>
      </c>
      <c r="C152" s="136" t="s">
        <v>1200</v>
      </c>
      <c r="D152" s="136" t="s">
        <v>1201</v>
      </c>
      <c r="E152" s="139">
        <v>0.9</v>
      </c>
      <c r="F152" s="146">
        <v>1E-3</v>
      </c>
    </row>
    <row r="153" spans="1:6" s="167" customFormat="1" x14ac:dyDescent="0.2">
      <c r="A153" s="136" t="s">
        <v>20</v>
      </c>
      <c r="B153" s="136" t="s">
        <v>778</v>
      </c>
      <c r="C153" s="136" t="s">
        <v>1200</v>
      </c>
      <c r="D153" s="136" t="s">
        <v>1201</v>
      </c>
      <c r="E153" s="139">
        <v>0.7</v>
      </c>
      <c r="F153" s="146">
        <v>0.27600000000000002</v>
      </c>
    </row>
    <row r="154" spans="1:6" s="167" customFormat="1" x14ac:dyDescent="0.2">
      <c r="A154" s="136" t="s">
        <v>20</v>
      </c>
      <c r="B154" s="136" t="s">
        <v>781</v>
      </c>
      <c r="C154" s="136" t="s">
        <v>1200</v>
      </c>
      <c r="D154" s="136" t="s">
        <v>1201</v>
      </c>
      <c r="E154" s="139">
        <v>1.2</v>
      </c>
      <c r="F154" s="146">
        <v>0.437</v>
      </c>
    </row>
    <row r="155" spans="1:6" s="167" customFormat="1" x14ac:dyDescent="0.2">
      <c r="A155" s="136" t="s">
        <v>293</v>
      </c>
      <c r="B155" s="136" t="s">
        <v>292</v>
      </c>
      <c r="C155" s="136" t="s">
        <v>1199</v>
      </c>
      <c r="D155" s="136" t="s">
        <v>1199</v>
      </c>
      <c r="E155" s="139">
        <v>14.92</v>
      </c>
      <c r="F155" s="146">
        <v>4.96</v>
      </c>
    </row>
    <row r="156" spans="1:6" s="167" customFormat="1" x14ac:dyDescent="0.2">
      <c r="A156" s="136" t="s">
        <v>293</v>
      </c>
      <c r="B156" s="136" t="s">
        <v>1862</v>
      </c>
      <c r="C156" s="136" t="s">
        <v>1199</v>
      </c>
      <c r="D156" s="136" t="s">
        <v>1199</v>
      </c>
      <c r="E156" s="139">
        <v>12</v>
      </c>
      <c r="F156" s="146">
        <v>3.1280000000000001</v>
      </c>
    </row>
    <row r="157" spans="1:6" s="167" customFormat="1" x14ac:dyDescent="0.2">
      <c r="A157" s="136" t="s">
        <v>293</v>
      </c>
      <c r="B157" s="136" t="s">
        <v>1863</v>
      </c>
      <c r="C157" s="136" t="s">
        <v>1200</v>
      </c>
      <c r="D157" s="136" t="s">
        <v>1201</v>
      </c>
      <c r="E157" s="139">
        <v>0.95</v>
      </c>
      <c r="F157" s="146">
        <v>7.0000000000000001E-3</v>
      </c>
    </row>
    <row r="158" spans="1:6" s="167" customFormat="1" x14ac:dyDescent="0.2">
      <c r="A158" s="136" t="s">
        <v>644</v>
      </c>
      <c r="B158" s="136" t="s">
        <v>643</v>
      </c>
      <c r="C158" s="136" t="s">
        <v>1200</v>
      </c>
      <c r="D158" s="136" t="s">
        <v>1201</v>
      </c>
      <c r="E158" s="139">
        <v>0.1</v>
      </c>
      <c r="F158" s="146">
        <v>0</v>
      </c>
    </row>
    <row r="159" spans="1:6" s="167" customFormat="1" x14ac:dyDescent="0.2">
      <c r="A159" s="136" t="s">
        <v>228</v>
      </c>
      <c r="B159" s="136" t="s">
        <v>227</v>
      </c>
      <c r="C159" s="136" t="s">
        <v>1200</v>
      </c>
      <c r="D159" s="136" t="s">
        <v>1201</v>
      </c>
      <c r="E159" s="139">
        <v>22.8</v>
      </c>
      <c r="F159" s="146">
        <v>9.3000000000000007</v>
      </c>
    </row>
    <row r="160" spans="1:6" s="167" customFormat="1" x14ac:dyDescent="0.2">
      <c r="A160" s="136" t="s">
        <v>228</v>
      </c>
      <c r="B160" s="136" t="s">
        <v>1875</v>
      </c>
      <c r="C160" s="136" t="s">
        <v>1200</v>
      </c>
      <c r="D160" s="136" t="s">
        <v>1201</v>
      </c>
      <c r="E160" s="139">
        <v>4</v>
      </c>
      <c r="F160" s="146">
        <v>0.22</v>
      </c>
    </row>
    <row r="161" spans="1:6" s="167" customFormat="1" x14ac:dyDescent="0.2">
      <c r="A161" s="136" t="s">
        <v>228</v>
      </c>
      <c r="B161" s="136" t="s">
        <v>264</v>
      </c>
      <c r="C161" s="136" t="s">
        <v>1200</v>
      </c>
      <c r="D161" s="136" t="s">
        <v>1202</v>
      </c>
      <c r="E161" s="139">
        <v>0.83</v>
      </c>
      <c r="F161" s="146">
        <v>0.70599999999999996</v>
      </c>
    </row>
    <row r="162" spans="1:6" s="167" customFormat="1" x14ac:dyDescent="0.2">
      <c r="A162" s="136" t="s">
        <v>228</v>
      </c>
      <c r="B162" s="136" t="s">
        <v>1878</v>
      </c>
      <c r="C162" s="136" t="s">
        <v>1200</v>
      </c>
      <c r="D162" s="136" t="s">
        <v>1202</v>
      </c>
      <c r="E162" s="139">
        <v>2.4</v>
      </c>
      <c r="F162" s="146">
        <v>1.74</v>
      </c>
    </row>
    <row r="163" spans="1:6" s="167" customFormat="1" x14ac:dyDescent="0.2">
      <c r="A163" s="136" t="s">
        <v>228</v>
      </c>
      <c r="B163" s="136" t="s">
        <v>557</v>
      </c>
      <c r="C163" s="136" t="s">
        <v>1200</v>
      </c>
      <c r="D163" s="136" t="s">
        <v>1202</v>
      </c>
      <c r="E163" s="139">
        <v>0.999</v>
      </c>
      <c r="F163" s="146">
        <v>0</v>
      </c>
    </row>
    <row r="164" spans="1:6" s="167" customFormat="1" x14ac:dyDescent="0.2">
      <c r="A164" s="136" t="s">
        <v>228</v>
      </c>
      <c r="B164" s="136" t="s">
        <v>612</v>
      </c>
      <c r="C164" s="136" t="s">
        <v>1200</v>
      </c>
      <c r="D164" s="136" t="s">
        <v>1201</v>
      </c>
      <c r="E164" s="139">
        <v>6</v>
      </c>
      <c r="F164" s="146">
        <v>2.0299999999999998</v>
      </c>
    </row>
    <row r="165" spans="1:6" s="167" customFormat="1" x14ac:dyDescent="0.2">
      <c r="A165" s="136" t="s">
        <v>228</v>
      </c>
      <c r="B165" s="136" t="s">
        <v>683</v>
      </c>
      <c r="C165" s="136" t="s">
        <v>1200</v>
      </c>
      <c r="D165" s="136" t="s">
        <v>1205</v>
      </c>
      <c r="E165" s="139">
        <v>0.999</v>
      </c>
      <c r="F165" s="146">
        <v>0.62</v>
      </c>
    </row>
    <row r="166" spans="1:6" s="167" customFormat="1" x14ac:dyDescent="0.2">
      <c r="A166" s="136" t="s">
        <v>228</v>
      </c>
      <c r="B166" s="136" t="s">
        <v>683</v>
      </c>
      <c r="C166" s="136" t="s">
        <v>1200</v>
      </c>
      <c r="D166" s="136" t="s">
        <v>1202</v>
      </c>
      <c r="E166" s="139">
        <v>0.999</v>
      </c>
      <c r="F166" s="146">
        <v>3.5000000000000003E-2</v>
      </c>
    </row>
    <row r="167" spans="1:6" s="167" customFormat="1" x14ac:dyDescent="0.2">
      <c r="A167" s="136" t="s">
        <v>231</v>
      </c>
      <c r="B167" s="136" t="s">
        <v>758</v>
      </c>
      <c r="C167" s="136" t="s">
        <v>1204</v>
      </c>
      <c r="D167" s="136" t="s">
        <v>1204</v>
      </c>
      <c r="E167" s="139">
        <v>1.35</v>
      </c>
      <c r="F167" s="146">
        <v>1.4E-2</v>
      </c>
    </row>
    <row r="168" spans="1:6" s="170" customFormat="1" ht="12" thickBot="1" x14ac:dyDescent="0.25">
      <c r="A168" s="65" t="s">
        <v>231</v>
      </c>
      <c r="B168" s="65" t="s">
        <v>758</v>
      </c>
      <c r="C168" s="65" t="s">
        <v>1200</v>
      </c>
      <c r="D168" s="65" t="s">
        <v>1205</v>
      </c>
      <c r="E168" s="169">
        <v>2</v>
      </c>
      <c r="F168" s="149">
        <v>0.1</v>
      </c>
    </row>
    <row r="169" spans="1:6" s="174" customFormat="1" ht="10.5" x14ac:dyDescent="0.2">
      <c r="A169" s="171" t="s">
        <v>1558</v>
      </c>
      <c r="B169" s="171"/>
      <c r="C169" s="171"/>
      <c r="D169" s="171"/>
      <c r="E169" s="172">
        <f>SUM(E2:E168)</f>
        <v>1977.2050000000008</v>
      </c>
      <c r="F169" s="173">
        <f>SUM(F2:F168)</f>
        <v>833.17000000000007</v>
      </c>
    </row>
    <row r="170" spans="1:6" s="67" customFormat="1" ht="12.75" x14ac:dyDescent="0.2">
      <c r="E170" s="175"/>
      <c r="F170" s="176"/>
    </row>
    <row r="172" spans="1:6" x14ac:dyDescent="0.2">
      <c r="A172" s="44" t="s">
        <v>1557</v>
      </c>
    </row>
  </sheetData>
  <printOptions horizontalCentered="1"/>
  <pageMargins left="0.7" right="0.7" top="1.25" bottom="1.5" header="0.3" footer="1.25"/>
  <pageSetup orientation="landscape" r:id="rId1"/>
  <headerFooter>
    <oddHeader>&amp;L&amp;"Times New Roman,Italic"Florida Department of Environmental Protection
2018 Reuse Inventory</oddHeader>
    <oddFooter>&amp;L&amp;"Times New Roman,Italic"August 2019, Page E-&amp;P of E-5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78"/>
  <sheetViews>
    <sheetView view="pageLayout" topLeftCell="A34" zoomScaleNormal="100" workbookViewId="0">
      <selection activeCell="C265" sqref="C1:D1048576"/>
    </sheetView>
  </sheetViews>
  <sheetFormatPr defaultRowHeight="12.75" x14ac:dyDescent="0.2"/>
  <cols>
    <col min="1" max="1" width="9" style="2" customWidth="1"/>
    <col min="2" max="2" width="37.5703125" style="48" customWidth="1"/>
    <col min="3" max="4" width="9.5703125" style="58" customWidth="1"/>
    <col min="5" max="5" width="8.7109375" style="58" customWidth="1"/>
    <col min="6" max="6" width="9" style="58" customWidth="1"/>
    <col min="7" max="7" width="9.7109375" style="58" customWidth="1"/>
    <col min="8" max="8" width="36.5703125" style="48" customWidth="1"/>
    <col min="9" max="16384" width="9.140625" style="2"/>
  </cols>
  <sheetData>
    <row r="1" spans="1:8" s="30" customFormat="1" ht="31.5" customHeight="1" x14ac:dyDescent="0.3">
      <c r="A1" s="30" t="s">
        <v>1579</v>
      </c>
      <c r="B1" s="56"/>
      <c r="C1" s="57"/>
      <c r="D1" s="57"/>
      <c r="E1" s="57"/>
      <c r="F1" s="57"/>
      <c r="G1" s="57"/>
      <c r="H1" s="56"/>
    </row>
    <row r="2" spans="1:8" s="113" customFormat="1" ht="25.5" customHeight="1" thickBot="1" x14ac:dyDescent="0.25">
      <c r="A2" s="110" t="s">
        <v>944</v>
      </c>
      <c r="B2" s="111" t="s">
        <v>943</v>
      </c>
      <c r="C2" s="112" t="s">
        <v>1206</v>
      </c>
      <c r="D2" s="112" t="s">
        <v>1207</v>
      </c>
      <c r="E2" s="112" t="s">
        <v>1208</v>
      </c>
      <c r="F2" s="112" t="s">
        <v>1209</v>
      </c>
      <c r="G2" s="112" t="s">
        <v>1577</v>
      </c>
      <c r="H2" s="111" t="s">
        <v>1578</v>
      </c>
    </row>
    <row r="3" spans="1:8" s="68" customFormat="1" x14ac:dyDescent="0.2">
      <c r="A3" s="64" t="s">
        <v>7</v>
      </c>
      <c r="B3" s="177" t="s">
        <v>1670</v>
      </c>
      <c r="C3" s="185">
        <v>0</v>
      </c>
      <c r="D3" s="185">
        <v>1</v>
      </c>
      <c r="E3" s="71">
        <v>0</v>
      </c>
      <c r="F3" s="71">
        <v>0</v>
      </c>
      <c r="G3" s="71">
        <v>1</v>
      </c>
      <c r="H3" s="177" t="s">
        <v>1210</v>
      </c>
    </row>
    <row r="4" spans="1:8" s="68" customFormat="1" ht="22.5" x14ac:dyDescent="0.2">
      <c r="A4" s="64" t="s">
        <v>7</v>
      </c>
      <c r="B4" s="177" t="s">
        <v>322</v>
      </c>
      <c r="C4" s="185">
        <v>1319</v>
      </c>
      <c r="D4" s="185">
        <v>1</v>
      </c>
      <c r="E4" s="71">
        <v>1</v>
      </c>
      <c r="F4" s="71">
        <v>1</v>
      </c>
      <c r="G4" s="71">
        <v>0</v>
      </c>
      <c r="H4" s="177" t="s">
        <v>1906</v>
      </c>
    </row>
    <row r="5" spans="1:8" s="68" customFormat="1" x14ac:dyDescent="0.2">
      <c r="A5" s="64" t="s">
        <v>7</v>
      </c>
      <c r="B5" s="177" t="s">
        <v>325</v>
      </c>
      <c r="C5" s="185">
        <v>0</v>
      </c>
      <c r="D5" s="185">
        <v>0</v>
      </c>
      <c r="E5" s="71">
        <v>1</v>
      </c>
      <c r="F5" s="71">
        <v>0</v>
      </c>
      <c r="G5" s="71">
        <v>1</v>
      </c>
      <c r="H5" s="177" t="s">
        <v>1907</v>
      </c>
    </row>
    <row r="6" spans="1:8" s="68" customFormat="1" x14ac:dyDescent="0.2">
      <c r="A6" s="64" t="s">
        <v>7</v>
      </c>
      <c r="B6" s="177" t="s">
        <v>1673</v>
      </c>
      <c r="C6" s="185">
        <v>0</v>
      </c>
      <c r="D6" s="185">
        <v>1</v>
      </c>
      <c r="E6" s="71">
        <v>0</v>
      </c>
      <c r="F6" s="71">
        <v>1</v>
      </c>
      <c r="G6" s="71">
        <v>1</v>
      </c>
      <c r="H6" s="177" t="s">
        <v>1664</v>
      </c>
    </row>
    <row r="7" spans="1:8" s="68" customFormat="1" x14ac:dyDescent="0.2">
      <c r="A7" s="64" t="s">
        <v>52</v>
      </c>
      <c r="B7" s="177" t="s">
        <v>51</v>
      </c>
      <c r="C7" s="185">
        <v>0</v>
      </c>
      <c r="D7" s="185">
        <v>0</v>
      </c>
      <c r="E7" s="71">
        <v>0</v>
      </c>
      <c r="F7" s="71">
        <v>0</v>
      </c>
      <c r="G7" s="71">
        <v>0</v>
      </c>
      <c r="H7" s="177" t="s">
        <v>1214</v>
      </c>
    </row>
    <row r="8" spans="1:8" s="68" customFormat="1" x14ac:dyDescent="0.2">
      <c r="A8" s="64" t="s">
        <v>57</v>
      </c>
      <c r="B8" s="177" t="s">
        <v>1677</v>
      </c>
      <c r="C8" s="185">
        <v>452</v>
      </c>
      <c r="D8" s="185">
        <v>1</v>
      </c>
      <c r="E8" s="71">
        <v>1</v>
      </c>
      <c r="F8" s="71">
        <v>1</v>
      </c>
      <c r="G8" s="71">
        <v>0</v>
      </c>
      <c r="H8" s="177" t="s">
        <v>1210</v>
      </c>
    </row>
    <row r="9" spans="1:8" s="68" customFormat="1" x14ac:dyDescent="0.2">
      <c r="A9" s="64" t="s">
        <v>57</v>
      </c>
      <c r="B9" s="177" t="s">
        <v>1678</v>
      </c>
      <c r="C9" s="185">
        <v>1278</v>
      </c>
      <c r="D9" s="185">
        <v>0</v>
      </c>
      <c r="E9" s="71">
        <v>3</v>
      </c>
      <c r="F9" s="71">
        <v>2</v>
      </c>
      <c r="G9" s="71">
        <v>0</v>
      </c>
      <c r="H9" s="177" t="s">
        <v>1210</v>
      </c>
    </row>
    <row r="10" spans="1:8" s="68" customFormat="1" x14ac:dyDescent="0.2">
      <c r="A10" s="64" t="s">
        <v>60</v>
      </c>
      <c r="B10" s="177" t="s">
        <v>59</v>
      </c>
      <c r="C10" s="185">
        <v>0</v>
      </c>
      <c r="D10" s="185">
        <v>1</v>
      </c>
      <c r="E10" s="71">
        <v>0</v>
      </c>
      <c r="F10" s="71">
        <v>0</v>
      </c>
      <c r="G10" s="71">
        <v>0</v>
      </c>
      <c r="H10" s="177" t="s">
        <v>1210</v>
      </c>
    </row>
    <row r="11" spans="1:8" s="68" customFormat="1" x14ac:dyDescent="0.2">
      <c r="A11" s="64" t="s">
        <v>60</v>
      </c>
      <c r="B11" s="177" t="s">
        <v>63</v>
      </c>
      <c r="C11" s="185">
        <v>56</v>
      </c>
      <c r="D11" s="185">
        <v>1</v>
      </c>
      <c r="E11" s="71">
        <v>0</v>
      </c>
      <c r="F11" s="71">
        <v>0</v>
      </c>
      <c r="G11" s="71">
        <v>0</v>
      </c>
      <c r="H11" s="177" t="s">
        <v>1210</v>
      </c>
    </row>
    <row r="12" spans="1:8" s="68" customFormat="1" x14ac:dyDescent="0.2">
      <c r="A12" s="64" t="s">
        <v>60</v>
      </c>
      <c r="B12" s="177" t="s">
        <v>66</v>
      </c>
      <c r="C12" s="185">
        <v>0</v>
      </c>
      <c r="D12" s="185">
        <v>0</v>
      </c>
      <c r="E12" s="71">
        <v>0</v>
      </c>
      <c r="F12" s="71">
        <v>0</v>
      </c>
      <c r="G12" s="71">
        <v>0</v>
      </c>
      <c r="H12" s="177" t="s">
        <v>1210</v>
      </c>
    </row>
    <row r="13" spans="1:8" s="68" customFormat="1" x14ac:dyDescent="0.2">
      <c r="A13" s="64" t="s">
        <v>60</v>
      </c>
      <c r="B13" s="177" t="s">
        <v>69</v>
      </c>
      <c r="C13" s="185">
        <v>890</v>
      </c>
      <c r="D13" s="185">
        <v>1</v>
      </c>
      <c r="E13" s="71">
        <v>0</v>
      </c>
      <c r="F13" s="71">
        <v>0</v>
      </c>
      <c r="G13" s="71">
        <v>0</v>
      </c>
      <c r="H13" s="177" t="s">
        <v>1214</v>
      </c>
    </row>
    <row r="14" spans="1:8" s="68" customFormat="1" ht="22.5" x14ac:dyDescent="0.2">
      <c r="A14" s="64" t="s">
        <v>60</v>
      </c>
      <c r="B14" s="177" t="s">
        <v>72</v>
      </c>
      <c r="C14" s="185">
        <v>6745</v>
      </c>
      <c r="D14" s="185">
        <v>4</v>
      </c>
      <c r="E14" s="71">
        <v>4</v>
      </c>
      <c r="F14" s="71">
        <v>1</v>
      </c>
      <c r="G14" s="71">
        <v>0</v>
      </c>
      <c r="H14" s="177" t="s">
        <v>1908</v>
      </c>
    </row>
    <row r="15" spans="1:8" s="68" customFormat="1" x14ac:dyDescent="0.2">
      <c r="A15" s="64" t="s">
        <v>60</v>
      </c>
      <c r="B15" s="177" t="s">
        <v>75</v>
      </c>
      <c r="C15" s="185">
        <v>1056</v>
      </c>
      <c r="D15" s="185">
        <v>1</v>
      </c>
      <c r="E15" s="71">
        <v>1</v>
      </c>
      <c r="F15" s="71">
        <v>0</v>
      </c>
      <c r="G15" s="71">
        <v>0</v>
      </c>
      <c r="H15" s="177" t="s">
        <v>1212</v>
      </c>
    </row>
    <row r="16" spans="1:8" s="68" customFormat="1" x14ac:dyDescent="0.2">
      <c r="A16" s="64" t="s">
        <v>60</v>
      </c>
      <c r="B16" s="177" t="s">
        <v>1682</v>
      </c>
      <c r="C16" s="185">
        <v>700</v>
      </c>
      <c r="D16" s="185">
        <v>0</v>
      </c>
      <c r="E16" s="71">
        <v>7</v>
      </c>
      <c r="F16" s="71">
        <v>2</v>
      </c>
      <c r="G16" s="71">
        <v>0</v>
      </c>
      <c r="H16" s="177" t="s">
        <v>1624</v>
      </c>
    </row>
    <row r="17" spans="1:8" s="68" customFormat="1" x14ac:dyDescent="0.2">
      <c r="A17" s="64" t="s">
        <v>60</v>
      </c>
      <c r="B17" s="177" t="s">
        <v>1681</v>
      </c>
      <c r="C17" s="185">
        <v>1887</v>
      </c>
      <c r="D17" s="185">
        <v>2</v>
      </c>
      <c r="E17" s="71">
        <v>13</v>
      </c>
      <c r="F17" s="71">
        <v>2</v>
      </c>
      <c r="G17" s="71">
        <v>0</v>
      </c>
      <c r="H17" s="177" t="s">
        <v>1909</v>
      </c>
    </row>
    <row r="18" spans="1:8" s="68" customFormat="1" x14ac:dyDescent="0.2">
      <c r="A18" s="64" t="s">
        <v>60</v>
      </c>
      <c r="B18" s="177" t="s">
        <v>1685</v>
      </c>
      <c r="C18" s="185">
        <v>2156</v>
      </c>
      <c r="D18" s="185">
        <v>1</v>
      </c>
      <c r="E18" s="71">
        <v>1</v>
      </c>
      <c r="F18" s="71">
        <v>22</v>
      </c>
      <c r="G18" s="71">
        <v>1</v>
      </c>
      <c r="H18" s="178"/>
    </row>
    <row r="19" spans="1:8" s="68" customFormat="1" x14ac:dyDescent="0.2">
      <c r="A19" s="64" t="s">
        <v>60</v>
      </c>
      <c r="B19" s="177" t="s">
        <v>1352</v>
      </c>
      <c r="C19" s="185">
        <v>925</v>
      </c>
      <c r="D19" s="185">
        <v>2</v>
      </c>
      <c r="E19" s="71">
        <v>5</v>
      </c>
      <c r="F19" s="71">
        <v>2</v>
      </c>
      <c r="G19" s="71">
        <v>0</v>
      </c>
      <c r="H19" s="177" t="s">
        <v>1210</v>
      </c>
    </row>
    <row r="20" spans="1:8" s="68" customFormat="1" x14ac:dyDescent="0.2">
      <c r="A20" s="64" t="s">
        <v>60</v>
      </c>
      <c r="B20" s="177" t="s">
        <v>1687</v>
      </c>
      <c r="C20" s="185">
        <v>402</v>
      </c>
      <c r="D20" s="185">
        <v>0</v>
      </c>
      <c r="E20" s="71">
        <v>1</v>
      </c>
      <c r="F20" s="71">
        <v>0</v>
      </c>
      <c r="G20" s="71">
        <v>1</v>
      </c>
      <c r="H20" s="177" t="s">
        <v>1910</v>
      </c>
    </row>
    <row r="21" spans="1:8" s="68" customFormat="1" x14ac:dyDescent="0.2">
      <c r="A21" s="64" t="s">
        <v>60</v>
      </c>
      <c r="B21" s="177" t="s">
        <v>1684</v>
      </c>
      <c r="C21" s="185">
        <v>1703</v>
      </c>
      <c r="D21" s="185">
        <v>1</v>
      </c>
      <c r="E21" s="71">
        <v>6</v>
      </c>
      <c r="F21" s="71">
        <v>1</v>
      </c>
      <c r="G21" s="71">
        <v>0</v>
      </c>
      <c r="H21" s="177" t="s">
        <v>1911</v>
      </c>
    </row>
    <row r="22" spans="1:8" s="68" customFormat="1" x14ac:dyDescent="0.2">
      <c r="A22" s="64" t="s">
        <v>60</v>
      </c>
      <c r="B22" s="177" t="s">
        <v>837</v>
      </c>
      <c r="C22" s="185">
        <v>1611</v>
      </c>
      <c r="D22" s="185">
        <v>1</v>
      </c>
      <c r="E22" s="71">
        <v>0</v>
      </c>
      <c r="F22" s="71">
        <v>0</v>
      </c>
      <c r="G22" s="71">
        <v>0</v>
      </c>
      <c r="H22" s="177" t="s">
        <v>1210</v>
      </c>
    </row>
    <row r="23" spans="1:8" s="68" customFormat="1" x14ac:dyDescent="0.2">
      <c r="A23" s="64" t="s">
        <v>60</v>
      </c>
      <c r="B23" s="177" t="s">
        <v>848</v>
      </c>
      <c r="C23" s="185">
        <v>1940</v>
      </c>
      <c r="D23" s="185">
        <v>2</v>
      </c>
      <c r="E23" s="71">
        <v>8</v>
      </c>
      <c r="F23" s="71">
        <v>6</v>
      </c>
      <c r="G23" s="71">
        <v>0</v>
      </c>
      <c r="H23" s="177" t="s">
        <v>1912</v>
      </c>
    </row>
    <row r="24" spans="1:8" s="68" customFormat="1" x14ac:dyDescent="0.2">
      <c r="A24" s="64" t="s">
        <v>60</v>
      </c>
      <c r="B24" s="177" t="s">
        <v>1688</v>
      </c>
      <c r="C24" s="185">
        <v>2101</v>
      </c>
      <c r="D24" s="185">
        <v>0</v>
      </c>
      <c r="E24" s="71">
        <v>2</v>
      </c>
      <c r="F24" s="71">
        <v>0</v>
      </c>
      <c r="G24" s="71">
        <v>0</v>
      </c>
      <c r="H24" s="177" t="s">
        <v>1210</v>
      </c>
    </row>
    <row r="25" spans="1:8" s="68" customFormat="1" x14ac:dyDescent="0.2">
      <c r="A25" s="64" t="s">
        <v>113</v>
      </c>
      <c r="B25" s="177" t="s">
        <v>112</v>
      </c>
      <c r="C25" s="185">
        <v>8</v>
      </c>
      <c r="D25" s="185">
        <v>0</v>
      </c>
      <c r="E25" s="71">
        <v>0</v>
      </c>
      <c r="F25" s="71">
        <v>1</v>
      </c>
      <c r="G25" s="71">
        <v>1</v>
      </c>
      <c r="H25" s="177" t="s">
        <v>1210</v>
      </c>
    </row>
    <row r="26" spans="1:8" s="68" customFormat="1" x14ac:dyDescent="0.2">
      <c r="A26" s="64" t="s">
        <v>113</v>
      </c>
      <c r="B26" s="177" t="s">
        <v>1690</v>
      </c>
      <c r="C26" s="185">
        <v>0</v>
      </c>
      <c r="D26" s="185">
        <v>5</v>
      </c>
      <c r="E26" s="71">
        <v>7</v>
      </c>
      <c r="F26" s="71">
        <v>1</v>
      </c>
      <c r="G26" s="71">
        <v>0</v>
      </c>
      <c r="H26" s="177" t="s">
        <v>1913</v>
      </c>
    </row>
    <row r="27" spans="1:8" s="68" customFormat="1" x14ac:dyDescent="0.2">
      <c r="A27" s="64" t="s">
        <v>113</v>
      </c>
      <c r="B27" s="177" t="s">
        <v>543</v>
      </c>
      <c r="C27" s="185">
        <v>17</v>
      </c>
      <c r="D27" s="185">
        <v>0</v>
      </c>
      <c r="E27" s="71">
        <v>11</v>
      </c>
      <c r="F27" s="71">
        <v>5</v>
      </c>
      <c r="G27" s="71">
        <v>0</v>
      </c>
      <c r="H27" s="177" t="s">
        <v>1914</v>
      </c>
    </row>
    <row r="28" spans="1:8" s="68" customFormat="1" x14ac:dyDescent="0.2">
      <c r="A28" s="64" t="s">
        <v>113</v>
      </c>
      <c r="B28" s="177" t="s">
        <v>1691</v>
      </c>
      <c r="C28" s="185">
        <v>0</v>
      </c>
      <c r="D28" s="185">
        <v>0</v>
      </c>
      <c r="E28" s="71">
        <v>0</v>
      </c>
      <c r="F28" s="71">
        <v>0</v>
      </c>
      <c r="G28" s="71">
        <v>0</v>
      </c>
      <c r="H28" s="177" t="s">
        <v>2012</v>
      </c>
    </row>
    <row r="29" spans="1:8" s="68" customFormat="1" x14ac:dyDescent="0.2">
      <c r="A29" s="64" t="s">
        <v>113</v>
      </c>
      <c r="B29" s="177" t="s">
        <v>678</v>
      </c>
      <c r="C29" s="185">
        <v>937</v>
      </c>
      <c r="D29" s="185">
        <v>2</v>
      </c>
      <c r="E29" s="71">
        <v>5</v>
      </c>
      <c r="F29" s="71">
        <v>2</v>
      </c>
      <c r="G29" s="71">
        <v>0</v>
      </c>
      <c r="H29" s="177" t="s">
        <v>1915</v>
      </c>
    </row>
    <row r="30" spans="1:8" s="68" customFormat="1" x14ac:dyDescent="0.2">
      <c r="A30" s="64" t="s">
        <v>113</v>
      </c>
      <c r="B30" s="177" t="s">
        <v>1506</v>
      </c>
      <c r="C30" s="185">
        <v>0</v>
      </c>
      <c r="D30" s="185">
        <v>1</v>
      </c>
      <c r="E30" s="71">
        <v>0</v>
      </c>
      <c r="F30" s="71">
        <v>1</v>
      </c>
      <c r="G30" s="71">
        <v>0</v>
      </c>
      <c r="H30" s="177" t="s">
        <v>1214</v>
      </c>
    </row>
    <row r="31" spans="1:8" s="68" customFormat="1" ht="22.5" x14ac:dyDescent="0.2">
      <c r="A31" s="64" t="s">
        <v>154</v>
      </c>
      <c r="B31" s="177" t="s">
        <v>1528</v>
      </c>
      <c r="C31" s="185">
        <v>1545</v>
      </c>
      <c r="D31" s="185">
        <v>9</v>
      </c>
      <c r="E31" s="71">
        <v>1</v>
      </c>
      <c r="F31" s="71">
        <v>0</v>
      </c>
      <c r="G31" s="71">
        <v>0</v>
      </c>
      <c r="H31" s="177" t="s">
        <v>1916</v>
      </c>
    </row>
    <row r="32" spans="1:8" s="68" customFormat="1" x14ac:dyDescent="0.2">
      <c r="A32" s="64" t="s">
        <v>154</v>
      </c>
      <c r="B32" s="177" t="s">
        <v>153</v>
      </c>
      <c r="C32" s="185">
        <v>0</v>
      </c>
      <c r="D32" s="185">
        <v>0</v>
      </c>
      <c r="E32" s="71">
        <v>0</v>
      </c>
      <c r="F32" s="71">
        <v>0</v>
      </c>
      <c r="G32" s="71">
        <v>0</v>
      </c>
      <c r="H32" s="177" t="s">
        <v>1403</v>
      </c>
    </row>
    <row r="33" spans="1:8" s="68" customFormat="1" x14ac:dyDescent="0.2">
      <c r="A33" s="64" t="s">
        <v>154</v>
      </c>
      <c r="B33" s="177" t="s">
        <v>161</v>
      </c>
      <c r="C33" s="185">
        <v>0</v>
      </c>
      <c r="D33" s="185">
        <v>0</v>
      </c>
      <c r="E33" s="71">
        <v>0</v>
      </c>
      <c r="F33" s="71">
        <v>0</v>
      </c>
      <c r="G33" s="71">
        <v>0</v>
      </c>
      <c r="H33" s="177" t="s">
        <v>1917</v>
      </c>
    </row>
    <row r="34" spans="1:8" s="68" customFormat="1" ht="22.5" x14ac:dyDescent="0.2">
      <c r="A34" s="64" t="s">
        <v>154</v>
      </c>
      <c r="B34" s="177" t="s">
        <v>267</v>
      </c>
      <c r="C34" s="185">
        <v>2098</v>
      </c>
      <c r="D34" s="185">
        <v>4</v>
      </c>
      <c r="E34" s="71">
        <v>2</v>
      </c>
      <c r="F34" s="71">
        <v>1</v>
      </c>
      <c r="G34" s="71">
        <v>0</v>
      </c>
      <c r="H34" s="177" t="s">
        <v>1918</v>
      </c>
    </row>
    <row r="35" spans="1:8" s="68" customFormat="1" x14ac:dyDescent="0.2">
      <c r="A35" s="64" t="s">
        <v>154</v>
      </c>
      <c r="B35" s="177" t="s">
        <v>1417</v>
      </c>
      <c r="C35" s="185">
        <v>1325</v>
      </c>
      <c r="D35" s="185">
        <v>1</v>
      </c>
      <c r="E35" s="71">
        <v>0</v>
      </c>
      <c r="F35" s="71">
        <v>0</v>
      </c>
      <c r="G35" s="71">
        <v>0</v>
      </c>
      <c r="H35" s="177" t="s">
        <v>1210</v>
      </c>
    </row>
    <row r="36" spans="1:8" s="68" customFormat="1" x14ac:dyDescent="0.2">
      <c r="A36" s="64" t="s">
        <v>85</v>
      </c>
      <c r="B36" s="177" t="s">
        <v>1353</v>
      </c>
      <c r="C36" s="185">
        <v>0</v>
      </c>
      <c r="D36" s="185">
        <v>2</v>
      </c>
      <c r="E36" s="71">
        <v>0</v>
      </c>
      <c r="F36" s="71">
        <v>0</v>
      </c>
      <c r="G36" s="71">
        <v>0</v>
      </c>
      <c r="H36" s="177" t="s">
        <v>1210</v>
      </c>
    </row>
    <row r="37" spans="1:8" s="68" customFormat="1" x14ac:dyDescent="0.2">
      <c r="A37" s="64" t="s">
        <v>85</v>
      </c>
      <c r="B37" s="177" t="s">
        <v>1354</v>
      </c>
      <c r="C37" s="185">
        <v>0</v>
      </c>
      <c r="D37" s="185">
        <v>1</v>
      </c>
      <c r="E37" s="71">
        <v>0</v>
      </c>
      <c r="F37" s="71">
        <v>0</v>
      </c>
      <c r="G37" s="71">
        <v>0</v>
      </c>
      <c r="H37" s="177" t="s">
        <v>1210</v>
      </c>
    </row>
    <row r="38" spans="1:8" s="68" customFormat="1" x14ac:dyDescent="0.2">
      <c r="A38" s="64" t="s">
        <v>85</v>
      </c>
      <c r="B38" s="177" t="s">
        <v>1355</v>
      </c>
      <c r="C38" s="185">
        <v>0</v>
      </c>
      <c r="D38" s="185">
        <v>0</v>
      </c>
      <c r="E38" s="71">
        <v>0</v>
      </c>
      <c r="F38" s="71">
        <v>0</v>
      </c>
      <c r="G38" s="71">
        <v>1</v>
      </c>
      <c r="H38" s="177" t="s">
        <v>1211</v>
      </c>
    </row>
    <row r="39" spans="1:8" s="68" customFormat="1" x14ac:dyDescent="0.2">
      <c r="A39" s="64" t="s">
        <v>85</v>
      </c>
      <c r="B39" s="177" t="s">
        <v>389</v>
      </c>
      <c r="C39" s="185">
        <v>0</v>
      </c>
      <c r="D39" s="185">
        <v>1</v>
      </c>
      <c r="E39" s="71">
        <v>0</v>
      </c>
      <c r="F39" s="71">
        <v>0</v>
      </c>
      <c r="G39" s="71">
        <v>0</v>
      </c>
      <c r="H39" s="177" t="s">
        <v>1210</v>
      </c>
    </row>
    <row r="40" spans="1:8" s="68" customFormat="1" x14ac:dyDescent="0.2">
      <c r="A40" s="64" t="s">
        <v>141</v>
      </c>
      <c r="B40" s="177" t="s">
        <v>1640</v>
      </c>
      <c r="C40" s="185">
        <v>13133</v>
      </c>
      <c r="D40" s="185">
        <v>4</v>
      </c>
      <c r="E40" s="71">
        <v>1</v>
      </c>
      <c r="F40" s="71">
        <v>4</v>
      </c>
      <c r="G40" s="71">
        <v>1</v>
      </c>
      <c r="H40" s="177" t="s">
        <v>1910</v>
      </c>
    </row>
    <row r="41" spans="1:8" s="68" customFormat="1" x14ac:dyDescent="0.2">
      <c r="A41" s="64" t="s">
        <v>141</v>
      </c>
      <c r="B41" s="177" t="s">
        <v>308</v>
      </c>
      <c r="C41" s="185">
        <v>0</v>
      </c>
      <c r="D41" s="185">
        <v>1</v>
      </c>
      <c r="E41" s="71">
        <v>0</v>
      </c>
      <c r="F41" s="71">
        <v>0</v>
      </c>
      <c r="G41" s="71">
        <v>0</v>
      </c>
      <c r="H41" s="177" t="s">
        <v>1210</v>
      </c>
    </row>
    <row r="42" spans="1:8" s="68" customFormat="1" x14ac:dyDescent="0.2">
      <c r="A42" s="64" t="s">
        <v>43</v>
      </c>
      <c r="B42" s="177" t="s">
        <v>42</v>
      </c>
      <c r="C42" s="185">
        <v>428</v>
      </c>
      <c r="D42" s="185">
        <v>0</v>
      </c>
      <c r="E42" s="71">
        <v>3</v>
      </c>
      <c r="F42" s="71">
        <v>2</v>
      </c>
      <c r="G42" s="71">
        <v>0</v>
      </c>
      <c r="H42" s="177" t="s">
        <v>1210</v>
      </c>
    </row>
    <row r="43" spans="1:8" s="68" customFormat="1" x14ac:dyDescent="0.2">
      <c r="A43" s="64" t="s">
        <v>43</v>
      </c>
      <c r="B43" s="177" t="s">
        <v>1418</v>
      </c>
      <c r="C43" s="185">
        <v>20213</v>
      </c>
      <c r="D43" s="185">
        <v>16</v>
      </c>
      <c r="E43" s="71">
        <v>5</v>
      </c>
      <c r="F43" s="71">
        <v>2</v>
      </c>
      <c r="G43" s="71">
        <v>1</v>
      </c>
      <c r="H43" s="177" t="s">
        <v>1910</v>
      </c>
    </row>
    <row r="44" spans="1:8" s="68" customFormat="1" x14ac:dyDescent="0.2">
      <c r="A44" s="64" t="s">
        <v>43</v>
      </c>
      <c r="B44" s="177" t="s">
        <v>1703</v>
      </c>
      <c r="C44" s="185">
        <v>12</v>
      </c>
      <c r="D44" s="185">
        <v>0</v>
      </c>
      <c r="E44" s="71">
        <v>0</v>
      </c>
      <c r="F44" s="71">
        <v>0</v>
      </c>
      <c r="G44" s="71">
        <v>0</v>
      </c>
      <c r="H44" s="177" t="s">
        <v>1210</v>
      </c>
    </row>
    <row r="45" spans="1:8" s="68" customFormat="1" x14ac:dyDescent="0.2">
      <c r="A45" s="64" t="s">
        <v>43</v>
      </c>
      <c r="B45" s="177" t="s">
        <v>1704</v>
      </c>
      <c r="C45" s="185">
        <v>0</v>
      </c>
      <c r="D45" s="185">
        <v>3</v>
      </c>
      <c r="E45" s="71">
        <v>3</v>
      </c>
      <c r="F45" s="71">
        <v>2</v>
      </c>
      <c r="G45" s="71">
        <v>0</v>
      </c>
      <c r="H45" s="177" t="s">
        <v>1210</v>
      </c>
    </row>
    <row r="46" spans="1:8" s="68" customFormat="1" x14ac:dyDescent="0.2">
      <c r="A46" s="64" t="s">
        <v>43</v>
      </c>
      <c r="B46" s="177" t="s">
        <v>1707</v>
      </c>
      <c r="C46" s="185">
        <v>1257</v>
      </c>
      <c r="D46" s="185">
        <v>10</v>
      </c>
      <c r="E46" s="71">
        <v>8</v>
      </c>
      <c r="F46" s="71">
        <v>4</v>
      </c>
      <c r="G46" s="71">
        <v>2</v>
      </c>
      <c r="H46" s="177" t="s">
        <v>1910</v>
      </c>
    </row>
    <row r="47" spans="1:8" s="68" customFormat="1" ht="22.5" x14ac:dyDescent="0.2">
      <c r="A47" s="64" t="s">
        <v>43</v>
      </c>
      <c r="B47" s="177" t="s">
        <v>1709</v>
      </c>
      <c r="C47" s="185">
        <v>310</v>
      </c>
      <c r="D47" s="185">
        <v>0</v>
      </c>
      <c r="E47" s="71">
        <v>0</v>
      </c>
      <c r="F47" s="71">
        <v>0</v>
      </c>
      <c r="G47" s="71">
        <v>0</v>
      </c>
      <c r="H47" s="177" t="s">
        <v>1911</v>
      </c>
    </row>
    <row r="48" spans="1:8" s="68" customFormat="1" x14ac:dyDescent="0.2">
      <c r="A48" s="64" t="s">
        <v>192</v>
      </c>
      <c r="B48" s="177" t="s">
        <v>191</v>
      </c>
      <c r="C48" s="185">
        <v>0</v>
      </c>
      <c r="D48" s="185">
        <v>0</v>
      </c>
      <c r="E48" s="71">
        <v>0</v>
      </c>
      <c r="F48" s="71">
        <v>0</v>
      </c>
      <c r="G48" s="71">
        <v>0</v>
      </c>
      <c r="H48" s="177" t="s">
        <v>1971</v>
      </c>
    </row>
    <row r="49" spans="1:8" s="68" customFormat="1" x14ac:dyDescent="0.2">
      <c r="A49" s="64" t="s">
        <v>1716</v>
      </c>
      <c r="B49" s="177" t="s">
        <v>27</v>
      </c>
      <c r="C49" s="185">
        <v>8</v>
      </c>
      <c r="D49" s="185">
        <v>1</v>
      </c>
      <c r="E49" s="71">
        <v>1</v>
      </c>
      <c r="F49" s="71">
        <v>0</v>
      </c>
      <c r="G49" s="71">
        <v>0</v>
      </c>
      <c r="H49" s="177" t="s">
        <v>1210</v>
      </c>
    </row>
    <row r="50" spans="1:8" s="68" customFormat="1" x14ac:dyDescent="0.2">
      <c r="A50" s="64" t="s">
        <v>400</v>
      </c>
      <c r="B50" s="177" t="s">
        <v>399</v>
      </c>
      <c r="C50" s="185">
        <v>0</v>
      </c>
      <c r="D50" s="185">
        <v>1</v>
      </c>
      <c r="E50" s="71">
        <v>1</v>
      </c>
      <c r="F50" s="71">
        <v>0</v>
      </c>
      <c r="G50" s="71">
        <v>0</v>
      </c>
      <c r="H50" s="177" t="s">
        <v>1919</v>
      </c>
    </row>
    <row r="51" spans="1:8" s="68" customFormat="1" ht="22.5" x14ac:dyDescent="0.2">
      <c r="A51" s="64" t="s">
        <v>400</v>
      </c>
      <c r="B51" s="177" t="s">
        <v>411</v>
      </c>
      <c r="C51" s="185">
        <v>0</v>
      </c>
      <c r="D51" s="185">
        <v>0</v>
      </c>
      <c r="E51" s="71">
        <v>0</v>
      </c>
      <c r="F51" s="71">
        <v>0</v>
      </c>
      <c r="G51" s="71">
        <v>2</v>
      </c>
      <c r="H51" s="177" t="s">
        <v>1998</v>
      </c>
    </row>
    <row r="52" spans="1:8" s="68" customFormat="1" x14ac:dyDescent="0.2">
      <c r="A52" s="64" t="s">
        <v>400</v>
      </c>
      <c r="B52" s="177" t="s">
        <v>413</v>
      </c>
      <c r="C52" s="185">
        <v>12645</v>
      </c>
      <c r="D52" s="185">
        <v>7</v>
      </c>
      <c r="E52" s="71">
        <v>3</v>
      </c>
      <c r="F52" s="71">
        <v>4</v>
      </c>
      <c r="G52" s="71">
        <v>0</v>
      </c>
      <c r="H52" s="177" t="s">
        <v>1210</v>
      </c>
    </row>
    <row r="53" spans="1:8" s="68" customFormat="1" x14ac:dyDescent="0.2">
      <c r="A53" s="64" t="s">
        <v>400</v>
      </c>
      <c r="B53" s="177" t="s">
        <v>874</v>
      </c>
      <c r="C53" s="185">
        <v>0</v>
      </c>
      <c r="D53" s="185">
        <v>2</v>
      </c>
      <c r="E53" s="71">
        <v>0</v>
      </c>
      <c r="F53" s="71">
        <v>0</v>
      </c>
      <c r="G53" s="71">
        <v>0</v>
      </c>
      <c r="H53" s="177" t="s">
        <v>1210</v>
      </c>
    </row>
    <row r="54" spans="1:8" s="68" customFormat="1" x14ac:dyDescent="0.2">
      <c r="A54" s="64" t="s">
        <v>258</v>
      </c>
      <c r="B54" s="177" t="s">
        <v>1420</v>
      </c>
      <c r="C54" s="185">
        <v>0</v>
      </c>
      <c r="D54" s="185">
        <v>0</v>
      </c>
      <c r="E54" s="71">
        <v>0</v>
      </c>
      <c r="F54" s="71">
        <v>0</v>
      </c>
      <c r="G54" s="71">
        <v>2</v>
      </c>
      <c r="H54" s="177" t="s">
        <v>1972</v>
      </c>
    </row>
    <row r="55" spans="1:8" s="68" customFormat="1" x14ac:dyDescent="0.2">
      <c r="A55" s="64" t="s">
        <v>258</v>
      </c>
      <c r="B55" s="177" t="s">
        <v>261</v>
      </c>
      <c r="C55" s="185">
        <v>0</v>
      </c>
      <c r="D55" s="185">
        <v>0</v>
      </c>
      <c r="E55" s="71">
        <v>0</v>
      </c>
      <c r="F55" s="71">
        <v>0</v>
      </c>
      <c r="G55" s="71">
        <v>0</v>
      </c>
      <c r="H55" s="177" t="s">
        <v>1404</v>
      </c>
    </row>
    <row r="56" spans="1:8" s="68" customFormat="1" x14ac:dyDescent="0.2">
      <c r="A56" s="64" t="s">
        <v>117</v>
      </c>
      <c r="B56" s="177" t="s">
        <v>1642</v>
      </c>
      <c r="C56" s="185">
        <v>0</v>
      </c>
      <c r="D56" s="185">
        <v>0</v>
      </c>
      <c r="E56" s="71">
        <v>0</v>
      </c>
      <c r="F56" s="71">
        <v>0</v>
      </c>
      <c r="G56" s="71">
        <v>0</v>
      </c>
      <c r="H56" s="177" t="s">
        <v>1540</v>
      </c>
    </row>
    <row r="57" spans="1:8" s="68" customFormat="1" x14ac:dyDescent="0.2">
      <c r="A57" s="64" t="s">
        <v>117</v>
      </c>
      <c r="B57" s="177" t="s">
        <v>116</v>
      </c>
      <c r="C57" s="185">
        <v>0</v>
      </c>
      <c r="D57" s="185">
        <v>1</v>
      </c>
      <c r="E57" s="71">
        <v>0</v>
      </c>
      <c r="F57" s="71">
        <v>0</v>
      </c>
      <c r="G57" s="71">
        <v>0</v>
      </c>
      <c r="H57" s="177" t="s">
        <v>1920</v>
      </c>
    </row>
    <row r="58" spans="1:8" s="68" customFormat="1" ht="22.5" x14ac:dyDescent="0.2">
      <c r="A58" s="64" t="s">
        <v>117</v>
      </c>
      <c r="B58" s="177" t="s">
        <v>1719</v>
      </c>
      <c r="C58" s="185">
        <v>1155</v>
      </c>
      <c r="D58" s="185">
        <v>2</v>
      </c>
      <c r="E58" s="71">
        <v>0</v>
      </c>
      <c r="F58" s="71">
        <v>0</v>
      </c>
      <c r="G58" s="71">
        <v>0</v>
      </c>
      <c r="H58" s="177" t="s">
        <v>1210</v>
      </c>
    </row>
    <row r="59" spans="1:8" s="68" customFormat="1" x14ac:dyDescent="0.2">
      <c r="A59" s="64" t="s">
        <v>117</v>
      </c>
      <c r="B59" s="177" t="s">
        <v>1721</v>
      </c>
      <c r="C59" s="185">
        <v>0</v>
      </c>
      <c r="D59" s="185">
        <v>1</v>
      </c>
      <c r="E59" s="71">
        <v>0</v>
      </c>
      <c r="F59" s="71">
        <v>0</v>
      </c>
      <c r="G59" s="71">
        <v>0</v>
      </c>
      <c r="H59" s="177" t="s">
        <v>1210</v>
      </c>
    </row>
    <row r="60" spans="1:8" s="68" customFormat="1" x14ac:dyDescent="0.2">
      <c r="A60" s="64" t="s">
        <v>117</v>
      </c>
      <c r="B60" s="177" t="s">
        <v>1723</v>
      </c>
      <c r="C60" s="185">
        <v>634</v>
      </c>
      <c r="D60" s="185">
        <v>3</v>
      </c>
      <c r="E60" s="71">
        <v>2</v>
      </c>
      <c r="F60" s="71">
        <v>3</v>
      </c>
      <c r="G60" s="71">
        <v>0</v>
      </c>
      <c r="H60" s="177" t="s">
        <v>1210</v>
      </c>
    </row>
    <row r="61" spans="1:8" s="68" customFormat="1" x14ac:dyDescent="0.2">
      <c r="A61" s="64" t="s">
        <v>132</v>
      </c>
      <c r="B61" s="177" t="s">
        <v>1508</v>
      </c>
      <c r="C61" s="185">
        <v>0</v>
      </c>
      <c r="D61" s="185">
        <v>0</v>
      </c>
      <c r="E61" s="71">
        <v>15</v>
      </c>
      <c r="F61" s="71">
        <v>0</v>
      </c>
      <c r="G61" s="71">
        <v>0</v>
      </c>
      <c r="H61" s="177" t="s">
        <v>1210</v>
      </c>
    </row>
    <row r="62" spans="1:8" s="68" customFormat="1" x14ac:dyDescent="0.2">
      <c r="A62" s="64" t="s">
        <v>132</v>
      </c>
      <c r="B62" s="177" t="s">
        <v>1358</v>
      </c>
      <c r="C62" s="185">
        <v>0</v>
      </c>
      <c r="D62" s="185">
        <v>1</v>
      </c>
      <c r="E62" s="71">
        <v>1</v>
      </c>
      <c r="F62" s="71">
        <v>0</v>
      </c>
      <c r="G62" s="71">
        <v>0</v>
      </c>
      <c r="H62" s="177" t="s">
        <v>1921</v>
      </c>
    </row>
    <row r="63" spans="1:8" s="68" customFormat="1" x14ac:dyDescent="0.2">
      <c r="A63" s="64" t="s">
        <v>301</v>
      </c>
      <c r="B63" s="177" t="s">
        <v>1359</v>
      </c>
      <c r="C63" s="185">
        <v>0</v>
      </c>
      <c r="D63" s="185">
        <v>0</v>
      </c>
      <c r="E63" s="71">
        <v>0</v>
      </c>
      <c r="F63" s="71">
        <v>0</v>
      </c>
      <c r="G63" s="71">
        <v>0</v>
      </c>
      <c r="H63" s="177" t="s">
        <v>1488</v>
      </c>
    </row>
    <row r="64" spans="1:8" s="68" customFormat="1" x14ac:dyDescent="0.2">
      <c r="A64" s="64" t="s">
        <v>421</v>
      </c>
      <c r="B64" s="177" t="s">
        <v>1444</v>
      </c>
      <c r="C64" s="185">
        <v>0</v>
      </c>
      <c r="D64" s="185">
        <v>0</v>
      </c>
      <c r="E64" s="71">
        <v>0</v>
      </c>
      <c r="F64" s="71">
        <v>0</v>
      </c>
      <c r="G64" s="71">
        <v>0</v>
      </c>
      <c r="H64" s="177" t="s">
        <v>1522</v>
      </c>
    </row>
    <row r="65" spans="1:8" s="68" customFormat="1" x14ac:dyDescent="0.2">
      <c r="A65" s="64" t="s">
        <v>94</v>
      </c>
      <c r="B65" s="177" t="s">
        <v>1607</v>
      </c>
      <c r="C65" s="185">
        <v>0</v>
      </c>
      <c r="D65" s="185">
        <v>0</v>
      </c>
      <c r="E65" s="71">
        <v>0</v>
      </c>
      <c r="F65" s="71">
        <v>0</v>
      </c>
      <c r="G65" s="71">
        <v>0</v>
      </c>
      <c r="H65" s="177" t="s">
        <v>1213</v>
      </c>
    </row>
    <row r="66" spans="1:8" s="68" customFormat="1" x14ac:dyDescent="0.2">
      <c r="A66" s="64" t="s">
        <v>94</v>
      </c>
      <c r="B66" s="177" t="s">
        <v>1608</v>
      </c>
      <c r="C66" s="185">
        <v>0</v>
      </c>
      <c r="D66" s="185">
        <v>0</v>
      </c>
      <c r="E66" s="71">
        <v>0</v>
      </c>
      <c r="F66" s="71">
        <v>0</v>
      </c>
      <c r="G66" s="71">
        <v>0</v>
      </c>
      <c r="H66" s="177" t="s">
        <v>1224</v>
      </c>
    </row>
    <row r="67" spans="1:8" s="68" customFormat="1" x14ac:dyDescent="0.2">
      <c r="A67" s="64" t="s">
        <v>94</v>
      </c>
      <c r="B67" s="177" t="s">
        <v>911</v>
      </c>
      <c r="C67" s="185">
        <v>0</v>
      </c>
      <c r="D67" s="185">
        <v>0</v>
      </c>
      <c r="E67" s="71">
        <v>0</v>
      </c>
      <c r="F67" s="71">
        <v>0</v>
      </c>
      <c r="G67" s="71">
        <v>0</v>
      </c>
      <c r="H67" s="177" t="s">
        <v>1224</v>
      </c>
    </row>
    <row r="68" spans="1:8" s="68" customFormat="1" x14ac:dyDescent="0.2">
      <c r="A68" s="64" t="s">
        <v>103</v>
      </c>
      <c r="B68" s="177" t="s">
        <v>109</v>
      </c>
      <c r="C68" s="185">
        <v>248</v>
      </c>
      <c r="D68" s="185">
        <v>1</v>
      </c>
      <c r="E68" s="71">
        <v>0</v>
      </c>
      <c r="F68" s="71">
        <v>0</v>
      </c>
      <c r="G68" s="71">
        <v>0</v>
      </c>
      <c r="H68" s="177" t="s">
        <v>1213</v>
      </c>
    </row>
    <row r="69" spans="1:8" s="68" customFormat="1" x14ac:dyDescent="0.2">
      <c r="A69" s="64" t="s">
        <v>103</v>
      </c>
      <c r="B69" s="177" t="s">
        <v>353</v>
      </c>
      <c r="C69" s="185">
        <v>0</v>
      </c>
      <c r="D69" s="185">
        <v>4</v>
      </c>
      <c r="E69" s="71">
        <v>0</v>
      </c>
      <c r="F69" s="71">
        <v>0</v>
      </c>
      <c r="G69" s="71">
        <v>0</v>
      </c>
      <c r="H69" s="177" t="s">
        <v>1210</v>
      </c>
    </row>
    <row r="70" spans="1:8" s="68" customFormat="1" x14ac:dyDescent="0.2">
      <c r="A70" s="64" t="s">
        <v>48</v>
      </c>
      <c r="B70" s="177" t="s">
        <v>1531</v>
      </c>
      <c r="C70" s="185">
        <v>0</v>
      </c>
      <c r="D70" s="185">
        <v>0</v>
      </c>
      <c r="E70" s="71">
        <v>0</v>
      </c>
      <c r="F70" s="71">
        <v>0</v>
      </c>
      <c r="G70" s="71">
        <v>0</v>
      </c>
      <c r="H70" s="177" t="s">
        <v>1539</v>
      </c>
    </row>
    <row r="71" spans="1:8" s="68" customFormat="1" ht="22.5" x14ac:dyDescent="0.2">
      <c r="A71" s="64" t="s">
        <v>217</v>
      </c>
      <c r="B71" s="177" t="s">
        <v>216</v>
      </c>
      <c r="C71" s="185">
        <v>0</v>
      </c>
      <c r="D71" s="185">
        <v>2</v>
      </c>
      <c r="E71" s="71">
        <v>0</v>
      </c>
      <c r="F71" s="71">
        <v>0</v>
      </c>
      <c r="G71" s="71">
        <v>0</v>
      </c>
      <c r="H71" s="177" t="s">
        <v>1210</v>
      </c>
    </row>
    <row r="72" spans="1:8" s="68" customFormat="1" ht="22.5" x14ac:dyDescent="0.2">
      <c r="A72" s="64" t="s">
        <v>217</v>
      </c>
      <c r="B72" s="177" t="s">
        <v>1738</v>
      </c>
      <c r="C72" s="185">
        <v>5863</v>
      </c>
      <c r="D72" s="185">
        <v>7</v>
      </c>
      <c r="E72" s="71">
        <v>3</v>
      </c>
      <c r="F72" s="71">
        <v>13</v>
      </c>
      <c r="G72" s="71">
        <v>4</v>
      </c>
      <c r="H72" s="177" t="s">
        <v>1922</v>
      </c>
    </row>
    <row r="73" spans="1:8" s="68" customFormat="1" ht="22.5" x14ac:dyDescent="0.2">
      <c r="A73" s="64" t="s">
        <v>217</v>
      </c>
      <c r="B73" s="177" t="s">
        <v>1737</v>
      </c>
      <c r="C73" s="185">
        <v>16100</v>
      </c>
      <c r="D73" s="185">
        <v>7</v>
      </c>
      <c r="E73" s="71">
        <v>4</v>
      </c>
      <c r="F73" s="71">
        <v>7</v>
      </c>
      <c r="G73" s="71">
        <v>1</v>
      </c>
      <c r="H73" s="177" t="s">
        <v>1215</v>
      </c>
    </row>
    <row r="74" spans="1:8" s="68" customFormat="1" x14ac:dyDescent="0.2">
      <c r="A74" s="64" t="s">
        <v>217</v>
      </c>
      <c r="B74" s="177" t="s">
        <v>493</v>
      </c>
      <c r="C74" s="185">
        <v>0</v>
      </c>
      <c r="D74" s="185">
        <v>2</v>
      </c>
      <c r="E74" s="71">
        <v>0</v>
      </c>
      <c r="F74" s="71">
        <v>0</v>
      </c>
      <c r="G74" s="71">
        <v>0</v>
      </c>
      <c r="H74" s="177" t="s">
        <v>1210</v>
      </c>
    </row>
    <row r="75" spans="1:8" s="68" customFormat="1" ht="22.5" x14ac:dyDescent="0.2">
      <c r="A75" s="64" t="s">
        <v>217</v>
      </c>
      <c r="B75" s="177" t="s">
        <v>653</v>
      </c>
      <c r="C75" s="185">
        <v>14</v>
      </c>
      <c r="D75" s="185">
        <v>0</v>
      </c>
      <c r="E75" s="71">
        <v>7</v>
      </c>
      <c r="F75" s="71">
        <v>2</v>
      </c>
      <c r="G75" s="71">
        <v>4</v>
      </c>
      <c r="H75" s="177" t="s">
        <v>1923</v>
      </c>
    </row>
    <row r="76" spans="1:8" s="68" customFormat="1" ht="22.5" x14ac:dyDescent="0.2">
      <c r="A76" s="64" t="s">
        <v>217</v>
      </c>
      <c r="B76" s="177" t="s">
        <v>827</v>
      </c>
      <c r="C76" s="185">
        <v>3467</v>
      </c>
      <c r="D76" s="185">
        <v>0</v>
      </c>
      <c r="E76" s="71">
        <v>10</v>
      </c>
      <c r="F76" s="71">
        <v>7</v>
      </c>
      <c r="G76" s="71">
        <v>1</v>
      </c>
      <c r="H76" s="177" t="s">
        <v>1924</v>
      </c>
    </row>
    <row r="77" spans="1:8" s="68" customFormat="1" x14ac:dyDescent="0.2">
      <c r="A77" s="64" t="s">
        <v>393</v>
      </c>
      <c r="B77" s="177" t="s">
        <v>392</v>
      </c>
      <c r="C77" s="185">
        <v>0</v>
      </c>
      <c r="D77" s="185">
        <v>9</v>
      </c>
      <c r="E77" s="71">
        <v>0</v>
      </c>
      <c r="F77" s="71">
        <v>0</v>
      </c>
      <c r="G77" s="71">
        <v>0</v>
      </c>
      <c r="H77" s="177" t="s">
        <v>1216</v>
      </c>
    </row>
    <row r="78" spans="1:8" s="68" customFormat="1" x14ac:dyDescent="0.2">
      <c r="A78" s="64" t="s">
        <v>393</v>
      </c>
      <c r="B78" s="177" t="s">
        <v>892</v>
      </c>
      <c r="C78" s="185">
        <v>115</v>
      </c>
      <c r="D78" s="185">
        <v>3</v>
      </c>
      <c r="E78" s="71">
        <v>6</v>
      </c>
      <c r="F78" s="71">
        <v>1</v>
      </c>
      <c r="G78" s="71">
        <v>0</v>
      </c>
      <c r="H78" s="177" t="s">
        <v>1210</v>
      </c>
    </row>
    <row r="79" spans="1:8" s="68" customFormat="1" x14ac:dyDescent="0.2">
      <c r="A79" s="64" t="s">
        <v>418</v>
      </c>
      <c r="B79" s="177" t="s">
        <v>417</v>
      </c>
      <c r="C79" s="185">
        <v>0</v>
      </c>
      <c r="D79" s="185">
        <v>0</v>
      </c>
      <c r="E79" s="71">
        <v>0</v>
      </c>
      <c r="F79" s="71">
        <v>0</v>
      </c>
      <c r="G79" s="71">
        <v>0</v>
      </c>
      <c r="H79" s="177" t="s">
        <v>1214</v>
      </c>
    </row>
    <row r="80" spans="1:8" s="68" customFormat="1" x14ac:dyDescent="0.2">
      <c r="A80" s="64" t="s">
        <v>418</v>
      </c>
      <c r="B80" s="177" t="s">
        <v>546</v>
      </c>
      <c r="C80" s="185">
        <v>0</v>
      </c>
      <c r="D80" s="185">
        <v>0</v>
      </c>
      <c r="E80" s="71">
        <v>0</v>
      </c>
      <c r="F80" s="71">
        <v>0</v>
      </c>
      <c r="G80" s="71">
        <v>0</v>
      </c>
      <c r="H80" s="177" t="s">
        <v>1925</v>
      </c>
    </row>
    <row r="81" spans="1:8" s="68" customFormat="1" x14ac:dyDescent="0.2">
      <c r="A81" s="64" t="s">
        <v>174</v>
      </c>
      <c r="B81" s="177" t="s">
        <v>177</v>
      </c>
      <c r="C81" s="185">
        <v>4337</v>
      </c>
      <c r="D81" s="185">
        <v>2</v>
      </c>
      <c r="E81" s="71">
        <v>1</v>
      </c>
      <c r="F81" s="71">
        <v>0</v>
      </c>
      <c r="G81" s="71">
        <v>0</v>
      </c>
      <c r="H81" s="177" t="s">
        <v>1210</v>
      </c>
    </row>
    <row r="82" spans="1:8" s="68" customFormat="1" x14ac:dyDescent="0.2">
      <c r="A82" s="64" t="s">
        <v>174</v>
      </c>
      <c r="B82" s="177" t="s">
        <v>270</v>
      </c>
      <c r="C82" s="185">
        <v>414</v>
      </c>
      <c r="D82" s="185">
        <v>2</v>
      </c>
      <c r="E82" s="71">
        <v>4</v>
      </c>
      <c r="F82" s="71">
        <v>0</v>
      </c>
      <c r="G82" s="71">
        <v>0</v>
      </c>
      <c r="H82" s="177" t="s">
        <v>1490</v>
      </c>
    </row>
    <row r="83" spans="1:8" s="68" customFormat="1" x14ac:dyDescent="0.2">
      <c r="A83" s="64" t="s">
        <v>174</v>
      </c>
      <c r="B83" s="177" t="s">
        <v>1748</v>
      </c>
      <c r="C83" s="185">
        <v>719</v>
      </c>
      <c r="D83" s="185">
        <v>0</v>
      </c>
      <c r="E83" s="71">
        <v>18</v>
      </c>
      <c r="F83" s="71">
        <v>0</v>
      </c>
      <c r="G83" s="71">
        <v>0</v>
      </c>
      <c r="H83" s="177" t="s">
        <v>1210</v>
      </c>
    </row>
    <row r="84" spans="1:8" s="68" customFormat="1" x14ac:dyDescent="0.2">
      <c r="A84" s="64" t="s">
        <v>174</v>
      </c>
      <c r="B84" s="177" t="s">
        <v>1364</v>
      </c>
      <c r="C84" s="185">
        <v>1511</v>
      </c>
      <c r="D84" s="185">
        <v>0</v>
      </c>
      <c r="E84" s="71">
        <v>33</v>
      </c>
      <c r="F84" s="71">
        <v>0</v>
      </c>
      <c r="G84" s="71">
        <v>0</v>
      </c>
      <c r="H84" s="177" t="s">
        <v>1210</v>
      </c>
    </row>
    <row r="85" spans="1:8" s="68" customFormat="1" x14ac:dyDescent="0.2">
      <c r="A85" s="64" t="s">
        <v>174</v>
      </c>
      <c r="B85" s="177" t="s">
        <v>438</v>
      </c>
      <c r="C85" s="185">
        <v>77</v>
      </c>
      <c r="D85" s="185">
        <v>0</v>
      </c>
      <c r="E85" s="71">
        <v>4</v>
      </c>
      <c r="F85" s="71">
        <v>0</v>
      </c>
      <c r="G85" s="71">
        <v>0</v>
      </c>
      <c r="H85" s="177" t="s">
        <v>1926</v>
      </c>
    </row>
    <row r="86" spans="1:8" s="68" customFormat="1" x14ac:dyDescent="0.2">
      <c r="A86" s="64" t="s">
        <v>174</v>
      </c>
      <c r="B86" s="177" t="s">
        <v>451</v>
      </c>
      <c r="C86" s="185">
        <v>697</v>
      </c>
      <c r="D86" s="185">
        <v>0</v>
      </c>
      <c r="E86" s="71">
        <v>0</v>
      </c>
      <c r="F86" s="71">
        <v>0</v>
      </c>
      <c r="G86" s="71">
        <v>0</v>
      </c>
      <c r="H86" s="177" t="s">
        <v>1210</v>
      </c>
    </row>
    <row r="87" spans="1:8" s="68" customFormat="1" x14ac:dyDescent="0.2">
      <c r="A87" s="64" t="s">
        <v>174</v>
      </c>
      <c r="B87" s="177" t="s">
        <v>477</v>
      </c>
      <c r="C87" s="185">
        <v>1787</v>
      </c>
      <c r="D87" s="185">
        <v>1</v>
      </c>
      <c r="E87" s="71">
        <v>0</v>
      </c>
      <c r="F87" s="71">
        <v>0</v>
      </c>
      <c r="G87" s="71">
        <v>0</v>
      </c>
      <c r="H87" s="177" t="s">
        <v>1210</v>
      </c>
    </row>
    <row r="88" spans="1:8" s="68" customFormat="1" x14ac:dyDescent="0.2">
      <c r="A88" s="64" t="s">
        <v>174</v>
      </c>
      <c r="B88" s="177" t="s">
        <v>540</v>
      </c>
      <c r="C88" s="185">
        <v>0</v>
      </c>
      <c r="D88" s="185">
        <v>0</v>
      </c>
      <c r="E88" s="71">
        <v>0</v>
      </c>
      <c r="F88" s="71">
        <v>0</v>
      </c>
      <c r="G88" s="71">
        <v>0</v>
      </c>
      <c r="H88" s="177" t="s">
        <v>1210</v>
      </c>
    </row>
    <row r="89" spans="1:8" s="68" customFormat="1" x14ac:dyDescent="0.2">
      <c r="A89" s="64" t="s">
        <v>174</v>
      </c>
      <c r="B89" s="177" t="s">
        <v>548</v>
      </c>
      <c r="C89" s="185">
        <v>1622</v>
      </c>
      <c r="D89" s="185">
        <v>0</v>
      </c>
      <c r="E89" s="71">
        <v>0</v>
      </c>
      <c r="F89" s="71">
        <v>1</v>
      </c>
      <c r="G89" s="71">
        <v>0</v>
      </c>
      <c r="H89" s="177" t="s">
        <v>1210</v>
      </c>
    </row>
    <row r="90" spans="1:8" s="68" customFormat="1" x14ac:dyDescent="0.2">
      <c r="A90" s="64" t="s">
        <v>174</v>
      </c>
      <c r="B90" s="177" t="s">
        <v>1750</v>
      </c>
      <c r="C90" s="185">
        <v>0</v>
      </c>
      <c r="D90" s="185">
        <v>1</v>
      </c>
      <c r="E90" s="71">
        <v>0</v>
      </c>
      <c r="F90" s="71">
        <v>0</v>
      </c>
      <c r="G90" s="71">
        <v>0</v>
      </c>
      <c r="H90" s="177" t="s">
        <v>1210</v>
      </c>
    </row>
    <row r="91" spans="1:8" s="68" customFormat="1" x14ac:dyDescent="0.2">
      <c r="A91" s="64" t="s">
        <v>174</v>
      </c>
      <c r="B91" s="177" t="s">
        <v>1422</v>
      </c>
      <c r="C91" s="185">
        <v>0</v>
      </c>
      <c r="D91" s="185">
        <v>1</v>
      </c>
      <c r="E91" s="71">
        <v>0</v>
      </c>
      <c r="F91" s="71">
        <v>0</v>
      </c>
      <c r="G91" s="71">
        <v>0</v>
      </c>
      <c r="H91" s="177" t="s">
        <v>1210</v>
      </c>
    </row>
    <row r="92" spans="1:8" s="68" customFormat="1" x14ac:dyDescent="0.2">
      <c r="A92" s="64" t="s">
        <v>174</v>
      </c>
      <c r="B92" s="177" t="s">
        <v>832</v>
      </c>
      <c r="C92" s="185">
        <v>510</v>
      </c>
      <c r="D92" s="185">
        <v>0</v>
      </c>
      <c r="E92" s="71">
        <v>0</v>
      </c>
      <c r="F92" s="71">
        <v>0</v>
      </c>
      <c r="G92" s="71">
        <v>0</v>
      </c>
      <c r="H92" s="177" t="s">
        <v>1490</v>
      </c>
    </row>
    <row r="93" spans="1:8" s="68" customFormat="1" x14ac:dyDescent="0.2">
      <c r="A93" s="64" t="s">
        <v>174</v>
      </c>
      <c r="B93" s="177" t="s">
        <v>844</v>
      </c>
      <c r="C93" s="185">
        <v>0</v>
      </c>
      <c r="D93" s="185">
        <v>6</v>
      </c>
      <c r="E93" s="71">
        <v>8</v>
      </c>
      <c r="F93" s="71">
        <v>0</v>
      </c>
      <c r="G93" s="71">
        <v>0</v>
      </c>
      <c r="H93" s="177" t="s">
        <v>1210</v>
      </c>
    </row>
    <row r="94" spans="1:8" s="68" customFormat="1" ht="22.5" x14ac:dyDescent="0.2">
      <c r="A94" s="64" t="s">
        <v>91</v>
      </c>
      <c r="B94" s="177" t="s">
        <v>90</v>
      </c>
      <c r="C94" s="185">
        <v>6664</v>
      </c>
      <c r="D94" s="185">
        <v>6</v>
      </c>
      <c r="E94" s="71">
        <v>5</v>
      </c>
      <c r="F94" s="71">
        <v>0</v>
      </c>
      <c r="G94" s="71">
        <v>0</v>
      </c>
      <c r="H94" s="177" t="s">
        <v>1927</v>
      </c>
    </row>
    <row r="95" spans="1:8" s="68" customFormat="1" x14ac:dyDescent="0.2">
      <c r="A95" s="64" t="s">
        <v>91</v>
      </c>
      <c r="B95" s="177" t="s">
        <v>129</v>
      </c>
      <c r="C95" s="185">
        <v>43555</v>
      </c>
      <c r="D95" s="185">
        <v>0</v>
      </c>
      <c r="E95" s="71">
        <v>25</v>
      </c>
      <c r="F95" s="71">
        <v>11</v>
      </c>
      <c r="G95" s="71">
        <v>0</v>
      </c>
      <c r="H95" s="177" t="s">
        <v>1911</v>
      </c>
    </row>
    <row r="96" spans="1:8" s="68" customFormat="1" x14ac:dyDescent="0.2">
      <c r="A96" s="64" t="s">
        <v>91</v>
      </c>
      <c r="B96" s="177" t="s">
        <v>211</v>
      </c>
      <c r="C96" s="185">
        <v>0</v>
      </c>
      <c r="D96" s="185">
        <v>1</v>
      </c>
      <c r="E96" s="71">
        <v>0</v>
      </c>
      <c r="F96" s="71">
        <v>0</v>
      </c>
      <c r="G96" s="71">
        <v>0</v>
      </c>
      <c r="H96" s="177" t="s">
        <v>1210</v>
      </c>
    </row>
    <row r="97" spans="1:8" s="68" customFormat="1" x14ac:dyDescent="0.2">
      <c r="A97" s="64" t="s">
        <v>91</v>
      </c>
      <c r="B97" s="177" t="s">
        <v>252</v>
      </c>
      <c r="C97" s="185">
        <v>0</v>
      </c>
      <c r="D97" s="185">
        <v>1</v>
      </c>
      <c r="E97" s="71">
        <v>0</v>
      </c>
      <c r="F97" s="71">
        <v>0</v>
      </c>
      <c r="G97" s="71">
        <v>0</v>
      </c>
      <c r="H97" s="177" t="s">
        <v>1210</v>
      </c>
    </row>
    <row r="98" spans="1:8" s="68" customFormat="1" ht="22.5" x14ac:dyDescent="0.2">
      <c r="A98" s="64" t="s">
        <v>91</v>
      </c>
      <c r="B98" s="177" t="s">
        <v>1448</v>
      </c>
      <c r="C98" s="185">
        <v>500</v>
      </c>
      <c r="D98" s="185">
        <v>6</v>
      </c>
      <c r="E98" s="71">
        <v>0</v>
      </c>
      <c r="F98" s="71">
        <v>0</v>
      </c>
      <c r="G98" s="71">
        <v>0</v>
      </c>
      <c r="H98" s="177" t="s">
        <v>1210</v>
      </c>
    </row>
    <row r="99" spans="1:8" s="68" customFormat="1" x14ac:dyDescent="0.2">
      <c r="A99" s="64" t="s">
        <v>91</v>
      </c>
      <c r="B99" s="177" t="s">
        <v>1423</v>
      </c>
      <c r="C99" s="185">
        <v>0</v>
      </c>
      <c r="D99" s="185">
        <v>1</v>
      </c>
      <c r="E99" s="71">
        <v>0</v>
      </c>
      <c r="F99" s="71">
        <v>0</v>
      </c>
      <c r="G99" s="71">
        <v>0</v>
      </c>
      <c r="H99" s="177" t="s">
        <v>1210</v>
      </c>
    </row>
    <row r="100" spans="1:8" s="68" customFormat="1" x14ac:dyDescent="0.2">
      <c r="A100" s="64" t="s">
        <v>91</v>
      </c>
      <c r="B100" s="177" t="s">
        <v>1365</v>
      </c>
      <c r="C100" s="185">
        <v>0</v>
      </c>
      <c r="D100" s="185">
        <v>3</v>
      </c>
      <c r="E100" s="71">
        <v>0</v>
      </c>
      <c r="F100" s="71">
        <v>0</v>
      </c>
      <c r="G100" s="71">
        <v>0</v>
      </c>
      <c r="H100" s="177" t="s">
        <v>1210</v>
      </c>
    </row>
    <row r="101" spans="1:8" s="68" customFormat="1" x14ac:dyDescent="0.2">
      <c r="A101" s="64" t="s">
        <v>91</v>
      </c>
      <c r="B101" s="177" t="s">
        <v>1510</v>
      </c>
      <c r="C101" s="185">
        <v>0</v>
      </c>
      <c r="D101" s="185">
        <v>1</v>
      </c>
      <c r="E101" s="71">
        <v>0</v>
      </c>
      <c r="F101" s="71">
        <v>0</v>
      </c>
      <c r="G101" s="71">
        <v>0</v>
      </c>
      <c r="H101" s="177" t="s">
        <v>1210</v>
      </c>
    </row>
    <row r="102" spans="1:8" s="68" customFormat="1" x14ac:dyDescent="0.2">
      <c r="A102" s="64" t="s">
        <v>91</v>
      </c>
      <c r="B102" s="177" t="s">
        <v>277</v>
      </c>
      <c r="C102" s="185">
        <v>0</v>
      </c>
      <c r="D102" s="185">
        <v>2</v>
      </c>
      <c r="E102" s="71">
        <v>0</v>
      </c>
      <c r="F102" s="71">
        <v>0</v>
      </c>
      <c r="G102" s="71">
        <v>0</v>
      </c>
      <c r="H102" s="177" t="s">
        <v>1210</v>
      </c>
    </row>
    <row r="103" spans="1:8" s="68" customFormat="1" x14ac:dyDescent="0.2">
      <c r="A103" s="64" t="s">
        <v>91</v>
      </c>
      <c r="B103" s="177" t="s">
        <v>286</v>
      </c>
      <c r="C103" s="185">
        <v>0</v>
      </c>
      <c r="D103" s="185">
        <v>2</v>
      </c>
      <c r="E103" s="71">
        <v>0</v>
      </c>
      <c r="F103" s="71">
        <v>0</v>
      </c>
      <c r="G103" s="71">
        <v>0</v>
      </c>
      <c r="H103" s="177" t="s">
        <v>1210</v>
      </c>
    </row>
    <row r="104" spans="1:8" s="68" customFormat="1" x14ac:dyDescent="0.2">
      <c r="A104" s="64" t="s">
        <v>91</v>
      </c>
      <c r="B104" s="177" t="s">
        <v>290</v>
      </c>
      <c r="C104" s="185">
        <v>0</v>
      </c>
      <c r="D104" s="185">
        <v>3</v>
      </c>
      <c r="E104" s="71">
        <v>2</v>
      </c>
      <c r="F104" s="71">
        <v>0</v>
      </c>
      <c r="G104" s="71">
        <v>3</v>
      </c>
      <c r="H104" s="177" t="s">
        <v>1910</v>
      </c>
    </row>
    <row r="105" spans="1:8" s="68" customFormat="1" x14ac:dyDescent="0.2">
      <c r="A105" s="64" t="s">
        <v>91</v>
      </c>
      <c r="B105" s="177" t="s">
        <v>304</v>
      </c>
      <c r="C105" s="185">
        <v>1</v>
      </c>
      <c r="D105" s="185">
        <v>1</v>
      </c>
      <c r="E105" s="71">
        <v>0</v>
      </c>
      <c r="F105" s="71">
        <v>0</v>
      </c>
      <c r="G105" s="71">
        <v>0</v>
      </c>
      <c r="H105" s="177" t="s">
        <v>1210</v>
      </c>
    </row>
    <row r="106" spans="1:8" s="68" customFormat="1" x14ac:dyDescent="0.2">
      <c r="A106" s="64" t="s">
        <v>91</v>
      </c>
      <c r="B106" s="177" t="s">
        <v>376</v>
      </c>
      <c r="C106" s="185">
        <v>0</v>
      </c>
      <c r="D106" s="185">
        <v>1</v>
      </c>
      <c r="E106" s="71">
        <v>0</v>
      </c>
      <c r="F106" s="71">
        <v>0</v>
      </c>
      <c r="G106" s="71">
        <v>0</v>
      </c>
      <c r="H106" s="177" t="s">
        <v>1210</v>
      </c>
    </row>
    <row r="107" spans="1:8" s="68" customFormat="1" x14ac:dyDescent="0.2">
      <c r="A107" s="64" t="s">
        <v>91</v>
      </c>
      <c r="B107" s="177" t="s">
        <v>466</v>
      </c>
      <c r="C107" s="185">
        <v>0</v>
      </c>
      <c r="D107" s="185">
        <v>4</v>
      </c>
      <c r="E107" s="71">
        <v>6</v>
      </c>
      <c r="F107" s="71">
        <v>1</v>
      </c>
      <c r="G107" s="71">
        <v>0</v>
      </c>
      <c r="H107" s="177" t="s">
        <v>1219</v>
      </c>
    </row>
    <row r="108" spans="1:8" s="68" customFormat="1" x14ac:dyDescent="0.2">
      <c r="A108" s="64" t="s">
        <v>91</v>
      </c>
      <c r="B108" s="177" t="s">
        <v>468</v>
      </c>
      <c r="C108" s="185">
        <v>0</v>
      </c>
      <c r="D108" s="185">
        <v>4</v>
      </c>
      <c r="E108" s="71">
        <v>11</v>
      </c>
      <c r="F108" s="71">
        <v>0</v>
      </c>
      <c r="G108" s="71">
        <v>0</v>
      </c>
      <c r="H108" s="177" t="s">
        <v>1218</v>
      </c>
    </row>
    <row r="109" spans="1:8" s="68" customFormat="1" x14ac:dyDescent="0.2">
      <c r="A109" s="64" t="s">
        <v>91</v>
      </c>
      <c r="B109" s="177" t="s">
        <v>1756</v>
      </c>
      <c r="C109" s="185">
        <v>3800</v>
      </c>
      <c r="D109" s="185">
        <v>0</v>
      </c>
      <c r="E109" s="71">
        <v>3</v>
      </c>
      <c r="F109" s="71">
        <v>3</v>
      </c>
      <c r="G109" s="71">
        <v>0</v>
      </c>
      <c r="H109" s="177" t="s">
        <v>1210</v>
      </c>
    </row>
    <row r="110" spans="1:8" s="68" customFormat="1" x14ac:dyDescent="0.2">
      <c r="A110" s="64" t="s">
        <v>91</v>
      </c>
      <c r="B110" s="177" t="s">
        <v>472</v>
      </c>
      <c r="C110" s="185">
        <v>0</v>
      </c>
      <c r="D110" s="185">
        <v>0</v>
      </c>
      <c r="E110" s="71">
        <v>0</v>
      </c>
      <c r="F110" s="71">
        <v>0</v>
      </c>
      <c r="G110" s="71">
        <v>0</v>
      </c>
      <c r="H110" s="177" t="s">
        <v>1210</v>
      </c>
    </row>
    <row r="111" spans="1:8" s="68" customFormat="1" x14ac:dyDescent="0.2">
      <c r="A111" s="64" t="s">
        <v>91</v>
      </c>
      <c r="B111" s="177" t="s">
        <v>475</v>
      </c>
      <c r="C111" s="185">
        <v>0</v>
      </c>
      <c r="D111" s="185">
        <v>6</v>
      </c>
      <c r="E111" s="71">
        <v>3</v>
      </c>
      <c r="F111" s="71">
        <v>0</v>
      </c>
      <c r="G111" s="71">
        <v>0</v>
      </c>
      <c r="H111" s="177" t="s">
        <v>1219</v>
      </c>
    </row>
    <row r="112" spans="1:8" s="68" customFormat="1" x14ac:dyDescent="0.2">
      <c r="A112" s="64" t="s">
        <v>91</v>
      </c>
      <c r="B112" s="177" t="s">
        <v>716</v>
      </c>
      <c r="C112" s="185">
        <v>14</v>
      </c>
      <c r="D112" s="185">
        <v>3</v>
      </c>
      <c r="E112" s="71">
        <v>1</v>
      </c>
      <c r="F112" s="71">
        <v>1</v>
      </c>
      <c r="G112" s="71">
        <v>0</v>
      </c>
      <c r="H112" s="177" t="s">
        <v>1210</v>
      </c>
    </row>
    <row r="113" spans="1:8" s="68" customFormat="1" x14ac:dyDescent="0.2">
      <c r="A113" s="64" t="s">
        <v>822</v>
      </c>
      <c r="B113" s="177" t="s">
        <v>821</v>
      </c>
      <c r="C113" s="185">
        <v>0</v>
      </c>
      <c r="D113" s="185">
        <v>1</v>
      </c>
      <c r="E113" s="71">
        <v>0</v>
      </c>
      <c r="F113" s="71">
        <v>1</v>
      </c>
      <c r="G113" s="71">
        <v>0</v>
      </c>
      <c r="H113" s="177" t="s">
        <v>1540</v>
      </c>
    </row>
    <row r="114" spans="1:8" s="68" customFormat="1" x14ac:dyDescent="0.2">
      <c r="A114" s="64" t="s">
        <v>148</v>
      </c>
      <c r="B114" s="177" t="s">
        <v>147</v>
      </c>
      <c r="C114" s="185">
        <v>0</v>
      </c>
      <c r="D114" s="185">
        <v>0</v>
      </c>
      <c r="E114" s="71">
        <v>1</v>
      </c>
      <c r="F114" s="71">
        <v>0</v>
      </c>
      <c r="G114" s="71">
        <v>0</v>
      </c>
      <c r="H114" s="177" t="s">
        <v>1210</v>
      </c>
    </row>
    <row r="115" spans="1:8" s="68" customFormat="1" x14ac:dyDescent="0.2">
      <c r="A115" s="64" t="s">
        <v>98</v>
      </c>
      <c r="B115" s="177" t="s">
        <v>1645</v>
      </c>
      <c r="C115" s="185">
        <v>14253</v>
      </c>
      <c r="D115" s="185">
        <v>7</v>
      </c>
      <c r="E115" s="71">
        <v>8</v>
      </c>
      <c r="F115" s="71">
        <v>3</v>
      </c>
      <c r="G115" s="71">
        <v>0</v>
      </c>
      <c r="H115" s="177" t="s">
        <v>1928</v>
      </c>
    </row>
    <row r="116" spans="1:8" s="68" customFormat="1" x14ac:dyDescent="0.2">
      <c r="A116" s="64" t="s">
        <v>98</v>
      </c>
      <c r="B116" s="177" t="s">
        <v>97</v>
      </c>
      <c r="C116" s="185">
        <v>0</v>
      </c>
      <c r="D116" s="185">
        <v>1</v>
      </c>
      <c r="E116" s="71">
        <v>0</v>
      </c>
      <c r="F116" s="71">
        <v>1</v>
      </c>
      <c r="G116" s="71">
        <v>0</v>
      </c>
      <c r="H116" s="177" t="s">
        <v>1929</v>
      </c>
    </row>
    <row r="117" spans="1:8" s="68" customFormat="1" x14ac:dyDescent="0.2">
      <c r="A117" s="64" t="s">
        <v>98</v>
      </c>
      <c r="B117" s="177" t="s">
        <v>497</v>
      </c>
      <c r="C117" s="185">
        <v>11758</v>
      </c>
      <c r="D117" s="185">
        <v>7</v>
      </c>
      <c r="E117" s="71">
        <v>18</v>
      </c>
      <c r="F117" s="71">
        <v>7</v>
      </c>
      <c r="G117" s="71">
        <v>0</v>
      </c>
      <c r="H117" s="177" t="s">
        <v>1214</v>
      </c>
    </row>
    <row r="118" spans="1:8" s="68" customFormat="1" x14ac:dyDescent="0.2">
      <c r="A118" s="64" t="s">
        <v>98</v>
      </c>
      <c r="B118" s="177" t="s">
        <v>633</v>
      </c>
      <c r="C118" s="185">
        <v>2073</v>
      </c>
      <c r="D118" s="185">
        <v>1</v>
      </c>
      <c r="E118" s="71">
        <v>14</v>
      </c>
      <c r="F118" s="71">
        <v>5</v>
      </c>
      <c r="G118" s="71">
        <v>0</v>
      </c>
      <c r="H118" s="177" t="s">
        <v>1210</v>
      </c>
    </row>
    <row r="119" spans="1:8" s="68" customFormat="1" x14ac:dyDescent="0.2">
      <c r="A119" s="64" t="s">
        <v>82</v>
      </c>
      <c r="B119" s="177" t="s">
        <v>1759</v>
      </c>
      <c r="C119" s="185">
        <v>0</v>
      </c>
      <c r="D119" s="185">
        <v>2</v>
      </c>
      <c r="E119" s="71">
        <v>0</v>
      </c>
      <c r="F119" s="71">
        <v>0</v>
      </c>
      <c r="G119" s="71">
        <v>0</v>
      </c>
      <c r="H119" s="177" t="s">
        <v>1210</v>
      </c>
    </row>
    <row r="120" spans="1:8" s="68" customFormat="1" x14ac:dyDescent="0.2">
      <c r="A120" s="64" t="s">
        <v>82</v>
      </c>
      <c r="B120" s="177" t="s">
        <v>424</v>
      </c>
      <c r="C120" s="185">
        <v>0</v>
      </c>
      <c r="D120" s="185">
        <v>0</v>
      </c>
      <c r="E120" s="71">
        <v>0</v>
      </c>
      <c r="F120" s="71">
        <v>0</v>
      </c>
      <c r="G120" s="71">
        <v>0</v>
      </c>
      <c r="H120" s="177" t="s">
        <v>1210</v>
      </c>
    </row>
    <row r="121" spans="1:8" s="68" customFormat="1" x14ac:dyDescent="0.2">
      <c r="A121" s="64" t="s">
        <v>82</v>
      </c>
      <c r="B121" s="177" t="s">
        <v>1450</v>
      </c>
      <c r="C121" s="185">
        <v>0</v>
      </c>
      <c r="D121" s="185">
        <v>1</v>
      </c>
      <c r="E121" s="71">
        <v>0</v>
      </c>
      <c r="F121" s="71">
        <v>0</v>
      </c>
      <c r="G121" s="71">
        <v>0</v>
      </c>
      <c r="H121" s="177" t="s">
        <v>1210</v>
      </c>
    </row>
    <row r="122" spans="1:8" s="68" customFormat="1" x14ac:dyDescent="0.2">
      <c r="A122" s="64" t="s">
        <v>82</v>
      </c>
      <c r="B122" s="177" t="s">
        <v>505</v>
      </c>
      <c r="C122" s="185">
        <v>0</v>
      </c>
      <c r="D122" s="185">
        <v>3</v>
      </c>
      <c r="E122" s="71">
        <v>0</v>
      </c>
      <c r="F122" s="71">
        <v>0</v>
      </c>
      <c r="G122" s="71">
        <v>0</v>
      </c>
      <c r="H122" s="177" t="s">
        <v>1210</v>
      </c>
    </row>
    <row r="123" spans="1:8" s="68" customFormat="1" x14ac:dyDescent="0.2">
      <c r="A123" s="64" t="s">
        <v>82</v>
      </c>
      <c r="B123" s="177" t="s">
        <v>1367</v>
      </c>
      <c r="C123" s="185">
        <v>0</v>
      </c>
      <c r="D123" s="185">
        <v>1</v>
      </c>
      <c r="E123" s="71">
        <v>0</v>
      </c>
      <c r="F123" s="71">
        <v>0</v>
      </c>
      <c r="G123" s="71">
        <v>0</v>
      </c>
      <c r="H123" s="177" t="s">
        <v>1210</v>
      </c>
    </row>
    <row r="124" spans="1:8" s="68" customFormat="1" x14ac:dyDescent="0.2">
      <c r="A124" s="64" t="s">
        <v>82</v>
      </c>
      <c r="B124" s="177" t="s">
        <v>1762</v>
      </c>
      <c r="C124" s="185">
        <v>0</v>
      </c>
      <c r="D124" s="185">
        <v>1</v>
      </c>
      <c r="E124" s="71">
        <v>0</v>
      </c>
      <c r="F124" s="71">
        <v>0</v>
      </c>
      <c r="G124" s="71">
        <v>0</v>
      </c>
      <c r="H124" s="177" t="s">
        <v>1210</v>
      </c>
    </row>
    <row r="125" spans="1:8" s="68" customFormat="1" x14ac:dyDescent="0.2">
      <c r="A125" s="64" t="s">
        <v>82</v>
      </c>
      <c r="B125" s="177" t="s">
        <v>1045</v>
      </c>
      <c r="C125" s="185">
        <v>0</v>
      </c>
      <c r="D125" s="185">
        <v>0</v>
      </c>
      <c r="E125" s="71">
        <v>0</v>
      </c>
      <c r="F125" s="71">
        <v>0</v>
      </c>
      <c r="G125" s="71">
        <v>0</v>
      </c>
      <c r="H125" s="177" t="s">
        <v>1214</v>
      </c>
    </row>
    <row r="126" spans="1:8" s="68" customFormat="1" ht="22.5" x14ac:dyDescent="0.2">
      <c r="A126" s="64" t="s">
        <v>82</v>
      </c>
      <c r="B126" s="177" t="s">
        <v>1763</v>
      </c>
      <c r="C126" s="185">
        <v>0</v>
      </c>
      <c r="D126" s="185">
        <v>0</v>
      </c>
      <c r="E126" s="71">
        <v>0</v>
      </c>
      <c r="F126" s="71">
        <v>0</v>
      </c>
      <c r="G126" s="71">
        <v>0</v>
      </c>
      <c r="H126" s="177" t="s">
        <v>1930</v>
      </c>
    </row>
    <row r="127" spans="1:8" s="68" customFormat="1" x14ac:dyDescent="0.2">
      <c r="A127" s="64" t="s">
        <v>82</v>
      </c>
      <c r="B127" s="177" t="s">
        <v>1764</v>
      </c>
      <c r="C127" s="185">
        <v>30</v>
      </c>
      <c r="D127" s="185">
        <v>1</v>
      </c>
      <c r="E127" s="71">
        <v>3</v>
      </c>
      <c r="F127" s="71">
        <v>0</v>
      </c>
      <c r="G127" s="71">
        <v>0</v>
      </c>
      <c r="H127" s="177" t="s">
        <v>1931</v>
      </c>
    </row>
    <row r="128" spans="1:8" s="68" customFormat="1" ht="33.75" x14ac:dyDescent="0.2">
      <c r="A128" s="64" t="s">
        <v>82</v>
      </c>
      <c r="B128" s="177" t="s">
        <v>1765</v>
      </c>
      <c r="C128" s="185">
        <v>0</v>
      </c>
      <c r="D128" s="185">
        <v>2</v>
      </c>
      <c r="E128" s="71">
        <v>1</v>
      </c>
      <c r="F128" s="71">
        <v>0</v>
      </c>
      <c r="G128" s="71">
        <v>0</v>
      </c>
      <c r="H128" s="177" t="s">
        <v>1932</v>
      </c>
    </row>
    <row r="129" spans="1:8" s="68" customFormat="1" x14ac:dyDescent="0.2">
      <c r="A129" s="64" t="s">
        <v>82</v>
      </c>
      <c r="B129" s="177" t="s">
        <v>604</v>
      </c>
      <c r="C129" s="185">
        <v>0</v>
      </c>
      <c r="D129" s="185">
        <v>2</v>
      </c>
      <c r="E129" s="71">
        <v>0</v>
      </c>
      <c r="F129" s="71">
        <v>0</v>
      </c>
      <c r="G129" s="71">
        <v>0</v>
      </c>
      <c r="H129" s="177" t="s">
        <v>1210</v>
      </c>
    </row>
    <row r="130" spans="1:8" s="68" customFormat="1" x14ac:dyDescent="0.2">
      <c r="A130" s="64" t="s">
        <v>384</v>
      </c>
      <c r="B130" s="177" t="s">
        <v>386</v>
      </c>
      <c r="C130" s="185">
        <v>0</v>
      </c>
      <c r="D130" s="185">
        <v>0</v>
      </c>
      <c r="E130" s="71">
        <v>0</v>
      </c>
      <c r="F130" s="71">
        <v>0</v>
      </c>
      <c r="G130" s="71">
        <v>1</v>
      </c>
      <c r="H130" s="177" t="s">
        <v>1436</v>
      </c>
    </row>
    <row r="131" spans="1:8" s="68" customFormat="1" x14ac:dyDescent="0.2">
      <c r="A131" s="64" t="s">
        <v>384</v>
      </c>
      <c r="B131" s="177" t="s">
        <v>1767</v>
      </c>
      <c r="C131" s="185">
        <v>1000</v>
      </c>
      <c r="D131" s="185">
        <v>1</v>
      </c>
      <c r="E131" s="71">
        <v>1</v>
      </c>
      <c r="F131" s="71">
        <v>1</v>
      </c>
      <c r="G131" s="71">
        <v>0</v>
      </c>
      <c r="H131" s="177" t="s">
        <v>1933</v>
      </c>
    </row>
    <row r="132" spans="1:8" s="68" customFormat="1" x14ac:dyDescent="0.2">
      <c r="A132" s="64" t="s">
        <v>384</v>
      </c>
      <c r="B132" s="177" t="s">
        <v>1769</v>
      </c>
      <c r="C132" s="185">
        <v>250</v>
      </c>
      <c r="D132" s="185">
        <v>8</v>
      </c>
      <c r="E132" s="71">
        <v>1</v>
      </c>
      <c r="F132" s="71">
        <v>0</v>
      </c>
      <c r="G132" s="71">
        <v>0</v>
      </c>
      <c r="H132" s="177" t="s">
        <v>1934</v>
      </c>
    </row>
    <row r="133" spans="1:8" s="68" customFormat="1" x14ac:dyDescent="0.2">
      <c r="A133" s="64" t="s">
        <v>384</v>
      </c>
      <c r="B133" s="177" t="s">
        <v>512</v>
      </c>
      <c r="C133" s="185">
        <v>0</v>
      </c>
      <c r="D133" s="185">
        <v>0</v>
      </c>
      <c r="E133" s="71">
        <v>0</v>
      </c>
      <c r="F133" s="71">
        <v>0</v>
      </c>
      <c r="G133" s="71">
        <v>0</v>
      </c>
      <c r="H133" s="177" t="s">
        <v>1935</v>
      </c>
    </row>
    <row r="134" spans="1:8" s="68" customFormat="1" x14ac:dyDescent="0.2">
      <c r="A134" s="64" t="s">
        <v>384</v>
      </c>
      <c r="B134" s="177" t="s">
        <v>712</v>
      </c>
      <c r="C134" s="185">
        <v>0</v>
      </c>
      <c r="D134" s="185">
        <v>1</v>
      </c>
      <c r="E134" s="71">
        <v>0</v>
      </c>
      <c r="F134" s="71">
        <v>0</v>
      </c>
      <c r="G134" s="71">
        <v>0</v>
      </c>
      <c r="H134" s="177" t="s">
        <v>1210</v>
      </c>
    </row>
    <row r="135" spans="1:8" s="68" customFormat="1" x14ac:dyDescent="0.2">
      <c r="A135" s="64" t="s">
        <v>384</v>
      </c>
      <c r="B135" s="177" t="s">
        <v>753</v>
      </c>
      <c r="C135" s="185">
        <v>75</v>
      </c>
      <c r="D135" s="185">
        <v>4</v>
      </c>
      <c r="E135" s="71">
        <v>0</v>
      </c>
      <c r="F135" s="71">
        <v>1</v>
      </c>
      <c r="G135" s="71">
        <v>0</v>
      </c>
      <c r="H135" s="177" t="s">
        <v>1210</v>
      </c>
    </row>
    <row r="136" spans="1:8" s="68" customFormat="1" x14ac:dyDescent="0.2">
      <c r="A136" s="64" t="s">
        <v>384</v>
      </c>
      <c r="B136" s="177" t="s">
        <v>1321</v>
      </c>
      <c r="C136" s="185">
        <v>0</v>
      </c>
      <c r="D136" s="185">
        <v>0</v>
      </c>
      <c r="E136" s="71">
        <v>4</v>
      </c>
      <c r="F136" s="71">
        <v>0</v>
      </c>
      <c r="G136" s="71">
        <v>0</v>
      </c>
      <c r="H136" s="177" t="s">
        <v>1437</v>
      </c>
    </row>
    <row r="137" spans="1:8" s="68" customFormat="1" x14ac:dyDescent="0.2">
      <c r="A137" s="64" t="s">
        <v>373</v>
      </c>
      <c r="B137" s="177" t="s">
        <v>524</v>
      </c>
      <c r="C137" s="185">
        <v>0</v>
      </c>
      <c r="D137" s="185">
        <v>0</v>
      </c>
      <c r="E137" s="71">
        <v>0</v>
      </c>
      <c r="F137" s="71">
        <v>0</v>
      </c>
      <c r="G137" s="71">
        <v>0</v>
      </c>
      <c r="H137" s="177" t="s">
        <v>1974</v>
      </c>
    </row>
    <row r="138" spans="1:8" s="68" customFormat="1" ht="22.5" x14ac:dyDescent="0.2">
      <c r="A138" s="64" t="s">
        <v>373</v>
      </c>
      <c r="B138" s="177" t="s">
        <v>526</v>
      </c>
      <c r="C138" s="185">
        <v>0</v>
      </c>
      <c r="D138" s="185">
        <v>0</v>
      </c>
      <c r="E138" s="71">
        <v>0</v>
      </c>
      <c r="F138" s="71">
        <v>1</v>
      </c>
      <c r="G138" s="71">
        <v>0</v>
      </c>
      <c r="H138" s="177" t="s">
        <v>1975</v>
      </c>
    </row>
    <row r="139" spans="1:8" s="68" customFormat="1" ht="22.5" x14ac:dyDescent="0.2">
      <c r="A139" s="64" t="s">
        <v>373</v>
      </c>
      <c r="B139" s="177" t="s">
        <v>528</v>
      </c>
      <c r="C139" s="185">
        <v>0</v>
      </c>
      <c r="D139" s="185">
        <v>0</v>
      </c>
      <c r="E139" s="71">
        <v>0</v>
      </c>
      <c r="F139" s="71">
        <v>0</v>
      </c>
      <c r="G139" s="71">
        <v>0</v>
      </c>
      <c r="H139" s="177" t="s">
        <v>1999</v>
      </c>
    </row>
    <row r="140" spans="1:8" s="68" customFormat="1" x14ac:dyDescent="0.2">
      <c r="A140" s="64" t="s">
        <v>242</v>
      </c>
      <c r="B140" s="177" t="s">
        <v>1773</v>
      </c>
      <c r="C140" s="185">
        <v>123</v>
      </c>
      <c r="D140" s="185">
        <v>0</v>
      </c>
      <c r="E140" s="71">
        <v>0</v>
      </c>
      <c r="F140" s="71">
        <v>0</v>
      </c>
      <c r="G140" s="71">
        <v>0</v>
      </c>
      <c r="H140" s="177" t="s">
        <v>1210</v>
      </c>
    </row>
    <row r="141" spans="1:8" s="68" customFormat="1" x14ac:dyDescent="0.2">
      <c r="A141" s="64" t="s">
        <v>242</v>
      </c>
      <c r="B141" s="177" t="s">
        <v>1894</v>
      </c>
      <c r="C141" s="185">
        <v>153</v>
      </c>
      <c r="D141" s="185">
        <v>0</v>
      </c>
      <c r="E141" s="71">
        <v>0</v>
      </c>
      <c r="F141" s="71">
        <v>0</v>
      </c>
      <c r="G141" s="71">
        <v>0</v>
      </c>
      <c r="H141" s="177" t="s">
        <v>1936</v>
      </c>
    </row>
    <row r="142" spans="1:8" s="68" customFormat="1" x14ac:dyDescent="0.2">
      <c r="A142" s="64" t="s">
        <v>242</v>
      </c>
      <c r="B142" s="177" t="s">
        <v>426</v>
      </c>
      <c r="C142" s="185">
        <v>0</v>
      </c>
      <c r="D142" s="185">
        <v>1</v>
      </c>
      <c r="E142" s="71">
        <v>4</v>
      </c>
      <c r="F142" s="71">
        <v>0</v>
      </c>
      <c r="G142" s="71">
        <v>0</v>
      </c>
      <c r="H142" s="177" t="s">
        <v>1217</v>
      </c>
    </row>
    <row r="143" spans="1:8" s="68" customFormat="1" x14ac:dyDescent="0.2">
      <c r="A143" s="64" t="s">
        <v>242</v>
      </c>
      <c r="B143" s="177" t="s">
        <v>429</v>
      </c>
      <c r="C143" s="185">
        <v>0</v>
      </c>
      <c r="D143" s="185">
        <v>1</v>
      </c>
      <c r="E143" s="71">
        <v>1</v>
      </c>
      <c r="F143" s="71">
        <v>0</v>
      </c>
      <c r="G143" s="71">
        <v>0</v>
      </c>
      <c r="H143" s="177" t="s">
        <v>1937</v>
      </c>
    </row>
    <row r="144" spans="1:8" s="68" customFormat="1" x14ac:dyDescent="0.2">
      <c r="A144" s="64" t="s">
        <v>242</v>
      </c>
      <c r="B144" s="177" t="s">
        <v>1451</v>
      </c>
      <c r="C144" s="185">
        <v>0</v>
      </c>
      <c r="D144" s="185">
        <v>0</v>
      </c>
      <c r="E144" s="71">
        <v>0</v>
      </c>
      <c r="F144" s="71">
        <v>0</v>
      </c>
      <c r="G144" s="71">
        <v>0</v>
      </c>
      <c r="H144" s="177" t="s">
        <v>1210</v>
      </c>
    </row>
    <row r="145" spans="1:8" s="68" customFormat="1" x14ac:dyDescent="0.2">
      <c r="A145" s="64" t="s">
        <v>242</v>
      </c>
      <c r="B145" s="177" t="s">
        <v>1775</v>
      </c>
      <c r="C145" s="185">
        <v>0</v>
      </c>
      <c r="D145" s="185">
        <v>3</v>
      </c>
      <c r="E145" s="71">
        <v>0</v>
      </c>
      <c r="F145" s="71">
        <v>0</v>
      </c>
      <c r="G145" s="71">
        <v>0</v>
      </c>
      <c r="H145" s="177" t="s">
        <v>1210</v>
      </c>
    </row>
    <row r="146" spans="1:8" s="68" customFormat="1" x14ac:dyDescent="0.2">
      <c r="A146" s="64" t="s">
        <v>17</v>
      </c>
      <c r="B146" s="177" t="s">
        <v>1370</v>
      </c>
      <c r="C146" s="185">
        <v>0</v>
      </c>
      <c r="D146" s="185">
        <v>2</v>
      </c>
      <c r="E146" s="71">
        <v>0</v>
      </c>
      <c r="F146" s="71">
        <v>0</v>
      </c>
      <c r="G146" s="71">
        <v>0</v>
      </c>
      <c r="H146" s="177" t="s">
        <v>1210</v>
      </c>
    </row>
    <row r="147" spans="1:8" s="68" customFormat="1" x14ac:dyDescent="0.2">
      <c r="A147" s="64" t="s">
        <v>17</v>
      </c>
      <c r="B147" s="177" t="s">
        <v>1369</v>
      </c>
      <c r="C147" s="185">
        <v>0</v>
      </c>
      <c r="D147" s="185">
        <v>3</v>
      </c>
      <c r="E147" s="71">
        <v>0</v>
      </c>
      <c r="F147" s="71">
        <v>0</v>
      </c>
      <c r="G147" s="71">
        <v>0</v>
      </c>
      <c r="H147" s="177" t="s">
        <v>1210</v>
      </c>
    </row>
    <row r="148" spans="1:8" s="68" customFormat="1" x14ac:dyDescent="0.2">
      <c r="A148" s="64" t="s">
        <v>206</v>
      </c>
      <c r="B148" s="177" t="s">
        <v>239</v>
      </c>
      <c r="C148" s="185">
        <v>602</v>
      </c>
      <c r="D148" s="185">
        <v>2</v>
      </c>
      <c r="E148" s="71">
        <v>0</v>
      </c>
      <c r="F148" s="71">
        <v>0</v>
      </c>
      <c r="G148" s="71">
        <v>0</v>
      </c>
      <c r="H148" s="177" t="s">
        <v>1938</v>
      </c>
    </row>
    <row r="149" spans="1:8" s="68" customFormat="1" ht="22.5" x14ac:dyDescent="0.2">
      <c r="A149" s="64" t="s">
        <v>206</v>
      </c>
      <c r="B149" s="177" t="s">
        <v>1779</v>
      </c>
      <c r="C149" s="185">
        <v>0</v>
      </c>
      <c r="D149" s="185">
        <v>1</v>
      </c>
      <c r="E149" s="71">
        <v>0</v>
      </c>
      <c r="F149" s="71">
        <v>0</v>
      </c>
      <c r="G149" s="71">
        <v>0</v>
      </c>
      <c r="H149" s="177" t="s">
        <v>1939</v>
      </c>
    </row>
    <row r="150" spans="1:8" s="68" customFormat="1" x14ac:dyDescent="0.2">
      <c r="A150" s="64" t="s">
        <v>206</v>
      </c>
      <c r="B150" s="177" t="s">
        <v>378</v>
      </c>
      <c r="C150" s="185">
        <v>0</v>
      </c>
      <c r="D150" s="185">
        <v>0</v>
      </c>
      <c r="E150" s="71">
        <v>3</v>
      </c>
      <c r="F150" s="71">
        <v>0</v>
      </c>
      <c r="G150" s="71">
        <v>4</v>
      </c>
      <c r="H150" s="177" t="s">
        <v>1940</v>
      </c>
    </row>
    <row r="151" spans="1:8" s="68" customFormat="1" x14ac:dyDescent="0.2">
      <c r="A151" s="64" t="s">
        <v>206</v>
      </c>
      <c r="B151" s="177" t="s">
        <v>1783</v>
      </c>
      <c r="C151" s="185">
        <v>480</v>
      </c>
      <c r="D151" s="185">
        <v>0</v>
      </c>
      <c r="E151" s="71">
        <v>2</v>
      </c>
      <c r="F151" s="71">
        <v>1</v>
      </c>
      <c r="G151" s="71">
        <v>0</v>
      </c>
      <c r="H151" s="177" t="s">
        <v>1220</v>
      </c>
    </row>
    <row r="152" spans="1:8" s="68" customFormat="1" x14ac:dyDescent="0.2">
      <c r="A152" s="64" t="s">
        <v>206</v>
      </c>
      <c r="B152" s="177" t="s">
        <v>590</v>
      </c>
      <c r="C152" s="185">
        <v>0</v>
      </c>
      <c r="D152" s="185">
        <v>0</v>
      </c>
      <c r="E152" s="71">
        <v>0</v>
      </c>
      <c r="F152" s="71">
        <v>0</v>
      </c>
      <c r="G152" s="71">
        <v>0</v>
      </c>
      <c r="H152" s="177" t="s">
        <v>1666</v>
      </c>
    </row>
    <row r="153" spans="1:8" s="68" customFormat="1" x14ac:dyDescent="0.2">
      <c r="A153" s="64" t="s">
        <v>596</v>
      </c>
      <c r="B153" s="177" t="s">
        <v>1784</v>
      </c>
      <c r="C153" s="185">
        <v>0</v>
      </c>
      <c r="D153" s="185">
        <v>0</v>
      </c>
      <c r="E153" s="71">
        <v>0</v>
      </c>
      <c r="F153" s="71">
        <v>0</v>
      </c>
      <c r="G153" s="71">
        <v>0</v>
      </c>
      <c r="H153" s="177" t="s">
        <v>1210</v>
      </c>
    </row>
    <row r="154" spans="1:8" s="68" customFormat="1" ht="22.5" x14ac:dyDescent="0.2">
      <c r="A154" s="64" t="s">
        <v>24</v>
      </c>
      <c r="B154" s="177" t="s">
        <v>23</v>
      </c>
      <c r="C154" s="185">
        <v>7353</v>
      </c>
      <c r="D154" s="185">
        <v>2</v>
      </c>
      <c r="E154" s="71">
        <v>7</v>
      </c>
      <c r="F154" s="71">
        <v>4</v>
      </c>
      <c r="G154" s="71">
        <v>0</v>
      </c>
      <c r="H154" s="177" t="s">
        <v>1663</v>
      </c>
    </row>
    <row r="155" spans="1:8" s="68" customFormat="1" x14ac:dyDescent="0.2">
      <c r="A155" s="64" t="s">
        <v>24</v>
      </c>
      <c r="B155" s="177" t="s">
        <v>274</v>
      </c>
      <c r="C155" s="185">
        <v>0</v>
      </c>
      <c r="D155" s="185">
        <v>1</v>
      </c>
      <c r="E155" s="71">
        <v>0</v>
      </c>
      <c r="F155" s="71">
        <v>0</v>
      </c>
      <c r="G155" s="71">
        <v>0</v>
      </c>
      <c r="H155" s="177" t="s">
        <v>1210</v>
      </c>
    </row>
    <row r="156" spans="1:8" s="68" customFormat="1" x14ac:dyDescent="0.2">
      <c r="A156" s="64" t="s">
        <v>24</v>
      </c>
      <c r="B156" s="177" t="s">
        <v>1371</v>
      </c>
      <c r="C156" s="185">
        <v>5298</v>
      </c>
      <c r="D156" s="185">
        <v>1</v>
      </c>
      <c r="E156" s="71">
        <v>2</v>
      </c>
      <c r="F156" s="71">
        <v>6</v>
      </c>
      <c r="G156" s="71">
        <v>0</v>
      </c>
      <c r="H156" s="177" t="s">
        <v>1214</v>
      </c>
    </row>
    <row r="157" spans="1:8" s="68" customFormat="1" x14ac:dyDescent="0.2">
      <c r="A157" s="64" t="s">
        <v>24</v>
      </c>
      <c r="B157" s="177" t="s">
        <v>582</v>
      </c>
      <c r="C157" s="185">
        <v>10968</v>
      </c>
      <c r="D157" s="185">
        <v>1</v>
      </c>
      <c r="E157" s="71">
        <v>24</v>
      </c>
      <c r="F157" s="71">
        <v>12</v>
      </c>
      <c r="G157" s="71">
        <v>4</v>
      </c>
      <c r="H157" s="177" t="s">
        <v>1941</v>
      </c>
    </row>
    <row r="158" spans="1:8" s="68" customFormat="1" x14ac:dyDescent="0.2">
      <c r="A158" s="64" t="s">
        <v>24</v>
      </c>
      <c r="B158" s="177" t="s">
        <v>584</v>
      </c>
      <c r="C158" s="185">
        <v>0</v>
      </c>
      <c r="D158" s="185">
        <v>0</v>
      </c>
      <c r="E158" s="71">
        <v>0</v>
      </c>
      <c r="F158" s="71">
        <v>0</v>
      </c>
      <c r="G158" s="71">
        <v>0</v>
      </c>
      <c r="H158" s="177" t="s">
        <v>1942</v>
      </c>
    </row>
    <row r="159" spans="1:8" s="68" customFormat="1" x14ac:dyDescent="0.2">
      <c r="A159" s="64" t="s">
        <v>24</v>
      </c>
      <c r="B159" s="177" t="s">
        <v>586</v>
      </c>
      <c r="C159" s="185">
        <v>4363</v>
      </c>
      <c r="D159" s="185">
        <v>11</v>
      </c>
      <c r="E159" s="71">
        <v>31</v>
      </c>
      <c r="F159" s="71">
        <v>7</v>
      </c>
      <c r="G159" s="71">
        <v>0</v>
      </c>
      <c r="H159" s="177" t="s">
        <v>1943</v>
      </c>
    </row>
    <row r="160" spans="1:8" s="68" customFormat="1" x14ac:dyDescent="0.2">
      <c r="A160" s="64" t="s">
        <v>24</v>
      </c>
      <c r="B160" s="177" t="s">
        <v>608</v>
      </c>
      <c r="C160" s="185">
        <v>6084</v>
      </c>
      <c r="D160" s="185">
        <v>2</v>
      </c>
      <c r="E160" s="71">
        <v>91</v>
      </c>
      <c r="F160" s="71">
        <v>7</v>
      </c>
      <c r="G160" s="71">
        <v>1</v>
      </c>
      <c r="H160" s="177" t="s">
        <v>1944</v>
      </c>
    </row>
    <row r="161" spans="1:8" s="68" customFormat="1" x14ac:dyDescent="0.2">
      <c r="A161" s="64" t="s">
        <v>24</v>
      </c>
      <c r="B161" s="177" t="s">
        <v>610</v>
      </c>
      <c r="C161" s="185">
        <v>10821</v>
      </c>
      <c r="D161" s="185">
        <v>3</v>
      </c>
      <c r="E161" s="71">
        <v>88</v>
      </c>
      <c r="F161" s="71">
        <v>8</v>
      </c>
      <c r="G161" s="71">
        <v>0</v>
      </c>
      <c r="H161" s="177" t="s">
        <v>1521</v>
      </c>
    </row>
    <row r="162" spans="1:8" s="68" customFormat="1" ht="45" x14ac:dyDescent="0.2">
      <c r="A162" s="64" t="s">
        <v>24</v>
      </c>
      <c r="B162" s="177" t="s">
        <v>696</v>
      </c>
      <c r="C162" s="185">
        <v>0</v>
      </c>
      <c r="D162" s="185">
        <v>4</v>
      </c>
      <c r="E162" s="71">
        <v>0</v>
      </c>
      <c r="F162" s="71">
        <v>0</v>
      </c>
      <c r="G162" s="71">
        <v>6</v>
      </c>
      <c r="H162" s="177" t="s">
        <v>1945</v>
      </c>
    </row>
    <row r="163" spans="1:8" s="68" customFormat="1" x14ac:dyDescent="0.2">
      <c r="A163" s="64" t="s">
        <v>24</v>
      </c>
      <c r="B163" s="177" t="s">
        <v>914</v>
      </c>
      <c r="C163" s="185">
        <v>0</v>
      </c>
      <c r="D163" s="185">
        <v>1</v>
      </c>
      <c r="E163" s="71">
        <v>0</v>
      </c>
      <c r="F163" s="71">
        <v>0</v>
      </c>
      <c r="G163" s="71">
        <v>0</v>
      </c>
      <c r="H163" s="177" t="s">
        <v>1210</v>
      </c>
    </row>
    <row r="164" spans="1:8" s="68" customFormat="1" x14ac:dyDescent="0.2">
      <c r="A164" s="64" t="s">
        <v>24</v>
      </c>
      <c r="B164" s="177" t="s">
        <v>927</v>
      </c>
      <c r="C164" s="185">
        <v>2745</v>
      </c>
      <c r="D164" s="185">
        <v>1</v>
      </c>
      <c r="E164" s="71">
        <v>24</v>
      </c>
      <c r="F164" s="71">
        <v>0</v>
      </c>
      <c r="G164" s="71">
        <v>0</v>
      </c>
      <c r="H164" s="177" t="s">
        <v>1210</v>
      </c>
    </row>
    <row r="165" spans="1:8" s="68" customFormat="1" x14ac:dyDescent="0.2">
      <c r="A165" s="64" t="s">
        <v>24</v>
      </c>
      <c r="B165" s="177" t="s">
        <v>1789</v>
      </c>
      <c r="C165" s="185">
        <v>0</v>
      </c>
      <c r="D165" s="185">
        <v>2</v>
      </c>
      <c r="E165" s="71">
        <v>1</v>
      </c>
      <c r="F165" s="71">
        <v>1</v>
      </c>
      <c r="G165" s="71">
        <v>0</v>
      </c>
      <c r="H165" s="177" t="s">
        <v>1490</v>
      </c>
    </row>
    <row r="166" spans="1:8" s="68" customFormat="1" ht="22.5" x14ac:dyDescent="0.2">
      <c r="A166" s="64" t="s">
        <v>433</v>
      </c>
      <c r="B166" s="177" t="s">
        <v>432</v>
      </c>
      <c r="C166" s="185">
        <v>215</v>
      </c>
      <c r="D166" s="185">
        <v>1</v>
      </c>
      <c r="E166" s="71">
        <v>1</v>
      </c>
      <c r="F166" s="71">
        <v>0</v>
      </c>
      <c r="G166" s="71">
        <v>0</v>
      </c>
      <c r="H166" s="177" t="s">
        <v>1210</v>
      </c>
    </row>
    <row r="167" spans="1:8" s="68" customFormat="1" ht="22.5" x14ac:dyDescent="0.2">
      <c r="A167" s="64" t="s">
        <v>433</v>
      </c>
      <c r="B167" s="177" t="s">
        <v>769</v>
      </c>
      <c r="C167" s="185">
        <v>6936</v>
      </c>
      <c r="D167" s="185">
        <v>1</v>
      </c>
      <c r="E167" s="71">
        <v>26</v>
      </c>
      <c r="F167" s="71">
        <v>4</v>
      </c>
      <c r="G167" s="71">
        <v>0</v>
      </c>
      <c r="H167" s="177" t="s">
        <v>1973</v>
      </c>
    </row>
    <row r="168" spans="1:8" s="68" customFormat="1" x14ac:dyDescent="0.2">
      <c r="A168" s="64" t="s">
        <v>433</v>
      </c>
      <c r="B168" s="177" t="s">
        <v>850</v>
      </c>
      <c r="C168" s="185">
        <v>6253</v>
      </c>
      <c r="D168" s="185">
        <v>6</v>
      </c>
      <c r="E168" s="71">
        <v>10</v>
      </c>
      <c r="F168" s="71">
        <v>3</v>
      </c>
      <c r="G168" s="71">
        <v>2</v>
      </c>
      <c r="H168" s="177" t="s">
        <v>1946</v>
      </c>
    </row>
    <row r="169" spans="1:8" s="68" customFormat="1" x14ac:dyDescent="0.2">
      <c r="A169" s="64" t="s">
        <v>433</v>
      </c>
      <c r="B169" s="177" t="s">
        <v>852</v>
      </c>
      <c r="C169" s="185">
        <v>0</v>
      </c>
      <c r="D169" s="185">
        <v>0</v>
      </c>
      <c r="E169" s="71">
        <v>0</v>
      </c>
      <c r="F169" s="71">
        <v>0</v>
      </c>
      <c r="G169" s="71">
        <v>0</v>
      </c>
      <c r="H169" s="177" t="s">
        <v>1947</v>
      </c>
    </row>
    <row r="170" spans="1:8" s="68" customFormat="1" x14ac:dyDescent="0.2">
      <c r="A170" s="64" t="s">
        <v>433</v>
      </c>
      <c r="B170" s="177" t="s">
        <v>855</v>
      </c>
      <c r="C170" s="185">
        <v>2600</v>
      </c>
      <c r="D170" s="185">
        <v>1</v>
      </c>
      <c r="E170" s="71">
        <v>0</v>
      </c>
      <c r="F170" s="71">
        <v>0</v>
      </c>
      <c r="G170" s="71">
        <v>0</v>
      </c>
      <c r="H170" s="177" t="s">
        <v>1490</v>
      </c>
    </row>
    <row r="171" spans="1:8" s="68" customFormat="1" x14ac:dyDescent="0.2">
      <c r="A171" s="64" t="s">
        <v>433</v>
      </c>
      <c r="B171" s="177" t="s">
        <v>857</v>
      </c>
      <c r="C171" s="185">
        <v>5283</v>
      </c>
      <c r="D171" s="185">
        <v>2</v>
      </c>
      <c r="E171" s="71">
        <v>0</v>
      </c>
      <c r="F171" s="71">
        <v>2</v>
      </c>
      <c r="G171" s="71">
        <v>0</v>
      </c>
      <c r="H171" s="177" t="s">
        <v>2000</v>
      </c>
    </row>
    <row r="172" spans="1:8" s="68" customFormat="1" x14ac:dyDescent="0.2">
      <c r="A172" s="64" t="s">
        <v>433</v>
      </c>
      <c r="B172" s="177" t="s">
        <v>860</v>
      </c>
      <c r="C172" s="185">
        <v>3753</v>
      </c>
      <c r="D172" s="185">
        <v>1</v>
      </c>
      <c r="E172" s="71">
        <v>0</v>
      </c>
      <c r="F172" s="71">
        <v>0</v>
      </c>
      <c r="G172" s="71">
        <v>0</v>
      </c>
      <c r="H172" s="177" t="s">
        <v>1210</v>
      </c>
    </row>
    <row r="173" spans="1:8" s="68" customFormat="1" x14ac:dyDescent="0.2">
      <c r="A173" s="64" t="s">
        <v>78</v>
      </c>
      <c r="B173" s="177" t="s">
        <v>1792</v>
      </c>
      <c r="C173" s="185">
        <v>1107</v>
      </c>
      <c r="D173" s="185">
        <v>6</v>
      </c>
      <c r="E173" s="71">
        <v>6</v>
      </c>
      <c r="F173" s="71">
        <v>4</v>
      </c>
      <c r="G173" s="71">
        <v>1</v>
      </c>
      <c r="H173" s="177" t="s">
        <v>1948</v>
      </c>
    </row>
    <row r="174" spans="1:8" s="68" customFormat="1" ht="22.5" x14ac:dyDescent="0.2">
      <c r="A174" s="64" t="s">
        <v>78</v>
      </c>
      <c r="B174" s="177" t="s">
        <v>488</v>
      </c>
      <c r="C174" s="185">
        <v>5732</v>
      </c>
      <c r="D174" s="185">
        <v>13</v>
      </c>
      <c r="E174" s="71">
        <v>14</v>
      </c>
      <c r="F174" s="71">
        <v>3</v>
      </c>
      <c r="G174" s="71">
        <v>0</v>
      </c>
      <c r="H174" s="177" t="s">
        <v>1949</v>
      </c>
    </row>
    <row r="175" spans="1:8" s="68" customFormat="1" ht="22.5" x14ac:dyDescent="0.2">
      <c r="A175" s="64" t="s">
        <v>78</v>
      </c>
      <c r="B175" s="177" t="s">
        <v>1513</v>
      </c>
      <c r="C175" s="185">
        <v>6062</v>
      </c>
      <c r="D175" s="185">
        <v>7</v>
      </c>
      <c r="E175" s="71">
        <v>2</v>
      </c>
      <c r="F175" s="71">
        <v>1</v>
      </c>
      <c r="G175" s="71">
        <v>0</v>
      </c>
      <c r="H175" s="177" t="s">
        <v>1950</v>
      </c>
    </row>
    <row r="176" spans="1:8" s="68" customFormat="1" x14ac:dyDescent="0.2">
      <c r="A176" s="64" t="s">
        <v>78</v>
      </c>
      <c r="B176" s="177" t="s">
        <v>1511</v>
      </c>
      <c r="C176" s="185">
        <v>7294</v>
      </c>
      <c r="D176" s="185">
        <v>1</v>
      </c>
      <c r="E176" s="71">
        <v>0</v>
      </c>
      <c r="F176" s="71">
        <v>0</v>
      </c>
      <c r="G176" s="71">
        <v>0</v>
      </c>
      <c r="H176" s="177" t="s">
        <v>1667</v>
      </c>
    </row>
    <row r="177" spans="1:8" s="68" customFormat="1" x14ac:dyDescent="0.2">
      <c r="A177" s="64" t="s">
        <v>78</v>
      </c>
      <c r="B177" s="177" t="s">
        <v>730</v>
      </c>
      <c r="C177" s="185">
        <v>0</v>
      </c>
      <c r="D177" s="185">
        <v>12</v>
      </c>
      <c r="E177" s="71">
        <v>2</v>
      </c>
      <c r="F177" s="71">
        <v>0</v>
      </c>
      <c r="G177" s="71">
        <v>0</v>
      </c>
      <c r="H177" s="177" t="s">
        <v>1951</v>
      </c>
    </row>
    <row r="178" spans="1:8" s="68" customFormat="1" x14ac:dyDescent="0.2">
      <c r="A178" s="64" t="s">
        <v>78</v>
      </c>
      <c r="B178" s="177" t="s">
        <v>1794</v>
      </c>
      <c r="C178" s="185">
        <v>400</v>
      </c>
      <c r="D178" s="185">
        <v>9</v>
      </c>
      <c r="E178" s="71">
        <v>12</v>
      </c>
      <c r="F178" s="71">
        <v>4</v>
      </c>
      <c r="G178" s="71">
        <v>0</v>
      </c>
      <c r="H178" s="177" t="s">
        <v>1210</v>
      </c>
    </row>
    <row r="179" spans="1:8" s="68" customFormat="1" x14ac:dyDescent="0.2">
      <c r="A179" s="64" t="s">
        <v>78</v>
      </c>
      <c r="B179" s="177" t="s">
        <v>893</v>
      </c>
      <c r="C179" s="185">
        <v>0</v>
      </c>
      <c r="D179" s="185">
        <v>0</v>
      </c>
      <c r="E179" s="71">
        <v>4</v>
      </c>
      <c r="F179" s="71">
        <v>0</v>
      </c>
      <c r="G179" s="71">
        <v>0</v>
      </c>
      <c r="H179" s="177" t="s">
        <v>1404</v>
      </c>
    </row>
    <row r="180" spans="1:8" s="68" customFormat="1" ht="22.5" x14ac:dyDescent="0.2">
      <c r="A180" s="64" t="s">
        <v>78</v>
      </c>
      <c r="B180" s="177" t="s">
        <v>1796</v>
      </c>
      <c r="C180" s="185">
        <v>0</v>
      </c>
      <c r="D180" s="185">
        <v>0</v>
      </c>
      <c r="E180" s="71">
        <v>1</v>
      </c>
      <c r="F180" s="71">
        <v>0</v>
      </c>
      <c r="G180" s="71">
        <v>3</v>
      </c>
      <c r="H180" s="177" t="s">
        <v>1952</v>
      </c>
    </row>
    <row r="181" spans="1:8" s="68" customFormat="1" x14ac:dyDescent="0.2">
      <c r="A181" s="64" t="s">
        <v>222</v>
      </c>
      <c r="B181" s="177" t="s">
        <v>1798</v>
      </c>
      <c r="C181" s="185">
        <v>0</v>
      </c>
      <c r="D181" s="185">
        <v>0</v>
      </c>
      <c r="E181" s="71">
        <v>0</v>
      </c>
      <c r="F181" s="71">
        <v>0</v>
      </c>
      <c r="G181" s="71">
        <v>0</v>
      </c>
      <c r="H181" s="177" t="s">
        <v>1210</v>
      </c>
    </row>
    <row r="182" spans="1:8" s="68" customFormat="1" x14ac:dyDescent="0.2">
      <c r="A182" s="64" t="s">
        <v>222</v>
      </c>
      <c r="B182" s="177" t="s">
        <v>1372</v>
      </c>
      <c r="C182" s="185">
        <v>2210</v>
      </c>
      <c r="D182" s="185">
        <v>1</v>
      </c>
      <c r="E182" s="71">
        <v>2</v>
      </c>
      <c r="F182" s="71">
        <v>4</v>
      </c>
      <c r="G182" s="71">
        <v>0</v>
      </c>
      <c r="H182" s="177" t="s">
        <v>1538</v>
      </c>
    </row>
    <row r="183" spans="1:8" s="68" customFormat="1" x14ac:dyDescent="0.2">
      <c r="A183" s="64" t="s">
        <v>222</v>
      </c>
      <c r="B183" s="177" t="s">
        <v>1801</v>
      </c>
      <c r="C183" s="185">
        <v>388</v>
      </c>
      <c r="D183" s="185">
        <v>0</v>
      </c>
      <c r="E183" s="71">
        <v>8</v>
      </c>
      <c r="F183" s="71">
        <v>8</v>
      </c>
      <c r="G183" s="71">
        <v>0</v>
      </c>
      <c r="H183" s="177" t="s">
        <v>2001</v>
      </c>
    </row>
    <row r="184" spans="1:8" s="68" customFormat="1" x14ac:dyDescent="0.2">
      <c r="A184" s="64" t="s">
        <v>222</v>
      </c>
      <c r="B184" s="177" t="s">
        <v>639</v>
      </c>
      <c r="C184" s="185">
        <v>15287</v>
      </c>
      <c r="D184" s="185">
        <v>14</v>
      </c>
      <c r="E184" s="71">
        <v>7</v>
      </c>
      <c r="F184" s="71">
        <v>13</v>
      </c>
      <c r="G184" s="71">
        <v>1</v>
      </c>
      <c r="H184" s="177" t="s">
        <v>1953</v>
      </c>
    </row>
    <row r="185" spans="1:8" s="68" customFormat="1" x14ac:dyDescent="0.2">
      <c r="A185" s="64" t="s">
        <v>222</v>
      </c>
      <c r="B185" s="177" t="s">
        <v>939</v>
      </c>
      <c r="C185" s="185">
        <v>16</v>
      </c>
      <c r="D185" s="185">
        <v>1</v>
      </c>
      <c r="E185" s="71">
        <v>6</v>
      </c>
      <c r="F185" s="71">
        <v>2</v>
      </c>
      <c r="G185" s="71">
        <v>0</v>
      </c>
      <c r="H185" s="177" t="s">
        <v>1210</v>
      </c>
    </row>
    <row r="186" spans="1:8" s="68" customFormat="1" ht="22.5" x14ac:dyDescent="0.2">
      <c r="A186" s="64" t="s">
        <v>170</v>
      </c>
      <c r="B186" s="177" t="s">
        <v>1804</v>
      </c>
      <c r="C186" s="185">
        <v>6086</v>
      </c>
      <c r="D186" s="185">
        <v>5</v>
      </c>
      <c r="E186" s="71">
        <v>15</v>
      </c>
      <c r="F186" s="71">
        <v>13</v>
      </c>
      <c r="G186" s="71">
        <v>0</v>
      </c>
      <c r="H186" s="177" t="s">
        <v>1665</v>
      </c>
    </row>
    <row r="187" spans="1:8" s="68" customFormat="1" x14ac:dyDescent="0.2">
      <c r="A187" s="64" t="s">
        <v>170</v>
      </c>
      <c r="B187" s="177" t="s">
        <v>245</v>
      </c>
      <c r="C187" s="185">
        <v>3473</v>
      </c>
      <c r="D187" s="185">
        <v>2</v>
      </c>
      <c r="E187" s="71">
        <v>63</v>
      </c>
      <c r="F187" s="71">
        <v>5</v>
      </c>
      <c r="G187" s="71">
        <v>1</v>
      </c>
      <c r="H187" s="177" t="s">
        <v>1976</v>
      </c>
    </row>
    <row r="188" spans="1:8" s="68" customFormat="1" ht="22.5" x14ac:dyDescent="0.2">
      <c r="A188" s="64" t="s">
        <v>170</v>
      </c>
      <c r="B188" s="177" t="s">
        <v>464</v>
      </c>
      <c r="C188" s="185">
        <v>2739</v>
      </c>
      <c r="D188" s="185">
        <v>6</v>
      </c>
      <c r="E188" s="71">
        <v>14</v>
      </c>
      <c r="F188" s="71">
        <v>6</v>
      </c>
      <c r="G188" s="71">
        <v>6</v>
      </c>
      <c r="H188" s="177" t="s">
        <v>1954</v>
      </c>
    </row>
    <row r="189" spans="1:8" s="68" customFormat="1" ht="33.75" x14ac:dyDescent="0.2">
      <c r="A189" s="64" t="s">
        <v>170</v>
      </c>
      <c r="B189" s="177" t="s">
        <v>1808</v>
      </c>
      <c r="C189" s="185">
        <v>1840</v>
      </c>
      <c r="D189" s="185">
        <v>0</v>
      </c>
      <c r="E189" s="71">
        <v>8</v>
      </c>
      <c r="F189" s="71">
        <v>1</v>
      </c>
      <c r="G189" s="71">
        <v>1</v>
      </c>
      <c r="H189" s="177" t="s">
        <v>1955</v>
      </c>
    </row>
    <row r="190" spans="1:8" s="68" customFormat="1" x14ac:dyDescent="0.2">
      <c r="A190" s="64" t="s">
        <v>170</v>
      </c>
      <c r="B190" s="177" t="s">
        <v>602</v>
      </c>
      <c r="C190" s="185">
        <v>540</v>
      </c>
      <c r="D190" s="185">
        <v>1</v>
      </c>
      <c r="E190" s="71">
        <v>0</v>
      </c>
      <c r="F190" s="71">
        <v>0</v>
      </c>
      <c r="G190" s="71">
        <v>0</v>
      </c>
      <c r="H190" s="177" t="s">
        <v>1210</v>
      </c>
    </row>
    <row r="191" spans="1:8" s="68" customFormat="1" ht="22.5" x14ac:dyDescent="0.2">
      <c r="A191" s="64" t="s">
        <v>170</v>
      </c>
      <c r="B191" s="177" t="s">
        <v>647</v>
      </c>
      <c r="C191" s="185">
        <v>21914</v>
      </c>
      <c r="D191" s="185">
        <v>6</v>
      </c>
      <c r="E191" s="71">
        <v>84</v>
      </c>
      <c r="F191" s="71">
        <v>6</v>
      </c>
      <c r="G191" s="71">
        <v>0</v>
      </c>
      <c r="H191" s="177" t="s">
        <v>1956</v>
      </c>
    </row>
    <row r="192" spans="1:8" s="68" customFormat="1" ht="22.5" x14ac:dyDescent="0.2">
      <c r="A192" s="64" t="s">
        <v>170</v>
      </c>
      <c r="B192" s="177" t="s">
        <v>650</v>
      </c>
      <c r="C192" s="185">
        <v>6247</v>
      </c>
      <c r="D192" s="185">
        <v>10</v>
      </c>
      <c r="E192" s="71">
        <v>1</v>
      </c>
      <c r="F192" s="71">
        <v>8</v>
      </c>
      <c r="G192" s="71">
        <v>1</v>
      </c>
      <c r="H192" s="177" t="s">
        <v>1910</v>
      </c>
    </row>
    <row r="193" spans="1:8" s="68" customFormat="1" ht="22.5" x14ac:dyDescent="0.2">
      <c r="A193" s="64" t="s">
        <v>170</v>
      </c>
      <c r="B193" s="177" t="s">
        <v>1810</v>
      </c>
      <c r="C193" s="185">
        <v>10351</v>
      </c>
      <c r="D193" s="185">
        <v>7</v>
      </c>
      <c r="E193" s="71">
        <v>93</v>
      </c>
      <c r="F193" s="71">
        <v>60</v>
      </c>
      <c r="G193" s="71">
        <v>13</v>
      </c>
      <c r="H193" s="177" t="s">
        <v>1957</v>
      </c>
    </row>
    <row r="194" spans="1:8" s="68" customFormat="1" x14ac:dyDescent="0.2">
      <c r="A194" s="64" t="s">
        <v>170</v>
      </c>
      <c r="B194" s="177" t="s">
        <v>829</v>
      </c>
      <c r="C194" s="185">
        <v>1689</v>
      </c>
      <c r="D194" s="185">
        <v>1</v>
      </c>
      <c r="E194" s="71">
        <v>10</v>
      </c>
      <c r="F194" s="71">
        <v>4</v>
      </c>
      <c r="G194" s="71">
        <v>0</v>
      </c>
      <c r="H194" s="177" t="s">
        <v>1911</v>
      </c>
    </row>
    <row r="195" spans="1:8" s="68" customFormat="1" x14ac:dyDescent="0.2">
      <c r="A195" s="64" t="s">
        <v>33</v>
      </c>
      <c r="B195" s="177" t="s">
        <v>32</v>
      </c>
      <c r="C195" s="185">
        <v>0</v>
      </c>
      <c r="D195" s="185">
        <v>0</v>
      </c>
      <c r="E195" s="71">
        <v>0</v>
      </c>
      <c r="F195" s="71">
        <v>0</v>
      </c>
      <c r="G195" s="71">
        <v>1</v>
      </c>
      <c r="H195" s="177" t="s">
        <v>1958</v>
      </c>
    </row>
    <row r="196" spans="1:8" s="68" customFormat="1" x14ac:dyDescent="0.2">
      <c r="A196" s="64" t="s">
        <v>33</v>
      </c>
      <c r="B196" s="177" t="s">
        <v>36</v>
      </c>
      <c r="C196" s="185">
        <v>0</v>
      </c>
      <c r="D196" s="185">
        <v>0</v>
      </c>
      <c r="E196" s="71">
        <v>1</v>
      </c>
      <c r="F196" s="71">
        <v>0</v>
      </c>
      <c r="G196" s="71">
        <v>0</v>
      </c>
      <c r="H196" s="177" t="s">
        <v>1402</v>
      </c>
    </row>
    <row r="197" spans="1:8" s="68" customFormat="1" x14ac:dyDescent="0.2">
      <c r="A197" s="64" t="s">
        <v>33</v>
      </c>
      <c r="B197" s="177" t="s">
        <v>1074</v>
      </c>
      <c r="C197" s="185">
        <v>0</v>
      </c>
      <c r="D197" s="185">
        <v>0</v>
      </c>
      <c r="E197" s="71">
        <v>0</v>
      </c>
      <c r="F197" s="71">
        <v>0</v>
      </c>
      <c r="G197" s="71">
        <v>0</v>
      </c>
      <c r="H197" s="177" t="s">
        <v>1978</v>
      </c>
    </row>
    <row r="198" spans="1:8" s="68" customFormat="1" x14ac:dyDescent="0.2">
      <c r="A198" s="64" t="s">
        <v>33</v>
      </c>
      <c r="B198" s="177" t="s">
        <v>1649</v>
      </c>
      <c r="C198" s="185">
        <v>0</v>
      </c>
      <c r="D198" s="185">
        <v>1</v>
      </c>
      <c r="E198" s="71">
        <v>0</v>
      </c>
      <c r="F198" s="71">
        <v>0</v>
      </c>
      <c r="G198" s="71">
        <v>0</v>
      </c>
      <c r="H198" s="177" t="s">
        <v>1210</v>
      </c>
    </row>
    <row r="199" spans="1:8" s="68" customFormat="1" x14ac:dyDescent="0.2">
      <c r="A199" s="64" t="s">
        <v>33</v>
      </c>
      <c r="B199" s="177" t="s">
        <v>1819</v>
      </c>
      <c r="C199" s="185">
        <v>0</v>
      </c>
      <c r="D199" s="185">
        <v>2</v>
      </c>
      <c r="E199" s="71">
        <v>0</v>
      </c>
      <c r="F199" s="71">
        <v>0</v>
      </c>
      <c r="G199" s="71">
        <v>0</v>
      </c>
      <c r="H199" s="177" t="s">
        <v>1210</v>
      </c>
    </row>
    <row r="200" spans="1:8" s="68" customFormat="1" x14ac:dyDescent="0.2">
      <c r="A200" s="64" t="s">
        <v>33</v>
      </c>
      <c r="B200" s="177" t="s">
        <v>1815</v>
      </c>
      <c r="C200" s="185">
        <v>0</v>
      </c>
      <c r="D200" s="185">
        <v>0</v>
      </c>
      <c r="E200" s="71">
        <v>0</v>
      </c>
      <c r="F200" s="71">
        <v>0</v>
      </c>
      <c r="G200" s="71">
        <v>0</v>
      </c>
      <c r="H200" s="177" t="s">
        <v>1662</v>
      </c>
    </row>
    <row r="201" spans="1:8" s="68" customFormat="1" x14ac:dyDescent="0.2">
      <c r="A201" s="64" t="s">
        <v>33</v>
      </c>
      <c r="B201" s="177" t="s">
        <v>335</v>
      </c>
      <c r="C201" s="185">
        <v>0</v>
      </c>
      <c r="D201" s="185">
        <v>1</v>
      </c>
      <c r="E201" s="71">
        <v>3</v>
      </c>
      <c r="F201" s="71">
        <v>0</v>
      </c>
      <c r="G201" s="71">
        <v>0</v>
      </c>
      <c r="H201" s="177" t="s">
        <v>1977</v>
      </c>
    </row>
    <row r="202" spans="1:8" s="68" customFormat="1" x14ac:dyDescent="0.2">
      <c r="A202" s="64" t="s">
        <v>33</v>
      </c>
      <c r="B202" s="177" t="s">
        <v>456</v>
      </c>
      <c r="C202" s="185">
        <v>171</v>
      </c>
      <c r="D202" s="185">
        <v>1</v>
      </c>
      <c r="E202" s="71">
        <v>1</v>
      </c>
      <c r="F202" s="71">
        <v>0</v>
      </c>
      <c r="G202" s="71">
        <v>0</v>
      </c>
      <c r="H202" s="177" t="s">
        <v>1959</v>
      </c>
    </row>
    <row r="203" spans="1:8" s="68" customFormat="1" x14ac:dyDescent="0.2">
      <c r="A203" s="64" t="s">
        <v>33</v>
      </c>
      <c r="B203" s="177" t="s">
        <v>1824</v>
      </c>
      <c r="C203" s="185">
        <v>0</v>
      </c>
      <c r="D203" s="185">
        <v>0</v>
      </c>
      <c r="E203" s="71">
        <v>0</v>
      </c>
      <c r="F203" s="71">
        <v>0</v>
      </c>
      <c r="G203" s="71">
        <v>3</v>
      </c>
      <c r="H203" s="177" t="s">
        <v>1960</v>
      </c>
    </row>
    <row r="204" spans="1:8" s="68" customFormat="1" x14ac:dyDescent="0.2">
      <c r="A204" s="64" t="s">
        <v>33</v>
      </c>
      <c r="B204" s="177" t="s">
        <v>1826</v>
      </c>
      <c r="C204" s="185">
        <v>0</v>
      </c>
      <c r="D204" s="185">
        <v>0</v>
      </c>
      <c r="E204" s="71">
        <v>0</v>
      </c>
      <c r="F204" s="71">
        <v>0</v>
      </c>
      <c r="G204" s="71">
        <v>0</v>
      </c>
      <c r="H204" s="177" t="s">
        <v>1211</v>
      </c>
    </row>
    <row r="205" spans="1:8" s="68" customFormat="1" x14ac:dyDescent="0.2">
      <c r="A205" s="64" t="s">
        <v>33</v>
      </c>
      <c r="B205" s="177" t="s">
        <v>663</v>
      </c>
      <c r="C205" s="185">
        <v>3404</v>
      </c>
      <c r="D205" s="185">
        <v>1</v>
      </c>
      <c r="E205" s="71">
        <v>1</v>
      </c>
      <c r="F205" s="71">
        <v>0</v>
      </c>
      <c r="G205" s="71">
        <v>0</v>
      </c>
      <c r="H205" s="177" t="s">
        <v>1961</v>
      </c>
    </row>
    <row r="206" spans="1:8" s="68" customFormat="1" x14ac:dyDescent="0.2">
      <c r="A206" s="64" t="s">
        <v>33</v>
      </c>
      <c r="B206" s="177" t="s">
        <v>665</v>
      </c>
      <c r="C206" s="185">
        <v>1385</v>
      </c>
      <c r="D206" s="185">
        <v>1</v>
      </c>
      <c r="E206" s="71">
        <v>1</v>
      </c>
      <c r="F206" s="71">
        <v>0</v>
      </c>
      <c r="G206" s="71">
        <v>0</v>
      </c>
      <c r="H206" s="177" t="s">
        <v>1210</v>
      </c>
    </row>
    <row r="207" spans="1:8" s="68" customFormat="1" x14ac:dyDescent="0.2">
      <c r="A207" s="64" t="s">
        <v>33</v>
      </c>
      <c r="B207" s="177" t="s">
        <v>667</v>
      </c>
      <c r="C207" s="185">
        <v>1807</v>
      </c>
      <c r="D207" s="185">
        <v>3</v>
      </c>
      <c r="E207" s="71">
        <v>1</v>
      </c>
      <c r="F207" s="71">
        <v>0</v>
      </c>
      <c r="G207" s="71">
        <v>0</v>
      </c>
      <c r="H207" s="177" t="s">
        <v>1962</v>
      </c>
    </row>
    <row r="208" spans="1:8" s="68" customFormat="1" x14ac:dyDescent="0.2">
      <c r="A208" s="64" t="s">
        <v>33</v>
      </c>
      <c r="B208" s="177" t="s">
        <v>1631</v>
      </c>
      <c r="C208" s="185">
        <v>0</v>
      </c>
      <c r="D208" s="185">
        <v>1</v>
      </c>
      <c r="E208" s="71">
        <v>0</v>
      </c>
      <c r="F208" s="71">
        <v>0</v>
      </c>
      <c r="G208" s="71">
        <v>0</v>
      </c>
      <c r="H208" s="177" t="s">
        <v>1210</v>
      </c>
    </row>
    <row r="209" spans="1:8" s="68" customFormat="1" x14ac:dyDescent="0.2">
      <c r="A209" s="64" t="s">
        <v>33</v>
      </c>
      <c r="B209" s="177" t="s">
        <v>1651</v>
      </c>
      <c r="C209" s="185">
        <v>0</v>
      </c>
      <c r="D209" s="185">
        <v>1</v>
      </c>
      <c r="E209" s="71">
        <v>0</v>
      </c>
      <c r="F209" s="71">
        <v>0</v>
      </c>
      <c r="G209" s="71">
        <v>0</v>
      </c>
      <c r="H209" s="177" t="s">
        <v>1210</v>
      </c>
    </row>
    <row r="210" spans="1:8" s="68" customFormat="1" x14ac:dyDescent="0.2">
      <c r="A210" s="64" t="s">
        <v>33</v>
      </c>
      <c r="B210" s="177" t="s">
        <v>1653</v>
      </c>
      <c r="C210" s="185">
        <v>410</v>
      </c>
      <c r="D210" s="185">
        <v>2</v>
      </c>
      <c r="E210" s="71">
        <v>3</v>
      </c>
      <c r="F210" s="71">
        <v>1</v>
      </c>
      <c r="G210" s="71">
        <v>0</v>
      </c>
      <c r="H210" s="177" t="s">
        <v>1210</v>
      </c>
    </row>
    <row r="211" spans="1:8" s="68" customFormat="1" x14ac:dyDescent="0.2">
      <c r="A211" s="64" t="s">
        <v>203</v>
      </c>
      <c r="B211" s="177" t="s">
        <v>622</v>
      </c>
      <c r="C211" s="185">
        <v>0</v>
      </c>
      <c r="D211" s="185">
        <v>1</v>
      </c>
      <c r="E211" s="71">
        <v>0</v>
      </c>
      <c r="F211" s="71">
        <v>1</v>
      </c>
      <c r="G211" s="71">
        <v>0</v>
      </c>
      <c r="H211" s="177" t="s">
        <v>1210</v>
      </c>
    </row>
    <row r="212" spans="1:8" s="68" customFormat="1" x14ac:dyDescent="0.2">
      <c r="A212" s="64" t="s">
        <v>203</v>
      </c>
      <c r="B212" s="177" t="s">
        <v>702</v>
      </c>
      <c r="C212" s="185">
        <v>0</v>
      </c>
      <c r="D212" s="185">
        <v>1</v>
      </c>
      <c r="E212" s="71">
        <v>0</v>
      </c>
      <c r="F212" s="71">
        <v>0</v>
      </c>
      <c r="G212" s="71">
        <v>0</v>
      </c>
      <c r="H212" s="177" t="s">
        <v>1210</v>
      </c>
    </row>
    <row r="213" spans="1:8" s="68" customFormat="1" x14ac:dyDescent="0.2">
      <c r="A213" s="64" t="s">
        <v>38</v>
      </c>
      <c r="B213" s="177" t="s">
        <v>1837</v>
      </c>
      <c r="C213" s="185">
        <v>0</v>
      </c>
      <c r="D213" s="185">
        <v>1</v>
      </c>
      <c r="E213" s="71">
        <v>1</v>
      </c>
      <c r="F213" s="71">
        <v>0</v>
      </c>
      <c r="G213" s="71">
        <v>0</v>
      </c>
      <c r="H213" s="177" t="s">
        <v>1210</v>
      </c>
    </row>
    <row r="214" spans="1:8" s="68" customFormat="1" x14ac:dyDescent="0.2">
      <c r="A214" s="64" t="s">
        <v>38</v>
      </c>
      <c r="B214" s="177" t="s">
        <v>617</v>
      </c>
      <c r="C214" s="185">
        <v>1200</v>
      </c>
      <c r="D214" s="185">
        <v>1</v>
      </c>
      <c r="E214" s="71">
        <v>3</v>
      </c>
      <c r="F214" s="71">
        <v>2</v>
      </c>
      <c r="G214" s="71">
        <v>0</v>
      </c>
      <c r="H214" s="177" t="s">
        <v>1210</v>
      </c>
    </row>
    <row r="215" spans="1:8" s="68" customFormat="1" ht="22.5" x14ac:dyDescent="0.2">
      <c r="A215" s="64" t="s">
        <v>38</v>
      </c>
      <c r="B215" s="177" t="s">
        <v>1840</v>
      </c>
      <c r="C215" s="185">
        <v>1296</v>
      </c>
      <c r="D215" s="185">
        <v>1</v>
      </c>
      <c r="E215" s="71">
        <v>2</v>
      </c>
      <c r="F215" s="71">
        <v>1</v>
      </c>
      <c r="G215" s="71">
        <v>0</v>
      </c>
      <c r="H215" s="177" t="s">
        <v>1210</v>
      </c>
    </row>
    <row r="216" spans="1:8" s="68" customFormat="1" x14ac:dyDescent="0.2">
      <c r="A216" s="64" t="s">
        <v>125</v>
      </c>
      <c r="B216" s="177" t="s">
        <v>124</v>
      </c>
      <c r="C216" s="185">
        <v>0</v>
      </c>
      <c r="D216" s="185">
        <v>0</v>
      </c>
      <c r="E216" s="71">
        <v>1</v>
      </c>
      <c r="F216" s="71">
        <v>0</v>
      </c>
      <c r="G216" s="71">
        <v>0</v>
      </c>
      <c r="H216" s="177" t="s">
        <v>1210</v>
      </c>
    </row>
    <row r="217" spans="1:8" s="68" customFormat="1" x14ac:dyDescent="0.2">
      <c r="A217" s="64" t="s">
        <v>125</v>
      </c>
      <c r="B217" s="177" t="s">
        <v>1841</v>
      </c>
      <c r="C217" s="185">
        <v>1342</v>
      </c>
      <c r="D217" s="185">
        <v>2</v>
      </c>
      <c r="E217" s="71">
        <v>8</v>
      </c>
      <c r="F217" s="71">
        <v>0</v>
      </c>
      <c r="G217" s="71">
        <v>0</v>
      </c>
      <c r="H217" s="177" t="s">
        <v>1210</v>
      </c>
    </row>
    <row r="218" spans="1:8" s="68" customFormat="1" x14ac:dyDescent="0.2">
      <c r="A218" s="64" t="s">
        <v>125</v>
      </c>
      <c r="B218" s="177" t="s">
        <v>722</v>
      </c>
      <c r="C218" s="185">
        <v>5150</v>
      </c>
      <c r="D218" s="185">
        <v>11</v>
      </c>
      <c r="E218" s="71">
        <v>3</v>
      </c>
      <c r="F218" s="71">
        <v>0</v>
      </c>
      <c r="G218" s="71">
        <v>0</v>
      </c>
      <c r="H218" s="177" t="s">
        <v>1214</v>
      </c>
    </row>
    <row r="219" spans="1:8" s="68" customFormat="1" x14ac:dyDescent="0.2">
      <c r="A219" s="64" t="s">
        <v>125</v>
      </c>
      <c r="B219" s="177" t="s">
        <v>1843</v>
      </c>
      <c r="C219" s="185">
        <v>218</v>
      </c>
      <c r="D219" s="185">
        <v>7</v>
      </c>
      <c r="E219" s="71">
        <v>0</v>
      </c>
      <c r="F219" s="71">
        <v>0</v>
      </c>
      <c r="G219" s="71">
        <v>0</v>
      </c>
      <c r="H219" s="178"/>
    </row>
    <row r="220" spans="1:8" s="68" customFormat="1" ht="22.5" x14ac:dyDescent="0.2">
      <c r="A220" s="64" t="s">
        <v>125</v>
      </c>
      <c r="B220" s="177" t="s">
        <v>726</v>
      </c>
      <c r="C220" s="185">
        <v>23</v>
      </c>
      <c r="D220" s="185">
        <v>5</v>
      </c>
      <c r="E220" s="71">
        <v>11</v>
      </c>
      <c r="F220" s="71">
        <v>3</v>
      </c>
      <c r="G220" s="71">
        <v>0</v>
      </c>
      <c r="H220" s="177" t="s">
        <v>2002</v>
      </c>
    </row>
    <row r="221" spans="1:8" s="68" customFormat="1" ht="22.5" x14ac:dyDescent="0.2">
      <c r="A221" s="64" t="s">
        <v>125</v>
      </c>
      <c r="B221" s="177" t="s">
        <v>885</v>
      </c>
      <c r="C221" s="185">
        <v>2929</v>
      </c>
      <c r="D221" s="185">
        <v>5</v>
      </c>
      <c r="E221" s="71">
        <v>2</v>
      </c>
      <c r="F221" s="71">
        <v>0</v>
      </c>
      <c r="G221" s="71">
        <v>0</v>
      </c>
      <c r="H221" s="177" t="s">
        <v>1963</v>
      </c>
    </row>
    <row r="222" spans="1:8" s="68" customFormat="1" ht="22.5" x14ac:dyDescent="0.2">
      <c r="A222" s="64" t="s">
        <v>9</v>
      </c>
      <c r="B222" s="177" t="s">
        <v>1845</v>
      </c>
      <c r="C222" s="185">
        <v>5796</v>
      </c>
      <c r="D222" s="185">
        <v>0</v>
      </c>
      <c r="E222" s="71">
        <v>9</v>
      </c>
      <c r="F222" s="71">
        <v>13</v>
      </c>
      <c r="G222" s="71">
        <v>1</v>
      </c>
      <c r="H222" s="177" t="s">
        <v>1948</v>
      </c>
    </row>
    <row r="223" spans="1:8" s="68" customFormat="1" ht="22.5" x14ac:dyDescent="0.2">
      <c r="A223" s="64" t="s">
        <v>9</v>
      </c>
      <c r="B223" s="177" t="s">
        <v>1846</v>
      </c>
      <c r="C223" s="185">
        <v>1771</v>
      </c>
      <c r="D223" s="185">
        <v>1</v>
      </c>
      <c r="E223" s="71">
        <v>7</v>
      </c>
      <c r="F223" s="71">
        <v>0</v>
      </c>
      <c r="G223" s="71">
        <v>0</v>
      </c>
      <c r="H223" s="177" t="s">
        <v>1964</v>
      </c>
    </row>
    <row r="224" spans="1:8" s="68" customFormat="1" ht="22.5" x14ac:dyDescent="0.2">
      <c r="A224" s="64" t="s">
        <v>9</v>
      </c>
      <c r="B224" s="177" t="s">
        <v>1514</v>
      </c>
      <c r="C224" s="189"/>
      <c r="D224" s="185">
        <v>0</v>
      </c>
      <c r="E224" s="71">
        <v>0</v>
      </c>
      <c r="F224" s="71">
        <v>0</v>
      </c>
      <c r="G224" s="71">
        <v>0</v>
      </c>
      <c r="H224" s="177" t="s">
        <v>1965</v>
      </c>
    </row>
    <row r="225" spans="1:8" s="68" customFormat="1" x14ac:dyDescent="0.2">
      <c r="A225" s="64" t="s">
        <v>9</v>
      </c>
      <c r="B225" s="177" t="s">
        <v>1847</v>
      </c>
      <c r="C225" s="185">
        <v>3433</v>
      </c>
      <c r="D225" s="185">
        <v>1</v>
      </c>
      <c r="E225" s="71">
        <v>12</v>
      </c>
      <c r="F225" s="71">
        <v>3</v>
      </c>
      <c r="G225" s="71">
        <v>0</v>
      </c>
      <c r="H225" s="177" t="s">
        <v>1966</v>
      </c>
    </row>
    <row r="226" spans="1:8" s="68" customFormat="1" x14ac:dyDescent="0.2">
      <c r="A226" s="64" t="s">
        <v>9</v>
      </c>
      <c r="B226" s="177" t="s">
        <v>631</v>
      </c>
      <c r="C226" s="185">
        <v>281</v>
      </c>
      <c r="D226" s="185">
        <v>0</v>
      </c>
      <c r="E226" s="71">
        <v>0</v>
      </c>
      <c r="F226" s="71">
        <v>0</v>
      </c>
      <c r="G226" s="71">
        <v>0</v>
      </c>
      <c r="H226" s="177" t="s">
        <v>1222</v>
      </c>
    </row>
    <row r="227" spans="1:8" s="68" customFormat="1" x14ac:dyDescent="0.2">
      <c r="A227" s="64" t="s">
        <v>9</v>
      </c>
      <c r="B227" s="177" t="s">
        <v>1425</v>
      </c>
      <c r="C227" s="185">
        <v>3215</v>
      </c>
      <c r="D227" s="185">
        <v>2</v>
      </c>
      <c r="E227" s="71">
        <v>14</v>
      </c>
      <c r="F227" s="71">
        <v>5</v>
      </c>
      <c r="G227" s="71">
        <v>1</v>
      </c>
      <c r="H227" s="177" t="s">
        <v>1910</v>
      </c>
    </row>
    <row r="228" spans="1:8" s="68" customFormat="1" x14ac:dyDescent="0.2">
      <c r="A228" s="64" t="s">
        <v>9</v>
      </c>
      <c r="B228" s="177" t="s">
        <v>738</v>
      </c>
      <c r="C228" s="185">
        <v>0</v>
      </c>
      <c r="D228" s="185">
        <v>0</v>
      </c>
      <c r="E228" s="71">
        <v>0</v>
      </c>
      <c r="F228" s="71">
        <v>0</v>
      </c>
      <c r="G228" s="71">
        <v>0</v>
      </c>
      <c r="H228" s="177" t="s">
        <v>1221</v>
      </c>
    </row>
    <row r="229" spans="1:8" s="68" customFormat="1" x14ac:dyDescent="0.2">
      <c r="A229" s="64" t="s">
        <v>9</v>
      </c>
      <c r="B229" s="177" t="s">
        <v>741</v>
      </c>
      <c r="C229" s="185">
        <v>2283</v>
      </c>
      <c r="D229" s="185">
        <v>1</v>
      </c>
      <c r="E229" s="71">
        <v>1</v>
      </c>
      <c r="F229" s="71">
        <v>1</v>
      </c>
      <c r="G229" s="71">
        <v>0</v>
      </c>
      <c r="H229" s="177" t="s">
        <v>1214</v>
      </c>
    </row>
    <row r="230" spans="1:8" s="68" customFormat="1" ht="22.5" x14ac:dyDescent="0.2">
      <c r="A230" s="64" t="s">
        <v>9</v>
      </c>
      <c r="B230" s="177" t="s">
        <v>916</v>
      </c>
      <c r="C230" s="185">
        <v>106</v>
      </c>
      <c r="D230" s="185">
        <v>1</v>
      </c>
      <c r="E230" s="71">
        <v>0</v>
      </c>
      <c r="F230" s="71">
        <v>0</v>
      </c>
      <c r="G230" s="71">
        <v>0</v>
      </c>
      <c r="H230" s="177" t="s">
        <v>2003</v>
      </c>
    </row>
    <row r="231" spans="1:8" s="68" customFormat="1" x14ac:dyDescent="0.2">
      <c r="A231" s="64" t="s">
        <v>9</v>
      </c>
      <c r="B231" s="177" t="s">
        <v>934</v>
      </c>
      <c r="C231" s="185">
        <v>1079</v>
      </c>
      <c r="D231" s="185">
        <v>1</v>
      </c>
      <c r="E231" s="71">
        <v>2</v>
      </c>
      <c r="F231" s="71">
        <v>0</v>
      </c>
      <c r="G231" s="71">
        <v>0</v>
      </c>
      <c r="H231" s="177" t="s">
        <v>1210</v>
      </c>
    </row>
    <row r="232" spans="1:8" s="68" customFormat="1" x14ac:dyDescent="0.2">
      <c r="A232" s="64" t="s">
        <v>9</v>
      </c>
      <c r="B232" s="177" t="s">
        <v>937</v>
      </c>
      <c r="C232" s="185">
        <v>733</v>
      </c>
      <c r="D232" s="185">
        <v>0</v>
      </c>
      <c r="E232" s="71">
        <v>3</v>
      </c>
      <c r="F232" s="71">
        <v>4</v>
      </c>
      <c r="G232" s="71">
        <v>0</v>
      </c>
      <c r="H232" s="177" t="s">
        <v>1210</v>
      </c>
    </row>
    <row r="233" spans="1:8" s="68" customFormat="1" x14ac:dyDescent="0.2">
      <c r="A233" s="64" t="s">
        <v>20</v>
      </c>
      <c r="B233" s="177" t="s">
        <v>1373</v>
      </c>
      <c r="C233" s="185">
        <v>0</v>
      </c>
      <c r="D233" s="185">
        <v>1</v>
      </c>
      <c r="E233" s="71">
        <v>0</v>
      </c>
      <c r="F233" s="71">
        <v>0</v>
      </c>
      <c r="G233" s="71">
        <v>0</v>
      </c>
      <c r="H233" s="177" t="s">
        <v>1210</v>
      </c>
    </row>
    <row r="234" spans="1:8" s="68" customFormat="1" x14ac:dyDescent="0.2">
      <c r="A234" s="64" t="s">
        <v>20</v>
      </c>
      <c r="B234" s="177" t="s">
        <v>1375</v>
      </c>
      <c r="C234" s="185">
        <v>121</v>
      </c>
      <c r="D234" s="185">
        <v>1</v>
      </c>
      <c r="E234" s="71">
        <v>0</v>
      </c>
      <c r="F234" s="71">
        <v>0</v>
      </c>
      <c r="G234" s="71">
        <v>0</v>
      </c>
      <c r="H234" s="177" t="s">
        <v>1210</v>
      </c>
    </row>
    <row r="235" spans="1:8" s="68" customFormat="1" x14ac:dyDescent="0.2">
      <c r="A235" s="64" t="s">
        <v>20</v>
      </c>
      <c r="B235" s="177" t="s">
        <v>772</v>
      </c>
      <c r="C235" s="185">
        <v>0</v>
      </c>
      <c r="D235" s="185">
        <v>2</v>
      </c>
      <c r="E235" s="71">
        <v>0</v>
      </c>
      <c r="F235" s="71">
        <v>0</v>
      </c>
      <c r="G235" s="71">
        <v>0</v>
      </c>
      <c r="H235" s="177" t="s">
        <v>1210</v>
      </c>
    </row>
    <row r="236" spans="1:8" s="68" customFormat="1" x14ac:dyDescent="0.2">
      <c r="A236" s="64" t="s">
        <v>20</v>
      </c>
      <c r="B236" s="177" t="s">
        <v>1092</v>
      </c>
      <c r="C236" s="185">
        <v>0</v>
      </c>
      <c r="D236" s="185">
        <v>1</v>
      </c>
      <c r="E236" s="71">
        <v>0</v>
      </c>
      <c r="F236" s="71">
        <v>0</v>
      </c>
      <c r="G236" s="71">
        <v>0</v>
      </c>
      <c r="H236" s="177" t="s">
        <v>1210</v>
      </c>
    </row>
    <row r="237" spans="1:8" s="68" customFormat="1" ht="22.5" x14ac:dyDescent="0.2">
      <c r="A237" s="64" t="s">
        <v>20</v>
      </c>
      <c r="B237" s="177" t="s">
        <v>1853</v>
      </c>
      <c r="C237" s="185">
        <v>0</v>
      </c>
      <c r="D237" s="185">
        <v>2</v>
      </c>
      <c r="E237" s="71">
        <v>0</v>
      </c>
      <c r="F237" s="71">
        <v>0</v>
      </c>
      <c r="G237" s="71">
        <v>0</v>
      </c>
      <c r="H237" s="177" t="s">
        <v>1210</v>
      </c>
    </row>
    <row r="238" spans="1:8" s="68" customFormat="1" x14ac:dyDescent="0.2">
      <c r="A238" s="64" t="s">
        <v>20</v>
      </c>
      <c r="B238" s="177" t="s">
        <v>1855</v>
      </c>
      <c r="C238" s="185">
        <v>702</v>
      </c>
      <c r="D238" s="185">
        <v>2</v>
      </c>
      <c r="E238" s="71">
        <v>0</v>
      </c>
      <c r="F238" s="71">
        <v>0</v>
      </c>
      <c r="G238" s="71">
        <v>0</v>
      </c>
      <c r="H238" s="177" t="s">
        <v>1967</v>
      </c>
    </row>
    <row r="239" spans="1:8" s="68" customFormat="1" x14ac:dyDescent="0.2">
      <c r="A239" s="64" t="s">
        <v>20</v>
      </c>
      <c r="B239" s="177" t="s">
        <v>778</v>
      </c>
      <c r="C239" s="185">
        <v>0</v>
      </c>
      <c r="D239" s="185">
        <v>1</v>
      </c>
      <c r="E239" s="71">
        <v>0</v>
      </c>
      <c r="F239" s="71">
        <v>0</v>
      </c>
      <c r="G239" s="71">
        <v>0</v>
      </c>
      <c r="H239" s="177" t="s">
        <v>1210</v>
      </c>
    </row>
    <row r="240" spans="1:8" s="68" customFormat="1" x14ac:dyDescent="0.2">
      <c r="A240" s="64" t="s">
        <v>20</v>
      </c>
      <c r="B240" s="177" t="s">
        <v>781</v>
      </c>
      <c r="C240" s="185">
        <v>0</v>
      </c>
      <c r="D240" s="185">
        <v>1</v>
      </c>
      <c r="E240" s="71">
        <v>0</v>
      </c>
      <c r="F240" s="71">
        <v>0</v>
      </c>
      <c r="G240" s="71">
        <v>0</v>
      </c>
      <c r="H240" s="177" t="s">
        <v>1210</v>
      </c>
    </row>
    <row r="241" spans="1:8" s="68" customFormat="1" x14ac:dyDescent="0.2">
      <c r="A241" s="64" t="s">
        <v>293</v>
      </c>
      <c r="B241" s="177" t="s">
        <v>337</v>
      </c>
      <c r="C241" s="185">
        <v>0</v>
      </c>
      <c r="D241" s="185">
        <v>2</v>
      </c>
      <c r="E241" s="71">
        <v>0</v>
      </c>
      <c r="F241" s="71">
        <v>0</v>
      </c>
      <c r="G241" s="71">
        <v>0</v>
      </c>
      <c r="H241" s="177" t="s">
        <v>1210</v>
      </c>
    </row>
    <row r="242" spans="1:8" s="68" customFormat="1" x14ac:dyDescent="0.2">
      <c r="A242" s="64" t="s">
        <v>293</v>
      </c>
      <c r="B242" s="177" t="s">
        <v>1858</v>
      </c>
      <c r="C242" s="185">
        <v>0</v>
      </c>
      <c r="D242" s="185">
        <v>1</v>
      </c>
      <c r="E242" s="71">
        <v>0</v>
      </c>
      <c r="F242" s="71">
        <v>0</v>
      </c>
      <c r="G242" s="71">
        <v>0</v>
      </c>
      <c r="H242" s="177" t="s">
        <v>1210</v>
      </c>
    </row>
    <row r="243" spans="1:8" s="68" customFormat="1" ht="22.5" x14ac:dyDescent="0.2">
      <c r="A243" s="64" t="s">
        <v>293</v>
      </c>
      <c r="B243" s="177" t="s">
        <v>1860</v>
      </c>
      <c r="C243" s="185">
        <v>0</v>
      </c>
      <c r="D243" s="185">
        <v>1</v>
      </c>
      <c r="E243" s="71">
        <v>0</v>
      </c>
      <c r="F243" s="71">
        <v>0</v>
      </c>
      <c r="G243" s="71">
        <v>0</v>
      </c>
      <c r="H243" s="177" t="s">
        <v>1210</v>
      </c>
    </row>
    <row r="244" spans="1:8" s="68" customFormat="1" x14ac:dyDescent="0.2">
      <c r="A244" s="64" t="s">
        <v>293</v>
      </c>
      <c r="B244" s="177" t="s">
        <v>1862</v>
      </c>
      <c r="C244" s="185">
        <v>589</v>
      </c>
      <c r="D244" s="185">
        <v>4</v>
      </c>
      <c r="E244" s="71">
        <v>0</v>
      </c>
      <c r="F244" s="71">
        <v>0</v>
      </c>
      <c r="G244" s="71">
        <v>0</v>
      </c>
      <c r="H244" s="177" t="s">
        <v>1968</v>
      </c>
    </row>
    <row r="245" spans="1:8" s="68" customFormat="1" x14ac:dyDescent="0.2">
      <c r="A245" s="64" t="s">
        <v>293</v>
      </c>
      <c r="B245" s="177" t="s">
        <v>765</v>
      </c>
      <c r="C245" s="185">
        <v>0</v>
      </c>
      <c r="D245" s="185">
        <v>1</v>
      </c>
      <c r="E245" s="71">
        <v>0</v>
      </c>
      <c r="F245" s="71">
        <v>0</v>
      </c>
      <c r="G245" s="71">
        <v>0</v>
      </c>
      <c r="H245" s="177" t="s">
        <v>1210</v>
      </c>
    </row>
    <row r="246" spans="1:8" s="68" customFormat="1" x14ac:dyDescent="0.2">
      <c r="A246" s="64" t="s">
        <v>293</v>
      </c>
      <c r="B246" s="177" t="s">
        <v>789</v>
      </c>
      <c r="C246" s="185">
        <v>0</v>
      </c>
      <c r="D246" s="185">
        <v>1</v>
      </c>
      <c r="E246" s="71">
        <v>0</v>
      </c>
      <c r="F246" s="71">
        <v>0</v>
      </c>
      <c r="G246" s="71">
        <v>0</v>
      </c>
      <c r="H246" s="177" t="s">
        <v>1210</v>
      </c>
    </row>
    <row r="247" spans="1:8" s="68" customFormat="1" x14ac:dyDescent="0.2">
      <c r="A247" s="64" t="s">
        <v>293</v>
      </c>
      <c r="B247" s="177" t="s">
        <v>1099</v>
      </c>
      <c r="C247" s="185">
        <v>155</v>
      </c>
      <c r="D247" s="185">
        <v>0</v>
      </c>
      <c r="E247" s="71">
        <v>1</v>
      </c>
      <c r="F247" s="71">
        <v>0</v>
      </c>
      <c r="G247" s="71">
        <v>0</v>
      </c>
      <c r="H247" s="177" t="s">
        <v>1223</v>
      </c>
    </row>
    <row r="248" spans="1:8" s="68" customFormat="1" x14ac:dyDescent="0.2">
      <c r="A248" s="64" t="s">
        <v>293</v>
      </c>
      <c r="B248" s="177" t="s">
        <v>1863</v>
      </c>
      <c r="C248" s="185">
        <v>104</v>
      </c>
      <c r="D248" s="185">
        <v>0</v>
      </c>
      <c r="E248" s="71">
        <v>0</v>
      </c>
      <c r="F248" s="71">
        <v>0</v>
      </c>
      <c r="G248" s="71">
        <v>0</v>
      </c>
      <c r="H248" s="177" t="s">
        <v>1210</v>
      </c>
    </row>
    <row r="249" spans="1:8" s="68" customFormat="1" x14ac:dyDescent="0.2">
      <c r="A249" s="64" t="s">
        <v>293</v>
      </c>
      <c r="B249" s="177" t="s">
        <v>791</v>
      </c>
      <c r="C249" s="185">
        <v>5162</v>
      </c>
      <c r="D249" s="185">
        <v>3</v>
      </c>
      <c r="E249" s="71">
        <v>9</v>
      </c>
      <c r="F249" s="71">
        <v>6</v>
      </c>
      <c r="G249" s="71">
        <v>0</v>
      </c>
      <c r="H249" s="177" t="s">
        <v>1210</v>
      </c>
    </row>
    <row r="250" spans="1:8" s="68" customFormat="1" x14ac:dyDescent="0.2">
      <c r="A250" s="64" t="s">
        <v>121</v>
      </c>
      <c r="B250" s="177" t="s">
        <v>804</v>
      </c>
      <c r="C250" s="185">
        <v>0</v>
      </c>
      <c r="D250" s="185">
        <v>0</v>
      </c>
      <c r="E250" s="71">
        <v>0</v>
      </c>
      <c r="F250" s="71">
        <v>0</v>
      </c>
      <c r="G250" s="71">
        <v>0</v>
      </c>
      <c r="H250" s="177" t="s">
        <v>1490</v>
      </c>
    </row>
    <row r="251" spans="1:8" s="68" customFormat="1" ht="22.5" x14ac:dyDescent="0.2">
      <c r="A251" s="64" t="s">
        <v>121</v>
      </c>
      <c r="B251" s="177" t="s">
        <v>1866</v>
      </c>
      <c r="C251" s="185">
        <v>0</v>
      </c>
      <c r="D251" s="185">
        <v>8</v>
      </c>
      <c r="E251" s="71">
        <v>7</v>
      </c>
      <c r="F251" s="71">
        <v>0</v>
      </c>
      <c r="G251" s="71">
        <v>0</v>
      </c>
      <c r="H251" s="177" t="s">
        <v>1210</v>
      </c>
    </row>
    <row r="252" spans="1:8" s="68" customFormat="1" x14ac:dyDescent="0.2">
      <c r="A252" s="64" t="s">
        <v>121</v>
      </c>
      <c r="B252" s="177" t="s">
        <v>842</v>
      </c>
      <c r="C252" s="185">
        <v>0</v>
      </c>
      <c r="D252" s="185">
        <v>15</v>
      </c>
      <c r="E252" s="71">
        <v>0</v>
      </c>
      <c r="F252" s="71">
        <v>0</v>
      </c>
      <c r="G252" s="71">
        <v>0</v>
      </c>
      <c r="H252" s="177" t="s">
        <v>1210</v>
      </c>
    </row>
    <row r="253" spans="1:8" s="68" customFormat="1" ht="33.75" x14ac:dyDescent="0.2">
      <c r="A253" s="64" t="s">
        <v>121</v>
      </c>
      <c r="B253" s="177" t="s">
        <v>918</v>
      </c>
      <c r="C253" s="185">
        <v>0</v>
      </c>
      <c r="D253" s="185">
        <v>1</v>
      </c>
      <c r="E253" s="71">
        <v>1</v>
      </c>
      <c r="F253" s="71">
        <v>0</v>
      </c>
      <c r="G253" s="71">
        <v>0</v>
      </c>
      <c r="H253" s="177" t="s">
        <v>2004</v>
      </c>
    </row>
    <row r="254" spans="1:8" s="68" customFormat="1" x14ac:dyDescent="0.2">
      <c r="A254" s="64" t="s">
        <v>1</v>
      </c>
      <c r="B254" s="177" t="s">
        <v>483</v>
      </c>
      <c r="C254" s="185">
        <v>0</v>
      </c>
      <c r="D254" s="185">
        <v>1</v>
      </c>
      <c r="E254" s="71">
        <v>1</v>
      </c>
      <c r="F254" s="71">
        <v>0</v>
      </c>
      <c r="G254" s="71">
        <v>0</v>
      </c>
      <c r="H254" s="177" t="s">
        <v>1210</v>
      </c>
    </row>
    <row r="255" spans="1:8" s="68" customFormat="1" x14ac:dyDescent="0.2">
      <c r="A255" s="64" t="s">
        <v>644</v>
      </c>
      <c r="B255" s="177" t="s">
        <v>643</v>
      </c>
      <c r="C255" s="185">
        <v>0</v>
      </c>
      <c r="D255" s="185">
        <v>0</v>
      </c>
      <c r="E255" s="71">
        <v>0</v>
      </c>
      <c r="F255" s="71">
        <v>0</v>
      </c>
      <c r="G255" s="71">
        <v>3</v>
      </c>
      <c r="H255" s="177" t="s">
        <v>1910</v>
      </c>
    </row>
    <row r="256" spans="1:8" s="68" customFormat="1" ht="22.5" x14ac:dyDescent="0.2">
      <c r="A256" s="64" t="s">
        <v>228</v>
      </c>
      <c r="B256" s="177" t="s">
        <v>227</v>
      </c>
      <c r="C256" s="185">
        <v>1794</v>
      </c>
      <c r="D256" s="185">
        <v>6</v>
      </c>
      <c r="E256" s="71">
        <v>6</v>
      </c>
      <c r="F256" s="71">
        <v>7</v>
      </c>
      <c r="G256" s="71">
        <v>3</v>
      </c>
      <c r="H256" s="177" t="s">
        <v>1910</v>
      </c>
    </row>
    <row r="257" spans="1:8" s="68" customFormat="1" x14ac:dyDescent="0.2">
      <c r="A257" s="64" t="s">
        <v>228</v>
      </c>
      <c r="B257" s="177" t="s">
        <v>1875</v>
      </c>
      <c r="C257" s="185">
        <v>3189</v>
      </c>
      <c r="D257" s="185">
        <v>1</v>
      </c>
      <c r="E257" s="71">
        <v>7</v>
      </c>
      <c r="F257" s="71">
        <v>3</v>
      </c>
      <c r="G257" s="71">
        <v>0</v>
      </c>
      <c r="H257" s="177" t="s">
        <v>1210</v>
      </c>
    </row>
    <row r="258" spans="1:8" s="68" customFormat="1" x14ac:dyDescent="0.2">
      <c r="A258" s="64" t="s">
        <v>228</v>
      </c>
      <c r="B258" s="177" t="s">
        <v>1655</v>
      </c>
      <c r="C258" s="185">
        <v>368</v>
      </c>
      <c r="D258" s="185">
        <v>1</v>
      </c>
      <c r="E258" s="71">
        <v>0</v>
      </c>
      <c r="F258" s="71">
        <v>1</v>
      </c>
      <c r="G258" s="71">
        <v>0</v>
      </c>
      <c r="H258" s="177" t="s">
        <v>1210</v>
      </c>
    </row>
    <row r="259" spans="1:8" s="68" customFormat="1" x14ac:dyDescent="0.2">
      <c r="A259" s="64" t="s">
        <v>228</v>
      </c>
      <c r="B259" s="177" t="s">
        <v>264</v>
      </c>
      <c r="C259" s="185">
        <v>3151</v>
      </c>
      <c r="D259" s="185">
        <v>0</v>
      </c>
      <c r="E259" s="71">
        <v>1</v>
      </c>
      <c r="F259" s="71">
        <v>0</v>
      </c>
      <c r="G259" s="71">
        <v>0</v>
      </c>
      <c r="H259" s="177" t="s">
        <v>1911</v>
      </c>
    </row>
    <row r="260" spans="1:8" s="68" customFormat="1" x14ac:dyDescent="0.2">
      <c r="A260" s="64" t="s">
        <v>228</v>
      </c>
      <c r="B260" s="177" t="s">
        <v>1878</v>
      </c>
      <c r="C260" s="185">
        <v>0</v>
      </c>
      <c r="D260" s="185">
        <v>1</v>
      </c>
      <c r="E260" s="71">
        <v>1</v>
      </c>
      <c r="F260" s="71">
        <v>1</v>
      </c>
      <c r="G260" s="71">
        <v>0</v>
      </c>
      <c r="H260" s="177" t="s">
        <v>1969</v>
      </c>
    </row>
    <row r="261" spans="1:8" s="68" customFormat="1" x14ac:dyDescent="0.2">
      <c r="A261" s="64" t="s">
        <v>228</v>
      </c>
      <c r="B261" s="177" t="s">
        <v>557</v>
      </c>
      <c r="C261" s="185">
        <v>2245</v>
      </c>
      <c r="D261" s="185">
        <v>5</v>
      </c>
      <c r="E261" s="71">
        <v>6</v>
      </c>
      <c r="F261" s="71">
        <v>1</v>
      </c>
      <c r="G261" s="71">
        <v>0</v>
      </c>
      <c r="H261" s="177" t="s">
        <v>1970</v>
      </c>
    </row>
    <row r="262" spans="1:8" s="68" customFormat="1" x14ac:dyDescent="0.2">
      <c r="A262" s="64" t="s">
        <v>228</v>
      </c>
      <c r="B262" s="177" t="s">
        <v>612</v>
      </c>
      <c r="C262" s="185">
        <v>2669</v>
      </c>
      <c r="D262" s="185">
        <v>2</v>
      </c>
      <c r="E262" s="71">
        <v>7</v>
      </c>
      <c r="F262" s="71">
        <v>3</v>
      </c>
      <c r="G262" s="71">
        <v>0</v>
      </c>
      <c r="H262" s="177" t="s">
        <v>1911</v>
      </c>
    </row>
    <row r="263" spans="1:8" s="68" customFormat="1" x14ac:dyDescent="0.2">
      <c r="A263" s="64" t="s">
        <v>228</v>
      </c>
      <c r="B263" s="177" t="s">
        <v>683</v>
      </c>
      <c r="C263" s="185">
        <v>7578</v>
      </c>
      <c r="D263" s="185">
        <v>2</v>
      </c>
      <c r="E263" s="71">
        <v>4</v>
      </c>
      <c r="F263" s="71">
        <v>7</v>
      </c>
      <c r="G263" s="71">
        <v>0</v>
      </c>
      <c r="H263" s="177" t="s">
        <v>1489</v>
      </c>
    </row>
    <row r="264" spans="1:8" s="68" customFormat="1" x14ac:dyDescent="0.2">
      <c r="A264" s="64" t="s">
        <v>228</v>
      </c>
      <c r="B264" s="177" t="s">
        <v>879</v>
      </c>
      <c r="C264" s="185">
        <v>0</v>
      </c>
      <c r="D264" s="185">
        <v>0</v>
      </c>
      <c r="E264" s="71">
        <v>0</v>
      </c>
      <c r="F264" s="71">
        <v>0</v>
      </c>
      <c r="G264" s="71">
        <v>0</v>
      </c>
      <c r="H264" s="177" t="s">
        <v>1210</v>
      </c>
    </row>
    <row r="265" spans="1:8" s="68" customFormat="1" x14ac:dyDescent="0.2">
      <c r="A265" s="64" t="s">
        <v>228</v>
      </c>
      <c r="B265" s="177" t="s">
        <v>882</v>
      </c>
      <c r="C265" s="185">
        <v>1538</v>
      </c>
      <c r="D265" s="185">
        <v>1</v>
      </c>
      <c r="E265" s="71">
        <v>0</v>
      </c>
      <c r="F265" s="71">
        <v>0</v>
      </c>
      <c r="G265" s="71">
        <v>0</v>
      </c>
      <c r="H265" s="177" t="s">
        <v>1210</v>
      </c>
    </row>
    <row r="266" spans="1:8" s="68" customFormat="1" x14ac:dyDescent="0.2">
      <c r="A266" s="64" t="s">
        <v>228</v>
      </c>
      <c r="B266" s="177" t="s">
        <v>1614</v>
      </c>
      <c r="C266" s="185">
        <v>178</v>
      </c>
      <c r="D266" s="185">
        <v>1</v>
      </c>
      <c r="E266" s="71">
        <v>1</v>
      </c>
      <c r="F266" s="71">
        <v>1</v>
      </c>
      <c r="G266" s="71">
        <v>0</v>
      </c>
      <c r="H266" s="177" t="s">
        <v>1210</v>
      </c>
    </row>
    <row r="267" spans="1:8" s="68" customFormat="1" x14ac:dyDescent="0.2">
      <c r="A267" s="64" t="s">
        <v>616</v>
      </c>
      <c r="B267" s="177" t="s">
        <v>794</v>
      </c>
      <c r="C267" s="185">
        <v>0</v>
      </c>
      <c r="D267" s="185">
        <v>0</v>
      </c>
      <c r="E267" s="71">
        <v>0</v>
      </c>
      <c r="F267" s="71">
        <v>0</v>
      </c>
      <c r="G267" s="71">
        <v>1</v>
      </c>
      <c r="H267" s="177" t="s">
        <v>1405</v>
      </c>
    </row>
    <row r="268" spans="1:8" s="68" customFormat="1" x14ac:dyDescent="0.2">
      <c r="A268" s="64" t="s">
        <v>231</v>
      </c>
      <c r="B268" s="177" t="s">
        <v>758</v>
      </c>
      <c r="C268" s="185">
        <v>0</v>
      </c>
      <c r="D268" s="185">
        <v>4</v>
      </c>
      <c r="E268" s="71">
        <v>0</v>
      </c>
      <c r="F268" s="71">
        <v>0</v>
      </c>
      <c r="G268" s="71">
        <v>0</v>
      </c>
      <c r="H268" s="177" t="s">
        <v>1210</v>
      </c>
    </row>
    <row r="269" spans="1:8" s="68" customFormat="1" x14ac:dyDescent="0.2">
      <c r="A269" s="64" t="s">
        <v>231</v>
      </c>
      <c r="B269" s="177" t="s">
        <v>1377</v>
      </c>
      <c r="C269" s="185">
        <v>0</v>
      </c>
      <c r="D269" s="185">
        <v>2</v>
      </c>
      <c r="E269" s="71">
        <v>0</v>
      </c>
      <c r="F269" s="71">
        <v>0</v>
      </c>
      <c r="G269" s="71">
        <v>0</v>
      </c>
      <c r="H269" s="177" t="s">
        <v>1210</v>
      </c>
    </row>
    <row r="270" spans="1:8" s="68" customFormat="1" x14ac:dyDescent="0.2">
      <c r="A270" s="64" t="s">
        <v>231</v>
      </c>
      <c r="B270" s="177" t="s">
        <v>1112</v>
      </c>
      <c r="C270" s="185">
        <v>0</v>
      </c>
      <c r="D270" s="185">
        <v>4</v>
      </c>
      <c r="E270" s="71">
        <v>0</v>
      </c>
      <c r="F270" s="71">
        <v>0</v>
      </c>
      <c r="G270" s="71">
        <v>0</v>
      </c>
      <c r="H270" s="177" t="s">
        <v>1210</v>
      </c>
    </row>
    <row r="271" spans="1:8" s="68" customFormat="1" ht="13.5" thickBot="1" x14ac:dyDescent="0.25">
      <c r="A271" s="65" t="s">
        <v>889</v>
      </c>
      <c r="B271" s="148" t="s">
        <v>1892</v>
      </c>
      <c r="C271" s="186">
        <v>0</v>
      </c>
      <c r="D271" s="186">
        <v>1</v>
      </c>
      <c r="E271" s="89">
        <v>1</v>
      </c>
      <c r="F271" s="89">
        <v>0</v>
      </c>
      <c r="G271" s="89">
        <v>0</v>
      </c>
      <c r="H271" s="148" t="s">
        <v>1210</v>
      </c>
    </row>
    <row r="272" spans="1:8" s="68" customFormat="1" x14ac:dyDescent="0.2">
      <c r="A272" s="181" t="s">
        <v>1558</v>
      </c>
      <c r="B272" s="179"/>
      <c r="C272" s="182">
        <f>SUM(C2:C271)</f>
        <v>437380</v>
      </c>
      <c r="D272" s="182">
        <f>SUM(D2:D271)</f>
        <v>529</v>
      </c>
      <c r="E272" s="182">
        <f>SUM(E2:E271)</f>
        <v>1138</v>
      </c>
      <c r="F272" s="182">
        <f>SUM(F2:F271)</f>
        <v>401</v>
      </c>
      <c r="G272" s="182">
        <f>SUM(G2:G271)</f>
        <v>86</v>
      </c>
      <c r="H272" s="179"/>
    </row>
    <row r="273" spans="2:8" s="68" customFormat="1" x14ac:dyDescent="0.2">
      <c r="B273" s="179"/>
      <c r="C273" s="180"/>
      <c r="D273" s="180"/>
      <c r="E273" s="180"/>
      <c r="F273" s="180"/>
      <c r="G273" s="180"/>
      <c r="H273" s="179"/>
    </row>
    <row r="274" spans="2:8" s="68" customFormat="1" x14ac:dyDescent="0.2">
      <c r="B274" s="179"/>
      <c r="C274" s="180"/>
      <c r="D274" s="180"/>
      <c r="E274" s="180"/>
      <c r="F274" s="180"/>
      <c r="G274" s="180"/>
      <c r="H274" s="179"/>
    </row>
    <row r="275" spans="2:8" s="68" customFormat="1" x14ac:dyDescent="0.2">
      <c r="B275" s="179"/>
      <c r="C275" s="180"/>
      <c r="D275" s="180"/>
      <c r="E275" s="180"/>
      <c r="F275" s="180"/>
      <c r="G275" s="180"/>
      <c r="H275" s="179"/>
    </row>
    <row r="276" spans="2:8" s="68" customFormat="1" x14ac:dyDescent="0.2">
      <c r="B276" s="179"/>
      <c r="C276" s="180"/>
      <c r="D276" s="180"/>
      <c r="E276" s="180"/>
      <c r="F276" s="180"/>
      <c r="G276" s="180"/>
      <c r="H276" s="179"/>
    </row>
    <row r="277" spans="2:8" s="68" customFormat="1" x14ac:dyDescent="0.2">
      <c r="B277" s="179"/>
      <c r="C277" s="180"/>
      <c r="D277" s="180"/>
      <c r="E277" s="180"/>
      <c r="F277" s="180"/>
      <c r="G277" s="180"/>
      <c r="H277" s="179"/>
    </row>
    <row r="278" spans="2:8" s="68" customFormat="1" x14ac:dyDescent="0.2">
      <c r="B278" s="179"/>
      <c r="C278" s="180"/>
      <c r="D278" s="180"/>
      <c r="E278" s="180"/>
      <c r="F278" s="180"/>
      <c r="G278" s="180"/>
      <c r="H278" s="179"/>
    </row>
  </sheetData>
  <printOptions horizontalCentered="1"/>
  <pageMargins left="0.7" right="0.7" top="0.75" bottom="0.75" header="0.3" footer="0.3"/>
  <pageSetup scale="90" orientation="landscape" r:id="rId1"/>
  <headerFooter>
    <oddHeader>&amp;L&amp;"Times New Roman,Italic"Florida Department of Environmental Protection
2018 Reuse Inventory</oddHeader>
    <oddFooter>&amp;L&amp;"Times New Roman,Italic"August 2019, Page F-&amp;P of F-9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4"/>
  <sheetViews>
    <sheetView view="pageLayout" topLeftCell="A58" zoomScaleNormal="100" workbookViewId="0">
      <selection activeCell="A66" sqref="A66"/>
    </sheetView>
  </sheetViews>
  <sheetFormatPr defaultRowHeight="12.75" x14ac:dyDescent="0.2"/>
  <cols>
    <col min="1" max="1" width="9.5703125" style="68" customWidth="1"/>
    <col min="2" max="2" width="32.5703125" style="179" customWidth="1"/>
    <col min="3" max="3" width="34.140625" style="179" customWidth="1"/>
    <col min="4" max="4" width="18" style="179" customWidth="1"/>
    <col min="5" max="5" width="20.42578125" style="179" customWidth="1"/>
    <col min="6" max="6" width="11.28515625" style="129" customWidth="1"/>
    <col min="7" max="16384" width="9.140625" style="2"/>
  </cols>
  <sheetData>
    <row r="1" spans="1:6" s="37" customFormat="1" ht="31.5" customHeight="1" x14ac:dyDescent="0.3">
      <c r="A1" s="63" t="s">
        <v>1580</v>
      </c>
      <c r="B1" s="183"/>
      <c r="C1" s="183"/>
      <c r="D1" s="183"/>
      <c r="E1" s="183"/>
      <c r="F1" s="127"/>
    </row>
    <row r="2" spans="1:6" s="113" customFormat="1" ht="25.5" customHeight="1" thickBot="1" x14ac:dyDescent="0.25">
      <c r="A2" s="111" t="s">
        <v>944</v>
      </c>
      <c r="B2" s="111" t="s">
        <v>943</v>
      </c>
      <c r="C2" s="111" t="s">
        <v>1581</v>
      </c>
      <c r="D2" s="111" t="s">
        <v>1552</v>
      </c>
      <c r="E2" s="111" t="s">
        <v>1553</v>
      </c>
      <c r="F2" s="128" t="s">
        <v>1596</v>
      </c>
    </row>
    <row r="3" spans="1:6" s="68" customFormat="1" x14ac:dyDescent="0.2">
      <c r="A3" s="64" t="s">
        <v>1716</v>
      </c>
      <c r="B3" s="177" t="s">
        <v>27</v>
      </c>
      <c r="C3" s="177" t="s">
        <v>1668</v>
      </c>
      <c r="D3" s="177" t="s">
        <v>1227</v>
      </c>
      <c r="E3" s="177" t="s">
        <v>1225</v>
      </c>
      <c r="F3" s="185">
        <v>80</v>
      </c>
    </row>
    <row r="4" spans="1:6" s="68" customFormat="1" x14ac:dyDescent="0.2">
      <c r="A4" s="64" t="s">
        <v>1716</v>
      </c>
      <c r="B4" s="177" t="s">
        <v>27</v>
      </c>
      <c r="C4" s="177" t="s">
        <v>1406</v>
      </c>
      <c r="D4" s="177" t="s">
        <v>1227</v>
      </c>
      <c r="E4" s="177" t="s">
        <v>1225</v>
      </c>
      <c r="F4" s="185">
        <v>43</v>
      </c>
    </row>
    <row r="5" spans="1:6" s="68" customFormat="1" x14ac:dyDescent="0.2">
      <c r="A5" s="64" t="s">
        <v>1716</v>
      </c>
      <c r="B5" s="177" t="s">
        <v>27</v>
      </c>
      <c r="C5" s="177" t="s">
        <v>1438</v>
      </c>
      <c r="D5" s="177" t="s">
        <v>1228</v>
      </c>
      <c r="E5" s="177" t="s">
        <v>1225</v>
      </c>
      <c r="F5" s="185">
        <v>85</v>
      </c>
    </row>
    <row r="6" spans="1:6" s="68" customFormat="1" x14ac:dyDescent="0.2">
      <c r="A6" s="64" t="s">
        <v>1716</v>
      </c>
      <c r="B6" s="177" t="s">
        <v>27</v>
      </c>
      <c r="C6" s="177" t="s">
        <v>1229</v>
      </c>
      <c r="D6" s="177" t="s">
        <v>1227</v>
      </c>
      <c r="E6" s="177" t="s">
        <v>1225</v>
      </c>
      <c r="F6" s="185">
        <v>58</v>
      </c>
    </row>
    <row r="7" spans="1:6" s="68" customFormat="1" x14ac:dyDescent="0.2">
      <c r="A7" s="64" t="s">
        <v>1716</v>
      </c>
      <c r="B7" s="177" t="s">
        <v>27</v>
      </c>
      <c r="C7" s="177" t="s">
        <v>1226</v>
      </c>
      <c r="D7" s="177" t="s">
        <v>1227</v>
      </c>
      <c r="E7" s="177" t="s">
        <v>1225</v>
      </c>
      <c r="F7" s="185">
        <v>60</v>
      </c>
    </row>
    <row r="8" spans="1:6" s="68" customFormat="1" ht="22.5" x14ac:dyDescent="0.2">
      <c r="A8" s="64" t="s">
        <v>217</v>
      </c>
      <c r="B8" s="177" t="s">
        <v>1737</v>
      </c>
      <c r="C8" s="177" t="s">
        <v>1230</v>
      </c>
      <c r="D8" s="177" t="s">
        <v>85</v>
      </c>
      <c r="E8" s="177" t="s">
        <v>1231</v>
      </c>
      <c r="F8" s="185">
        <v>12</v>
      </c>
    </row>
    <row r="9" spans="1:6" s="68" customFormat="1" ht="22.5" x14ac:dyDescent="0.2">
      <c r="A9" s="64" t="s">
        <v>217</v>
      </c>
      <c r="B9" s="177" t="s">
        <v>1737</v>
      </c>
      <c r="C9" s="177" t="s">
        <v>1407</v>
      </c>
      <c r="D9" s="177" t="s">
        <v>85</v>
      </c>
      <c r="E9" s="177" t="s">
        <v>1231</v>
      </c>
      <c r="F9" s="185">
        <v>6</v>
      </c>
    </row>
    <row r="10" spans="1:6" s="68" customFormat="1" x14ac:dyDescent="0.2">
      <c r="A10" s="64" t="s">
        <v>217</v>
      </c>
      <c r="B10" s="177" t="s">
        <v>653</v>
      </c>
      <c r="C10" s="177" t="s">
        <v>1233</v>
      </c>
      <c r="D10" s="177" t="s">
        <v>1227</v>
      </c>
      <c r="E10" s="177" t="s">
        <v>1225</v>
      </c>
      <c r="F10" s="185">
        <v>46</v>
      </c>
    </row>
    <row r="11" spans="1:6" s="68" customFormat="1" x14ac:dyDescent="0.2">
      <c r="A11" s="64" t="s">
        <v>217</v>
      </c>
      <c r="B11" s="177" t="s">
        <v>653</v>
      </c>
      <c r="C11" s="177" t="s">
        <v>1232</v>
      </c>
      <c r="D11" s="177" t="s">
        <v>1227</v>
      </c>
      <c r="E11" s="177" t="s">
        <v>1225</v>
      </c>
      <c r="F11" s="185">
        <v>57</v>
      </c>
    </row>
    <row r="12" spans="1:6" s="68" customFormat="1" x14ac:dyDescent="0.2">
      <c r="A12" s="64" t="s">
        <v>174</v>
      </c>
      <c r="B12" s="177" t="s">
        <v>832</v>
      </c>
      <c r="C12" s="177" t="s">
        <v>1541</v>
      </c>
      <c r="D12" s="177" t="s">
        <v>1227</v>
      </c>
      <c r="E12" s="177" t="s">
        <v>1551</v>
      </c>
      <c r="F12" s="185">
        <v>104</v>
      </c>
    </row>
    <row r="13" spans="1:6" s="68" customFormat="1" x14ac:dyDescent="0.2">
      <c r="A13" s="64" t="s">
        <v>174</v>
      </c>
      <c r="B13" s="177" t="s">
        <v>832</v>
      </c>
      <c r="C13" s="177" t="s">
        <v>1542</v>
      </c>
      <c r="D13" s="177" t="s">
        <v>1227</v>
      </c>
      <c r="E13" s="177" t="s">
        <v>1551</v>
      </c>
      <c r="F13" s="185">
        <v>30</v>
      </c>
    </row>
    <row r="14" spans="1:6" s="68" customFormat="1" x14ac:dyDescent="0.2">
      <c r="A14" s="64" t="s">
        <v>98</v>
      </c>
      <c r="B14" s="177" t="s">
        <v>97</v>
      </c>
      <c r="C14" s="177" t="s">
        <v>1234</v>
      </c>
      <c r="D14" s="177" t="s">
        <v>1979</v>
      </c>
      <c r="E14" s="177" t="s">
        <v>1225</v>
      </c>
      <c r="F14" s="185">
        <v>65</v>
      </c>
    </row>
    <row r="15" spans="1:6" s="68" customFormat="1" x14ac:dyDescent="0.2">
      <c r="A15" s="64" t="s">
        <v>98</v>
      </c>
      <c r="B15" s="177" t="s">
        <v>497</v>
      </c>
      <c r="C15" s="177" t="s">
        <v>1235</v>
      </c>
      <c r="D15" s="177" t="s">
        <v>85</v>
      </c>
      <c r="E15" s="177" t="s">
        <v>1225</v>
      </c>
      <c r="F15" s="185">
        <v>670</v>
      </c>
    </row>
    <row r="16" spans="1:6" s="68" customFormat="1" ht="22.5" x14ac:dyDescent="0.2">
      <c r="A16" s="64" t="s">
        <v>98</v>
      </c>
      <c r="B16" s="177" t="s">
        <v>497</v>
      </c>
      <c r="C16" s="177" t="s">
        <v>1236</v>
      </c>
      <c r="D16" s="177" t="s">
        <v>1980</v>
      </c>
      <c r="E16" s="177" t="s">
        <v>1981</v>
      </c>
      <c r="F16" s="185">
        <v>1600</v>
      </c>
    </row>
    <row r="17" spans="1:6" s="68" customFormat="1" x14ac:dyDescent="0.2">
      <c r="A17" s="64" t="s">
        <v>98</v>
      </c>
      <c r="B17" s="177" t="s">
        <v>497</v>
      </c>
      <c r="C17" s="177" t="s">
        <v>1439</v>
      </c>
      <c r="D17" s="177" t="s">
        <v>1440</v>
      </c>
      <c r="E17" s="177" t="s">
        <v>1982</v>
      </c>
      <c r="F17" s="185">
        <v>1136</v>
      </c>
    </row>
    <row r="18" spans="1:6" s="68" customFormat="1" x14ac:dyDescent="0.2">
      <c r="A18" s="64" t="s">
        <v>596</v>
      </c>
      <c r="B18" s="177" t="s">
        <v>1784</v>
      </c>
      <c r="C18" s="177" t="s">
        <v>1237</v>
      </c>
      <c r="D18" s="177" t="s">
        <v>85</v>
      </c>
      <c r="E18" s="177" t="s">
        <v>1225</v>
      </c>
      <c r="F18" s="185">
        <v>781</v>
      </c>
    </row>
    <row r="19" spans="1:6" s="68" customFormat="1" x14ac:dyDescent="0.2">
      <c r="A19" s="64" t="s">
        <v>24</v>
      </c>
      <c r="B19" s="177" t="s">
        <v>23</v>
      </c>
      <c r="C19" s="177" t="s">
        <v>1251</v>
      </c>
      <c r="D19" s="177" t="s">
        <v>85</v>
      </c>
      <c r="E19" s="177" t="s">
        <v>1225</v>
      </c>
      <c r="F19" s="185">
        <v>258</v>
      </c>
    </row>
    <row r="20" spans="1:6" s="68" customFormat="1" x14ac:dyDescent="0.2">
      <c r="A20" s="64" t="s">
        <v>24</v>
      </c>
      <c r="B20" s="177" t="s">
        <v>610</v>
      </c>
      <c r="C20" s="177" t="s">
        <v>1546</v>
      </c>
      <c r="D20" s="177" t="s">
        <v>85</v>
      </c>
      <c r="E20" s="177" t="s">
        <v>1238</v>
      </c>
      <c r="F20" s="185">
        <v>60</v>
      </c>
    </row>
    <row r="21" spans="1:6" s="68" customFormat="1" x14ac:dyDescent="0.2">
      <c r="A21" s="64" t="s">
        <v>24</v>
      </c>
      <c r="B21" s="177" t="s">
        <v>610</v>
      </c>
      <c r="C21" s="177" t="s">
        <v>1242</v>
      </c>
      <c r="D21" s="177" t="s">
        <v>85</v>
      </c>
      <c r="E21" s="177" t="s">
        <v>1238</v>
      </c>
      <c r="F21" s="185">
        <v>38</v>
      </c>
    </row>
    <row r="22" spans="1:6" s="68" customFormat="1" x14ac:dyDescent="0.2">
      <c r="A22" s="64" t="s">
        <v>24</v>
      </c>
      <c r="B22" s="177" t="s">
        <v>610</v>
      </c>
      <c r="C22" s="177" t="s">
        <v>1243</v>
      </c>
      <c r="D22" s="177" t="s">
        <v>85</v>
      </c>
      <c r="E22" s="177" t="s">
        <v>1238</v>
      </c>
      <c r="F22" s="185">
        <v>9</v>
      </c>
    </row>
    <row r="23" spans="1:6" s="68" customFormat="1" x14ac:dyDescent="0.2">
      <c r="A23" s="64" t="s">
        <v>24</v>
      </c>
      <c r="B23" s="177" t="s">
        <v>610</v>
      </c>
      <c r="C23" s="177" t="s">
        <v>1547</v>
      </c>
      <c r="D23" s="177" t="s">
        <v>85</v>
      </c>
      <c r="E23" s="177" t="s">
        <v>1238</v>
      </c>
      <c r="F23" s="185">
        <v>79</v>
      </c>
    </row>
    <row r="24" spans="1:6" s="68" customFormat="1" x14ac:dyDescent="0.2">
      <c r="A24" s="64" t="s">
        <v>24</v>
      </c>
      <c r="B24" s="177" t="s">
        <v>610</v>
      </c>
      <c r="C24" s="177" t="s">
        <v>1245</v>
      </c>
      <c r="D24" s="177" t="s">
        <v>85</v>
      </c>
      <c r="E24" s="177" t="s">
        <v>1238</v>
      </c>
      <c r="F24" s="185">
        <v>40</v>
      </c>
    </row>
    <row r="25" spans="1:6" s="68" customFormat="1" x14ac:dyDescent="0.2">
      <c r="A25" s="64" t="s">
        <v>24</v>
      </c>
      <c r="B25" s="177" t="s">
        <v>610</v>
      </c>
      <c r="C25" s="177" t="s">
        <v>1241</v>
      </c>
      <c r="D25" s="177" t="s">
        <v>85</v>
      </c>
      <c r="E25" s="177" t="s">
        <v>1238</v>
      </c>
      <c r="F25" s="185">
        <v>94</v>
      </c>
    </row>
    <row r="26" spans="1:6" s="68" customFormat="1" x14ac:dyDescent="0.2">
      <c r="A26" s="64" t="s">
        <v>24</v>
      </c>
      <c r="B26" s="177" t="s">
        <v>610</v>
      </c>
      <c r="C26" s="177" t="s">
        <v>1544</v>
      </c>
      <c r="D26" s="177" t="s">
        <v>85</v>
      </c>
      <c r="E26" s="177" t="s">
        <v>1238</v>
      </c>
      <c r="F26" s="185">
        <v>9</v>
      </c>
    </row>
    <row r="27" spans="1:6" s="68" customFormat="1" x14ac:dyDescent="0.2">
      <c r="A27" s="64" t="s">
        <v>24</v>
      </c>
      <c r="B27" s="177" t="s">
        <v>610</v>
      </c>
      <c r="C27" s="177" t="s">
        <v>1244</v>
      </c>
      <c r="D27" s="177" t="s">
        <v>85</v>
      </c>
      <c r="E27" s="177" t="s">
        <v>1238</v>
      </c>
      <c r="F27" s="185">
        <v>9</v>
      </c>
    </row>
    <row r="28" spans="1:6" s="68" customFormat="1" x14ac:dyDescent="0.2">
      <c r="A28" s="64" t="s">
        <v>24</v>
      </c>
      <c r="B28" s="177" t="s">
        <v>610</v>
      </c>
      <c r="C28" s="177" t="s">
        <v>1545</v>
      </c>
      <c r="D28" s="177" t="s">
        <v>85</v>
      </c>
      <c r="E28" s="177" t="s">
        <v>1238</v>
      </c>
      <c r="F28" s="185">
        <v>9</v>
      </c>
    </row>
    <row r="29" spans="1:6" s="68" customFormat="1" x14ac:dyDescent="0.2">
      <c r="A29" s="64" t="s">
        <v>24</v>
      </c>
      <c r="B29" s="177" t="s">
        <v>610</v>
      </c>
      <c r="C29" s="177" t="s">
        <v>1523</v>
      </c>
      <c r="D29" s="177" t="s">
        <v>85</v>
      </c>
      <c r="E29" s="177" t="s">
        <v>1238</v>
      </c>
      <c r="F29" s="185">
        <v>3</v>
      </c>
    </row>
    <row r="30" spans="1:6" s="68" customFormat="1" x14ac:dyDescent="0.2">
      <c r="A30" s="64" t="s">
        <v>24</v>
      </c>
      <c r="B30" s="177" t="s">
        <v>610</v>
      </c>
      <c r="C30" s="177" t="s">
        <v>1410</v>
      </c>
      <c r="D30" s="177" t="s">
        <v>85</v>
      </c>
      <c r="E30" s="177" t="s">
        <v>1238</v>
      </c>
      <c r="F30" s="185">
        <v>90</v>
      </c>
    </row>
    <row r="31" spans="1:6" s="68" customFormat="1" x14ac:dyDescent="0.2">
      <c r="A31" s="64" t="s">
        <v>24</v>
      </c>
      <c r="B31" s="177" t="s">
        <v>610</v>
      </c>
      <c r="C31" s="177" t="s">
        <v>1409</v>
      </c>
      <c r="D31" s="177" t="s">
        <v>85</v>
      </c>
      <c r="E31" s="177" t="s">
        <v>1238</v>
      </c>
      <c r="F31" s="185">
        <v>530</v>
      </c>
    </row>
    <row r="32" spans="1:6" s="68" customFormat="1" x14ac:dyDescent="0.2">
      <c r="A32" s="64" t="s">
        <v>24</v>
      </c>
      <c r="B32" s="177" t="s">
        <v>610</v>
      </c>
      <c r="C32" s="177" t="s">
        <v>1240</v>
      </c>
      <c r="D32" s="177" t="s">
        <v>85</v>
      </c>
      <c r="E32" s="177" t="s">
        <v>1238</v>
      </c>
      <c r="F32" s="185">
        <v>209</v>
      </c>
    </row>
    <row r="33" spans="1:6" s="68" customFormat="1" x14ac:dyDescent="0.2">
      <c r="A33" s="64" t="s">
        <v>24</v>
      </c>
      <c r="B33" s="177" t="s">
        <v>610</v>
      </c>
      <c r="C33" s="177" t="s">
        <v>1625</v>
      </c>
      <c r="D33" s="177" t="s">
        <v>85</v>
      </c>
      <c r="E33" s="177" t="s">
        <v>1238</v>
      </c>
      <c r="F33" s="185">
        <v>7</v>
      </c>
    </row>
    <row r="34" spans="1:6" s="68" customFormat="1" x14ac:dyDescent="0.2">
      <c r="A34" s="64" t="s">
        <v>24</v>
      </c>
      <c r="B34" s="177" t="s">
        <v>610</v>
      </c>
      <c r="C34" s="177" t="s">
        <v>1408</v>
      </c>
      <c r="D34" s="177" t="s">
        <v>85</v>
      </c>
      <c r="E34" s="177" t="s">
        <v>1238</v>
      </c>
      <c r="F34" s="185">
        <v>5</v>
      </c>
    </row>
    <row r="35" spans="1:6" s="68" customFormat="1" x14ac:dyDescent="0.2">
      <c r="A35" s="64" t="s">
        <v>24</v>
      </c>
      <c r="B35" s="177" t="s">
        <v>610</v>
      </c>
      <c r="C35" s="177" t="s">
        <v>1548</v>
      </c>
      <c r="D35" s="177" t="s">
        <v>85</v>
      </c>
      <c r="E35" s="177" t="s">
        <v>1238</v>
      </c>
      <c r="F35" s="185">
        <v>90</v>
      </c>
    </row>
    <row r="36" spans="1:6" s="68" customFormat="1" x14ac:dyDescent="0.2">
      <c r="A36" s="64" t="s">
        <v>24</v>
      </c>
      <c r="B36" s="177" t="s">
        <v>610</v>
      </c>
      <c r="C36" s="177" t="s">
        <v>1543</v>
      </c>
      <c r="D36" s="177" t="s">
        <v>85</v>
      </c>
      <c r="E36" s="177" t="s">
        <v>1238</v>
      </c>
      <c r="F36" s="185">
        <v>39</v>
      </c>
    </row>
    <row r="37" spans="1:6" s="68" customFormat="1" x14ac:dyDescent="0.2">
      <c r="A37" s="64" t="s">
        <v>24</v>
      </c>
      <c r="B37" s="177" t="s">
        <v>610</v>
      </c>
      <c r="C37" s="177" t="s">
        <v>1239</v>
      </c>
      <c r="D37" s="177" t="s">
        <v>85</v>
      </c>
      <c r="E37" s="177" t="s">
        <v>1238</v>
      </c>
      <c r="F37" s="185">
        <v>232</v>
      </c>
    </row>
    <row r="38" spans="1:6" s="68" customFormat="1" x14ac:dyDescent="0.2">
      <c r="A38" s="64" t="s">
        <v>24</v>
      </c>
      <c r="B38" s="177" t="s">
        <v>610</v>
      </c>
      <c r="C38" s="177" t="s">
        <v>1550</v>
      </c>
      <c r="D38" s="177" t="s">
        <v>85</v>
      </c>
      <c r="E38" s="177" t="s">
        <v>1238</v>
      </c>
      <c r="F38" s="185">
        <v>40</v>
      </c>
    </row>
    <row r="39" spans="1:6" s="68" customFormat="1" x14ac:dyDescent="0.2">
      <c r="A39" s="64" t="s">
        <v>24</v>
      </c>
      <c r="B39" s="177" t="s">
        <v>610</v>
      </c>
      <c r="C39" s="177" t="s">
        <v>1627</v>
      </c>
      <c r="D39" s="177" t="s">
        <v>85</v>
      </c>
      <c r="E39" s="177" t="s">
        <v>1238</v>
      </c>
      <c r="F39" s="185">
        <v>9</v>
      </c>
    </row>
    <row r="40" spans="1:6" s="68" customFormat="1" x14ac:dyDescent="0.2">
      <c r="A40" s="64" t="s">
        <v>24</v>
      </c>
      <c r="B40" s="177" t="s">
        <v>610</v>
      </c>
      <c r="C40" s="177" t="s">
        <v>1629</v>
      </c>
      <c r="D40" s="177" t="s">
        <v>1549</v>
      </c>
      <c r="E40" s="177" t="s">
        <v>1256</v>
      </c>
      <c r="F40" s="185">
        <v>40</v>
      </c>
    </row>
    <row r="41" spans="1:6" s="68" customFormat="1" x14ac:dyDescent="0.2">
      <c r="A41" s="64" t="s">
        <v>24</v>
      </c>
      <c r="B41" s="177" t="s">
        <v>610</v>
      </c>
      <c r="C41" s="177" t="s">
        <v>1250</v>
      </c>
      <c r="D41" s="177" t="s">
        <v>1983</v>
      </c>
      <c r="E41" s="177" t="s">
        <v>1238</v>
      </c>
      <c r="F41" s="185">
        <v>2</v>
      </c>
    </row>
    <row r="42" spans="1:6" s="68" customFormat="1" x14ac:dyDescent="0.2">
      <c r="A42" s="64" t="s">
        <v>24</v>
      </c>
      <c r="B42" s="177" t="s">
        <v>610</v>
      </c>
      <c r="C42" s="177" t="s">
        <v>1412</v>
      </c>
      <c r="D42" s="177" t="s">
        <v>85</v>
      </c>
      <c r="E42" s="177" t="s">
        <v>1238</v>
      </c>
      <c r="F42" s="185">
        <v>2</v>
      </c>
    </row>
    <row r="43" spans="1:6" s="68" customFormat="1" ht="22.5" x14ac:dyDescent="0.2">
      <c r="A43" s="64" t="s">
        <v>24</v>
      </c>
      <c r="B43" s="177" t="s">
        <v>610</v>
      </c>
      <c r="C43" s="177" t="s">
        <v>1249</v>
      </c>
      <c r="D43" s="177" t="s">
        <v>1983</v>
      </c>
      <c r="E43" s="177" t="s">
        <v>1984</v>
      </c>
      <c r="F43" s="185">
        <v>6</v>
      </c>
    </row>
    <row r="44" spans="1:6" s="68" customFormat="1" x14ac:dyDescent="0.2">
      <c r="A44" s="64" t="s">
        <v>24</v>
      </c>
      <c r="B44" s="177" t="s">
        <v>610</v>
      </c>
      <c r="C44" s="177" t="s">
        <v>1628</v>
      </c>
      <c r="D44" s="177" t="s">
        <v>85</v>
      </c>
      <c r="E44" s="177" t="s">
        <v>1238</v>
      </c>
      <c r="F44" s="185">
        <v>3</v>
      </c>
    </row>
    <row r="45" spans="1:6" s="68" customFormat="1" x14ac:dyDescent="0.2">
      <c r="A45" s="64" t="s">
        <v>24</v>
      </c>
      <c r="B45" s="177" t="s">
        <v>610</v>
      </c>
      <c r="C45" s="177" t="s">
        <v>1985</v>
      </c>
      <c r="D45" s="177" t="s">
        <v>85</v>
      </c>
      <c r="E45" s="177" t="s">
        <v>1238</v>
      </c>
      <c r="F45" s="185">
        <v>38</v>
      </c>
    </row>
    <row r="46" spans="1:6" s="68" customFormat="1" x14ac:dyDescent="0.2">
      <c r="A46" s="64" t="s">
        <v>24</v>
      </c>
      <c r="B46" s="177" t="s">
        <v>610</v>
      </c>
      <c r="C46" s="177" t="s">
        <v>1524</v>
      </c>
      <c r="D46" s="177" t="s">
        <v>85</v>
      </c>
      <c r="E46" s="177" t="s">
        <v>1238</v>
      </c>
      <c r="F46" s="185">
        <v>50</v>
      </c>
    </row>
    <row r="47" spans="1:6" s="68" customFormat="1" x14ac:dyDescent="0.2">
      <c r="A47" s="64" t="s">
        <v>24</v>
      </c>
      <c r="B47" s="177" t="s">
        <v>610</v>
      </c>
      <c r="C47" s="177" t="s">
        <v>1248</v>
      </c>
      <c r="D47" s="177" t="s">
        <v>85</v>
      </c>
      <c r="E47" s="177" t="s">
        <v>1238</v>
      </c>
      <c r="F47" s="185">
        <v>30</v>
      </c>
    </row>
    <row r="48" spans="1:6" s="68" customFormat="1" x14ac:dyDescent="0.2">
      <c r="A48" s="64" t="s">
        <v>24</v>
      </c>
      <c r="B48" s="177" t="s">
        <v>610</v>
      </c>
      <c r="C48" s="177" t="s">
        <v>1247</v>
      </c>
      <c r="D48" s="177" t="s">
        <v>85</v>
      </c>
      <c r="E48" s="177" t="s">
        <v>1238</v>
      </c>
      <c r="F48" s="185">
        <v>40</v>
      </c>
    </row>
    <row r="49" spans="1:6" s="68" customFormat="1" x14ac:dyDescent="0.2">
      <c r="A49" s="64" t="s">
        <v>24</v>
      </c>
      <c r="B49" s="177" t="s">
        <v>610</v>
      </c>
      <c r="C49" s="177" t="s">
        <v>1246</v>
      </c>
      <c r="D49" s="177" t="s">
        <v>85</v>
      </c>
      <c r="E49" s="177" t="s">
        <v>1238</v>
      </c>
      <c r="F49" s="185">
        <v>95</v>
      </c>
    </row>
    <row r="50" spans="1:6" s="68" customFormat="1" x14ac:dyDescent="0.2">
      <c r="A50" s="64" t="s">
        <v>24</v>
      </c>
      <c r="B50" s="177" t="s">
        <v>610</v>
      </c>
      <c r="C50" s="177" t="s">
        <v>1411</v>
      </c>
      <c r="D50" s="177" t="s">
        <v>85</v>
      </c>
      <c r="E50" s="177" t="s">
        <v>1238</v>
      </c>
      <c r="F50" s="185">
        <v>250</v>
      </c>
    </row>
    <row r="51" spans="1:6" s="68" customFormat="1" ht="22.5" x14ac:dyDescent="0.2">
      <c r="A51" s="64" t="s">
        <v>24</v>
      </c>
      <c r="B51" s="177" t="s">
        <v>610</v>
      </c>
      <c r="C51" s="177" t="s">
        <v>1626</v>
      </c>
      <c r="D51" s="177" t="s">
        <v>1983</v>
      </c>
      <c r="E51" s="177" t="s">
        <v>1984</v>
      </c>
      <c r="F51" s="185">
        <v>4</v>
      </c>
    </row>
    <row r="52" spans="1:6" s="68" customFormat="1" x14ac:dyDescent="0.2">
      <c r="A52" s="64" t="s">
        <v>222</v>
      </c>
      <c r="B52" s="177" t="s">
        <v>1798</v>
      </c>
      <c r="C52" s="177" t="s">
        <v>1525</v>
      </c>
      <c r="D52" s="177" t="s">
        <v>85</v>
      </c>
      <c r="E52" s="177" t="s">
        <v>2005</v>
      </c>
      <c r="F52" s="185">
        <v>256</v>
      </c>
    </row>
    <row r="53" spans="1:6" s="68" customFormat="1" x14ac:dyDescent="0.2">
      <c r="A53" s="64" t="s">
        <v>222</v>
      </c>
      <c r="B53" s="177" t="s">
        <v>639</v>
      </c>
      <c r="C53" s="177" t="s">
        <v>1252</v>
      </c>
      <c r="D53" s="177" t="s">
        <v>85</v>
      </c>
      <c r="E53" s="177" t="s">
        <v>1225</v>
      </c>
      <c r="F53" s="185">
        <v>150</v>
      </c>
    </row>
    <row r="54" spans="1:6" s="68" customFormat="1" x14ac:dyDescent="0.2">
      <c r="A54" s="64" t="s">
        <v>222</v>
      </c>
      <c r="B54" s="177" t="s">
        <v>639</v>
      </c>
      <c r="C54" s="177" t="s">
        <v>1413</v>
      </c>
      <c r="D54" s="177" t="s">
        <v>85</v>
      </c>
      <c r="E54" s="177" t="s">
        <v>1225</v>
      </c>
      <c r="F54" s="185">
        <v>341</v>
      </c>
    </row>
    <row r="55" spans="1:6" s="68" customFormat="1" x14ac:dyDescent="0.2">
      <c r="A55" s="64" t="s">
        <v>33</v>
      </c>
      <c r="B55" s="177" t="s">
        <v>456</v>
      </c>
      <c r="C55" s="177" t="s">
        <v>1986</v>
      </c>
      <c r="D55" s="177" t="s">
        <v>2013</v>
      </c>
      <c r="E55" s="177" t="s">
        <v>2006</v>
      </c>
      <c r="F55" s="185">
        <v>25</v>
      </c>
    </row>
    <row r="56" spans="1:6" s="68" customFormat="1" ht="22.5" x14ac:dyDescent="0.2">
      <c r="A56" s="64" t="s">
        <v>33</v>
      </c>
      <c r="B56" s="177" t="s">
        <v>456</v>
      </c>
      <c r="C56" s="177" t="s">
        <v>1526</v>
      </c>
      <c r="D56" s="177" t="s">
        <v>2007</v>
      </c>
      <c r="E56" s="177" t="s">
        <v>2008</v>
      </c>
      <c r="F56" s="185">
        <v>37</v>
      </c>
    </row>
    <row r="57" spans="1:6" s="68" customFormat="1" x14ac:dyDescent="0.2">
      <c r="A57" s="64" t="s">
        <v>33</v>
      </c>
      <c r="B57" s="177" t="s">
        <v>1653</v>
      </c>
      <c r="C57" s="177" t="s">
        <v>1253</v>
      </c>
      <c r="D57" s="177" t="s">
        <v>1987</v>
      </c>
      <c r="E57" s="177" t="s">
        <v>1225</v>
      </c>
      <c r="F57" s="185">
        <v>63</v>
      </c>
    </row>
    <row r="58" spans="1:6" s="68" customFormat="1" x14ac:dyDescent="0.2">
      <c r="A58" s="64" t="s">
        <v>125</v>
      </c>
      <c r="B58" s="177" t="s">
        <v>726</v>
      </c>
      <c r="C58" s="177" t="s">
        <v>1255</v>
      </c>
      <c r="D58" s="177" t="s">
        <v>1988</v>
      </c>
      <c r="E58" s="177" t="s">
        <v>1256</v>
      </c>
      <c r="F58" s="185">
        <v>650</v>
      </c>
    </row>
    <row r="59" spans="1:6" s="68" customFormat="1" x14ac:dyDescent="0.2">
      <c r="A59" s="64" t="s">
        <v>125</v>
      </c>
      <c r="B59" s="177" t="s">
        <v>726</v>
      </c>
      <c r="C59" s="177" t="s">
        <v>1254</v>
      </c>
      <c r="D59" s="177" t="s">
        <v>85</v>
      </c>
      <c r="E59" s="177" t="s">
        <v>1225</v>
      </c>
      <c r="F59" s="185">
        <v>900</v>
      </c>
    </row>
    <row r="60" spans="1:6" s="68" customFormat="1" x14ac:dyDescent="0.2">
      <c r="A60" s="64" t="s">
        <v>125</v>
      </c>
      <c r="B60" s="177" t="s">
        <v>726</v>
      </c>
      <c r="C60" s="177" t="s">
        <v>1989</v>
      </c>
      <c r="D60" s="177" t="s">
        <v>85</v>
      </c>
      <c r="E60" s="177" t="s">
        <v>1225</v>
      </c>
      <c r="F60" s="185">
        <v>300</v>
      </c>
    </row>
    <row r="61" spans="1:6" s="68" customFormat="1" x14ac:dyDescent="0.2">
      <c r="A61" s="64" t="s">
        <v>9</v>
      </c>
      <c r="B61" s="177" t="s">
        <v>1425</v>
      </c>
      <c r="C61" s="177" t="s">
        <v>1260</v>
      </c>
      <c r="D61" s="177" t="s">
        <v>85</v>
      </c>
      <c r="E61" s="177" t="s">
        <v>1225</v>
      </c>
      <c r="F61" s="185">
        <v>270</v>
      </c>
    </row>
    <row r="62" spans="1:6" s="68" customFormat="1" x14ac:dyDescent="0.2">
      <c r="A62" s="64" t="s">
        <v>9</v>
      </c>
      <c r="B62" s="177" t="s">
        <v>1425</v>
      </c>
      <c r="C62" s="177" t="s">
        <v>1257</v>
      </c>
      <c r="D62" s="177" t="s">
        <v>85</v>
      </c>
      <c r="E62" s="177" t="s">
        <v>2005</v>
      </c>
      <c r="F62" s="185">
        <v>8</v>
      </c>
    </row>
    <row r="63" spans="1:6" s="68" customFormat="1" ht="22.5" x14ac:dyDescent="0.2">
      <c r="A63" s="64" t="s">
        <v>9</v>
      </c>
      <c r="B63" s="177" t="s">
        <v>1425</v>
      </c>
      <c r="C63" s="177" t="s">
        <v>1258</v>
      </c>
      <c r="D63" s="177" t="s">
        <v>1990</v>
      </c>
      <c r="E63" s="177" t="s">
        <v>1259</v>
      </c>
      <c r="F63" s="185">
        <v>9</v>
      </c>
    </row>
    <row r="64" spans="1:6" s="158" customFormat="1" ht="13.5" thickBot="1" x14ac:dyDescent="0.25">
      <c r="A64" s="65" t="s">
        <v>228</v>
      </c>
      <c r="B64" s="148" t="s">
        <v>879</v>
      </c>
      <c r="C64" s="148" t="s">
        <v>1441</v>
      </c>
      <c r="D64" s="148" t="s">
        <v>1987</v>
      </c>
      <c r="E64" s="148" t="s">
        <v>2009</v>
      </c>
      <c r="F64" s="186">
        <v>305</v>
      </c>
    </row>
    <row r="65" spans="1:6" s="67" customFormat="1" x14ac:dyDescent="0.2">
      <c r="A65" s="66" t="s">
        <v>1562</v>
      </c>
      <c r="B65" s="184"/>
      <c r="C65" s="184"/>
      <c r="D65" s="184"/>
      <c r="E65" s="184"/>
      <c r="F65" s="175">
        <f>SUM(F3:F64)</f>
        <v>10566</v>
      </c>
    </row>
    <row r="66" spans="1:6" s="68" customFormat="1" x14ac:dyDescent="0.2">
      <c r="B66" s="179"/>
      <c r="C66" s="179"/>
      <c r="D66" s="179"/>
      <c r="E66" s="179"/>
      <c r="F66" s="129"/>
    </row>
    <row r="67" spans="1:6" s="68" customFormat="1" x14ac:dyDescent="0.2">
      <c r="B67" s="179"/>
      <c r="C67" s="179"/>
      <c r="D67" s="179"/>
      <c r="E67" s="179"/>
      <c r="F67" s="129"/>
    </row>
    <row r="68" spans="1:6" s="68" customFormat="1" x14ac:dyDescent="0.2">
      <c r="B68" s="179"/>
      <c r="C68" s="179"/>
      <c r="D68" s="179"/>
      <c r="E68" s="179"/>
      <c r="F68" s="129"/>
    </row>
    <row r="69" spans="1:6" s="68" customFormat="1" x14ac:dyDescent="0.2">
      <c r="B69" s="179"/>
      <c r="C69" s="179"/>
      <c r="D69" s="179"/>
      <c r="E69" s="179"/>
      <c r="F69" s="129"/>
    </row>
    <row r="70" spans="1:6" s="68" customFormat="1" x14ac:dyDescent="0.2">
      <c r="B70" s="179"/>
      <c r="C70" s="179"/>
      <c r="D70" s="179"/>
      <c r="E70" s="179"/>
      <c r="F70" s="129"/>
    </row>
    <row r="71" spans="1:6" s="68" customFormat="1" x14ac:dyDescent="0.2">
      <c r="B71" s="179"/>
      <c r="C71" s="179"/>
      <c r="D71" s="179"/>
      <c r="E71" s="179"/>
      <c r="F71" s="129"/>
    </row>
    <row r="72" spans="1:6" s="68" customFormat="1" x14ac:dyDescent="0.2">
      <c r="B72" s="179"/>
      <c r="C72" s="179"/>
      <c r="D72" s="179"/>
      <c r="E72" s="179"/>
      <c r="F72" s="129"/>
    </row>
    <row r="73" spans="1:6" s="68" customFormat="1" x14ac:dyDescent="0.2">
      <c r="B73" s="179"/>
      <c r="C73" s="179"/>
      <c r="D73" s="179"/>
      <c r="E73" s="179"/>
      <c r="F73" s="129"/>
    </row>
    <row r="74" spans="1:6" s="68" customFormat="1" x14ac:dyDescent="0.2">
      <c r="B74" s="179"/>
      <c r="C74" s="179"/>
      <c r="D74" s="179"/>
      <c r="E74" s="179"/>
      <c r="F74" s="129"/>
    </row>
    <row r="75" spans="1:6" s="68" customFormat="1" x14ac:dyDescent="0.2">
      <c r="B75" s="179"/>
      <c r="C75" s="179"/>
      <c r="D75" s="179"/>
      <c r="E75" s="179"/>
      <c r="F75" s="129"/>
    </row>
    <row r="76" spans="1:6" s="68" customFormat="1" x14ac:dyDescent="0.2">
      <c r="B76" s="179"/>
      <c r="C76" s="179"/>
      <c r="D76" s="179"/>
      <c r="E76" s="179"/>
      <c r="F76" s="129"/>
    </row>
    <row r="77" spans="1:6" s="68" customFormat="1" x14ac:dyDescent="0.2">
      <c r="B77" s="179"/>
      <c r="C77" s="179"/>
      <c r="D77" s="179"/>
      <c r="E77" s="179"/>
      <c r="F77" s="129"/>
    </row>
    <row r="78" spans="1:6" s="68" customFormat="1" x14ac:dyDescent="0.2">
      <c r="B78" s="179"/>
      <c r="C78" s="179"/>
      <c r="D78" s="179"/>
      <c r="E78" s="179"/>
      <c r="F78" s="129"/>
    </row>
    <row r="79" spans="1:6" s="68" customFormat="1" x14ac:dyDescent="0.2">
      <c r="B79" s="179"/>
      <c r="C79" s="179"/>
      <c r="D79" s="179"/>
      <c r="E79" s="179"/>
      <c r="F79" s="129"/>
    </row>
    <row r="80" spans="1:6" s="68" customFormat="1" x14ac:dyDescent="0.2">
      <c r="B80" s="179"/>
      <c r="C80" s="179"/>
      <c r="D80" s="179"/>
      <c r="E80" s="179"/>
      <c r="F80" s="129"/>
    </row>
    <row r="81" spans="2:6" s="68" customFormat="1" x14ac:dyDescent="0.2">
      <c r="B81" s="179"/>
      <c r="C81" s="179"/>
      <c r="D81" s="179"/>
      <c r="E81" s="179"/>
      <c r="F81" s="129"/>
    </row>
    <row r="82" spans="2:6" s="68" customFormat="1" x14ac:dyDescent="0.2">
      <c r="B82" s="179"/>
      <c r="C82" s="179"/>
      <c r="D82" s="179"/>
      <c r="E82" s="179"/>
      <c r="F82" s="129"/>
    </row>
    <row r="83" spans="2:6" s="68" customFormat="1" x14ac:dyDescent="0.2">
      <c r="B83" s="179"/>
      <c r="C83" s="179"/>
      <c r="D83" s="179"/>
      <c r="E83" s="179"/>
      <c r="F83" s="129"/>
    </row>
    <row r="84" spans="2:6" s="68" customFormat="1" x14ac:dyDescent="0.2">
      <c r="B84" s="179"/>
      <c r="C84" s="179"/>
      <c r="D84" s="179"/>
      <c r="E84" s="179"/>
      <c r="F84" s="129"/>
    </row>
  </sheetData>
  <printOptions horizontalCentered="1"/>
  <pageMargins left="0.7" right="0.7" top="1.25" bottom="1.5" header="0.3" footer="1.25"/>
  <pageSetup scale="95" orientation="landscape" r:id="rId1"/>
  <headerFooter>
    <oddHeader>&amp;L&amp;"Times New Roman,Italic"Florida Department of Environmental Protection
2018 Reuse Inventory</oddHeader>
    <oddFooter>&amp;L&amp;"Times New Roman,Italic"August 2019, Page G-&amp;P of G-3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66"/>
  <sheetViews>
    <sheetView view="pageLayout" topLeftCell="A349" zoomScaleNormal="100" workbookViewId="0">
      <selection activeCell="A366" sqref="A366:E366"/>
    </sheetView>
  </sheetViews>
  <sheetFormatPr defaultRowHeight="11.25" x14ac:dyDescent="0.2"/>
  <cols>
    <col min="1" max="1" width="10.28515625" style="3" customWidth="1"/>
    <col min="2" max="2" width="46.28515625" style="3" customWidth="1"/>
    <col min="3" max="3" width="19.85546875" style="4" customWidth="1"/>
    <col min="4" max="4" width="25" style="80" customWidth="1"/>
    <col min="5" max="5" width="23.28515625" style="80" customWidth="1"/>
    <col min="6" max="16384" width="9.140625" style="3"/>
  </cols>
  <sheetData>
    <row r="1" spans="1:5" s="39" customFormat="1" ht="31.5" customHeight="1" x14ac:dyDescent="0.3">
      <c r="A1" s="37" t="s">
        <v>1582</v>
      </c>
      <c r="B1" s="37"/>
      <c r="C1" s="38"/>
      <c r="D1" s="79"/>
      <c r="E1" s="79"/>
    </row>
    <row r="2" spans="1:5" s="109" customFormat="1" ht="25.5" customHeight="1" thickBot="1" x14ac:dyDescent="0.25">
      <c r="A2" s="107" t="s">
        <v>944</v>
      </c>
      <c r="B2" s="107" t="s">
        <v>943</v>
      </c>
      <c r="C2" s="105" t="s">
        <v>1261</v>
      </c>
      <c r="D2" s="115" t="s">
        <v>1597</v>
      </c>
      <c r="E2" s="115" t="s">
        <v>1598</v>
      </c>
    </row>
    <row r="3" spans="1:5" x14ac:dyDescent="0.2">
      <c r="A3" s="46" t="s">
        <v>7</v>
      </c>
      <c r="B3" s="46" t="s">
        <v>1670</v>
      </c>
      <c r="C3" s="46" t="s">
        <v>1262</v>
      </c>
      <c r="D3" s="200">
        <v>8.1300000000000008</v>
      </c>
      <c r="E3" s="200">
        <v>2.5099999999999998</v>
      </c>
    </row>
    <row r="4" spans="1:5" x14ac:dyDescent="0.2">
      <c r="A4" s="46" t="s">
        <v>7</v>
      </c>
      <c r="B4" s="46" t="s">
        <v>322</v>
      </c>
      <c r="C4" s="46" t="s">
        <v>1262</v>
      </c>
      <c r="D4" s="200">
        <v>9.1</v>
      </c>
      <c r="E4" s="200">
        <v>0.91</v>
      </c>
    </row>
    <row r="5" spans="1:5" x14ac:dyDescent="0.2">
      <c r="A5" s="46" t="s">
        <v>7</v>
      </c>
      <c r="B5" s="46" t="s">
        <v>322</v>
      </c>
      <c r="C5" s="46" t="s">
        <v>1263</v>
      </c>
      <c r="D5" s="200">
        <v>9.1</v>
      </c>
      <c r="E5" s="200">
        <v>0.91</v>
      </c>
    </row>
    <row r="6" spans="1:5" x14ac:dyDescent="0.2">
      <c r="A6" s="46" t="s">
        <v>7</v>
      </c>
      <c r="B6" s="46" t="s">
        <v>325</v>
      </c>
      <c r="C6" s="46" t="s">
        <v>1262</v>
      </c>
      <c r="D6" s="200">
        <v>9.1</v>
      </c>
      <c r="E6" s="200">
        <v>0.95</v>
      </c>
    </row>
    <row r="7" spans="1:5" x14ac:dyDescent="0.2">
      <c r="A7" s="46" t="s">
        <v>7</v>
      </c>
      <c r="B7" s="46" t="s">
        <v>1673</v>
      </c>
      <c r="C7" s="46" t="s">
        <v>1262</v>
      </c>
      <c r="D7" s="200">
        <v>0</v>
      </c>
      <c r="E7" s="200">
        <v>0</v>
      </c>
    </row>
    <row r="8" spans="1:5" x14ac:dyDescent="0.2">
      <c r="A8" s="46" t="s">
        <v>57</v>
      </c>
      <c r="B8" s="46" t="s">
        <v>1677</v>
      </c>
      <c r="C8" s="46" t="s">
        <v>1262</v>
      </c>
      <c r="D8" s="200">
        <v>6</v>
      </c>
      <c r="E8" s="200">
        <v>0</v>
      </c>
    </row>
    <row r="9" spans="1:5" x14ac:dyDescent="0.2">
      <c r="A9" s="46" t="s">
        <v>57</v>
      </c>
      <c r="B9" s="46" t="s">
        <v>1677</v>
      </c>
      <c r="C9" s="46" t="s">
        <v>1263</v>
      </c>
      <c r="D9" s="200">
        <v>6</v>
      </c>
      <c r="E9" s="200">
        <v>0</v>
      </c>
    </row>
    <row r="10" spans="1:5" x14ac:dyDescent="0.2">
      <c r="A10" s="46" t="s">
        <v>57</v>
      </c>
      <c r="B10" s="46" t="s">
        <v>1678</v>
      </c>
      <c r="C10" s="46" t="s">
        <v>1262</v>
      </c>
      <c r="D10" s="200">
        <v>0</v>
      </c>
      <c r="E10" s="200">
        <v>0</v>
      </c>
    </row>
    <row r="11" spans="1:5" x14ac:dyDescent="0.2">
      <c r="A11" s="46" t="s">
        <v>57</v>
      </c>
      <c r="B11" s="46" t="s">
        <v>1678</v>
      </c>
      <c r="C11" s="46" t="s">
        <v>1263</v>
      </c>
      <c r="D11" s="200">
        <v>8.5299999999999994</v>
      </c>
      <c r="E11" s="200">
        <v>0.67</v>
      </c>
    </row>
    <row r="12" spans="1:5" x14ac:dyDescent="0.2">
      <c r="A12" s="46" t="s">
        <v>60</v>
      </c>
      <c r="B12" s="46" t="s">
        <v>59</v>
      </c>
      <c r="C12" s="46" t="s">
        <v>1262</v>
      </c>
      <c r="D12" s="200">
        <v>0</v>
      </c>
      <c r="E12" s="200">
        <v>0</v>
      </c>
    </row>
    <row r="13" spans="1:5" x14ac:dyDescent="0.2">
      <c r="A13" s="46" t="s">
        <v>60</v>
      </c>
      <c r="B13" s="46" t="s">
        <v>63</v>
      </c>
      <c r="C13" s="46" t="s">
        <v>1262</v>
      </c>
      <c r="D13" s="200">
        <v>41.67</v>
      </c>
      <c r="E13" s="200">
        <v>0</v>
      </c>
    </row>
    <row r="14" spans="1:5" x14ac:dyDescent="0.2">
      <c r="A14" s="46" t="s">
        <v>60</v>
      </c>
      <c r="B14" s="46" t="s">
        <v>63</v>
      </c>
      <c r="C14" s="46" t="s">
        <v>1263</v>
      </c>
      <c r="D14" s="200">
        <v>6</v>
      </c>
      <c r="E14" s="200">
        <v>0</v>
      </c>
    </row>
    <row r="15" spans="1:5" x14ac:dyDescent="0.2">
      <c r="A15" s="46" t="s">
        <v>60</v>
      </c>
      <c r="B15" s="46" t="s">
        <v>66</v>
      </c>
      <c r="C15" s="46" t="s">
        <v>1262</v>
      </c>
      <c r="D15" s="200">
        <v>1000</v>
      </c>
      <c r="E15" s="200">
        <v>0</v>
      </c>
    </row>
    <row r="16" spans="1:5" x14ac:dyDescent="0.2">
      <c r="A16" s="46" t="s">
        <v>60</v>
      </c>
      <c r="B16" s="46" t="s">
        <v>69</v>
      </c>
      <c r="C16" s="46" t="s">
        <v>1262</v>
      </c>
      <c r="D16" s="200">
        <v>1000</v>
      </c>
      <c r="E16" s="200">
        <v>0</v>
      </c>
    </row>
    <row r="17" spans="1:5" x14ac:dyDescent="0.2">
      <c r="A17" s="46" t="s">
        <v>60</v>
      </c>
      <c r="B17" s="46" t="s">
        <v>69</v>
      </c>
      <c r="C17" s="46" t="s">
        <v>1263</v>
      </c>
      <c r="D17" s="200">
        <v>6</v>
      </c>
      <c r="E17" s="200">
        <v>0</v>
      </c>
    </row>
    <row r="18" spans="1:5" x14ac:dyDescent="0.2">
      <c r="A18" s="46" t="s">
        <v>60</v>
      </c>
      <c r="B18" s="46" t="s">
        <v>72</v>
      </c>
      <c r="C18" s="46" t="s">
        <v>1262</v>
      </c>
      <c r="D18" s="200">
        <v>1000</v>
      </c>
      <c r="E18" s="200">
        <v>0</v>
      </c>
    </row>
    <row r="19" spans="1:5" x14ac:dyDescent="0.2">
      <c r="A19" s="46" t="s">
        <v>60</v>
      </c>
      <c r="B19" s="46" t="s">
        <v>72</v>
      </c>
      <c r="C19" s="46" t="s">
        <v>1263</v>
      </c>
      <c r="D19" s="200">
        <v>6</v>
      </c>
      <c r="E19" s="200">
        <v>0</v>
      </c>
    </row>
    <row r="20" spans="1:5" x14ac:dyDescent="0.2">
      <c r="A20" s="46" t="s">
        <v>60</v>
      </c>
      <c r="B20" s="46" t="s">
        <v>75</v>
      </c>
      <c r="C20" s="46" t="s">
        <v>1262</v>
      </c>
      <c r="D20" s="200">
        <v>1000</v>
      </c>
      <c r="E20" s="200">
        <v>0</v>
      </c>
    </row>
    <row r="21" spans="1:5" x14ac:dyDescent="0.2">
      <c r="A21" s="46" t="s">
        <v>60</v>
      </c>
      <c r="B21" s="46" t="s">
        <v>75</v>
      </c>
      <c r="C21" s="46" t="s">
        <v>1263</v>
      </c>
      <c r="D21" s="200">
        <v>6</v>
      </c>
      <c r="E21" s="200">
        <v>0</v>
      </c>
    </row>
    <row r="22" spans="1:5" x14ac:dyDescent="0.2">
      <c r="A22" s="46" t="s">
        <v>60</v>
      </c>
      <c r="B22" s="46" t="s">
        <v>1682</v>
      </c>
      <c r="C22" s="46" t="s">
        <v>1262</v>
      </c>
      <c r="D22" s="200">
        <v>30.84</v>
      </c>
      <c r="E22" s="200">
        <v>0</v>
      </c>
    </row>
    <row r="23" spans="1:5" x14ac:dyDescent="0.2">
      <c r="A23" s="46" t="s">
        <v>60</v>
      </c>
      <c r="B23" s="46" t="s">
        <v>1682</v>
      </c>
      <c r="C23" s="46" t="s">
        <v>1263</v>
      </c>
      <c r="D23" s="200">
        <v>7.7</v>
      </c>
      <c r="E23" s="200">
        <v>0</v>
      </c>
    </row>
    <row r="24" spans="1:5" x14ac:dyDescent="0.2">
      <c r="A24" s="46" t="s">
        <v>60</v>
      </c>
      <c r="B24" s="46" t="s">
        <v>1681</v>
      </c>
      <c r="C24" s="46" t="s">
        <v>1262</v>
      </c>
      <c r="D24" s="200">
        <v>0</v>
      </c>
      <c r="E24" s="200">
        <v>0</v>
      </c>
    </row>
    <row r="25" spans="1:5" x14ac:dyDescent="0.2">
      <c r="A25" s="46" t="s">
        <v>60</v>
      </c>
      <c r="B25" s="46" t="s">
        <v>1681</v>
      </c>
      <c r="C25" s="46" t="s">
        <v>1263</v>
      </c>
      <c r="D25" s="200">
        <v>11.18</v>
      </c>
      <c r="E25" s="200">
        <v>0</v>
      </c>
    </row>
    <row r="26" spans="1:5" x14ac:dyDescent="0.2">
      <c r="A26" s="46" t="s">
        <v>60</v>
      </c>
      <c r="B26" s="46" t="s">
        <v>1685</v>
      </c>
      <c r="C26" s="46" t="s">
        <v>1262</v>
      </c>
      <c r="D26" s="200">
        <v>45.99</v>
      </c>
      <c r="E26" s="200">
        <v>0</v>
      </c>
    </row>
    <row r="27" spans="1:5" x14ac:dyDescent="0.2">
      <c r="A27" s="46" t="s">
        <v>60</v>
      </c>
      <c r="B27" s="46" t="s">
        <v>1685</v>
      </c>
      <c r="C27" s="46" t="s">
        <v>1263</v>
      </c>
      <c r="D27" s="200">
        <v>9.19</v>
      </c>
      <c r="E27" s="200">
        <v>0</v>
      </c>
    </row>
    <row r="28" spans="1:5" x14ac:dyDescent="0.2">
      <c r="A28" s="46" t="s">
        <v>60</v>
      </c>
      <c r="B28" s="46" t="s">
        <v>1352</v>
      </c>
      <c r="C28" s="46" t="s">
        <v>1262</v>
      </c>
      <c r="D28" s="200">
        <v>42.75</v>
      </c>
      <c r="E28" s="200">
        <v>0</v>
      </c>
    </row>
    <row r="29" spans="1:5" x14ac:dyDescent="0.2">
      <c r="A29" s="46" t="s">
        <v>60</v>
      </c>
      <c r="B29" s="46" t="s">
        <v>1352</v>
      </c>
      <c r="C29" s="46" t="s">
        <v>1263</v>
      </c>
      <c r="D29" s="200">
        <v>8.5500000000000007</v>
      </c>
      <c r="E29" s="200">
        <v>0</v>
      </c>
    </row>
    <row r="30" spans="1:5" x14ac:dyDescent="0.2">
      <c r="A30" s="46" t="s">
        <v>60</v>
      </c>
      <c r="B30" s="46" t="s">
        <v>1687</v>
      </c>
      <c r="C30" s="46" t="s">
        <v>1262</v>
      </c>
      <c r="D30" s="200">
        <v>14</v>
      </c>
      <c r="E30" s="200">
        <v>0.52</v>
      </c>
    </row>
    <row r="31" spans="1:5" x14ac:dyDescent="0.2">
      <c r="A31" s="46" t="s">
        <v>60</v>
      </c>
      <c r="B31" s="46" t="s">
        <v>1687</v>
      </c>
      <c r="C31" s="46" t="s">
        <v>1263</v>
      </c>
      <c r="D31" s="200">
        <v>10.79</v>
      </c>
      <c r="E31" s="200">
        <v>0</v>
      </c>
    </row>
    <row r="32" spans="1:5" x14ac:dyDescent="0.2">
      <c r="A32" s="46" t="s">
        <v>60</v>
      </c>
      <c r="B32" s="46" t="s">
        <v>1684</v>
      </c>
      <c r="C32" s="46" t="s">
        <v>1262</v>
      </c>
      <c r="D32" s="200">
        <v>10</v>
      </c>
      <c r="E32" s="200">
        <v>1</v>
      </c>
    </row>
    <row r="33" spans="1:5" x14ac:dyDescent="0.2">
      <c r="A33" s="46" t="s">
        <v>60</v>
      </c>
      <c r="B33" s="46" t="s">
        <v>1684</v>
      </c>
      <c r="C33" s="46" t="s">
        <v>1263</v>
      </c>
      <c r="D33" s="200">
        <v>10</v>
      </c>
      <c r="E33" s="200">
        <v>0</v>
      </c>
    </row>
    <row r="34" spans="1:5" x14ac:dyDescent="0.2">
      <c r="A34" s="46" t="s">
        <v>60</v>
      </c>
      <c r="B34" s="46" t="s">
        <v>837</v>
      </c>
      <c r="C34" s="46" t="s">
        <v>1262</v>
      </c>
      <c r="D34" s="200">
        <v>0</v>
      </c>
      <c r="E34" s="200">
        <v>0</v>
      </c>
    </row>
    <row r="35" spans="1:5" x14ac:dyDescent="0.2">
      <c r="A35" s="46" t="s">
        <v>60</v>
      </c>
      <c r="B35" s="46" t="s">
        <v>837</v>
      </c>
      <c r="C35" s="46" t="s">
        <v>1263</v>
      </c>
      <c r="D35" s="200">
        <v>0</v>
      </c>
      <c r="E35" s="200">
        <v>0</v>
      </c>
    </row>
    <row r="36" spans="1:5" x14ac:dyDescent="0.2">
      <c r="A36" s="46" t="s">
        <v>60</v>
      </c>
      <c r="B36" s="46" t="s">
        <v>848</v>
      </c>
      <c r="C36" s="46" t="s">
        <v>1262</v>
      </c>
      <c r="D36" s="200">
        <v>8</v>
      </c>
      <c r="E36" s="200">
        <v>0</v>
      </c>
    </row>
    <row r="37" spans="1:5" x14ac:dyDescent="0.2">
      <c r="A37" s="46" t="s">
        <v>60</v>
      </c>
      <c r="B37" s="46" t="s">
        <v>848</v>
      </c>
      <c r="C37" s="46" t="s">
        <v>1263</v>
      </c>
      <c r="D37" s="200">
        <v>8</v>
      </c>
      <c r="E37" s="200">
        <v>0</v>
      </c>
    </row>
    <row r="38" spans="1:5" x14ac:dyDescent="0.2">
      <c r="A38" s="46" t="s">
        <v>60</v>
      </c>
      <c r="B38" s="46" t="s">
        <v>1688</v>
      </c>
      <c r="C38" s="46" t="s">
        <v>1263</v>
      </c>
      <c r="D38" s="200">
        <v>14.19</v>
      </c>
      <c r="E38" s="200">
        <v>0</v>
      </c>
    </row>
    <row r="39" spans="1:5" x14ac:dyDescent="0.2">
      <c r="A39" s="46" t="s">
        <v>113</v>
      </c>
      <c r="B39" s="46" t="s">
        <v>112</v>
      </c>
      <c r="C39" s="46" t="s">
        <v>1262</v>
      </c>
      <c r="D39" s="200">
        <v>12.37</v>
      </c>
      <c r="E39" s="200">
        <v>0.7</v>
      </c>
    </row>
    <row r="40" spans="1:5" x14ac:dyDescent="0.2">
      <c r="A40" s="46" t="s">
        <v>113</v>
      </c>
      <c r="B40" s="46" t="s">
        <v>112</v>
      </c>
      <c r="C40" s="46" t="s">
        <v>1263</v>
      </c>
      <c r="D40" s="200">
        <v>12.37</v>
      </c>
      <c r="E40" s="200">
        <v>0.7</v>
      </c>
    </row>
    <row r="41" spans="1:5" x14ac:dyDescent="0.2">
      <c r="A41" s="46" t="s">
        <v>113</v>
      </c>
      <c r="B41" s="46" t="s">
        <v>1690</v>
      </c>
      <c r="C41" s="46" t="s">
        <v>1262</v>
      </c>
      <c r="D41" s="200">
        <v>0</v>
      </c>
      <c r="E41" s="200">
        <v>0.1</v>
      </c>
    </row>
    <row r="42" spans="1:5" x14ac:dyDescent="0.2">
      <c r="A42" s="46" t="s">
        <v>113</v>
      </c>
      <c r="B42" s="46" t="s">
        <v>1690</v>
      </c>
      <c r="C42" s="46" t="s">
        <v>1263</v>
      </c>
      <c r="D42" s="200">
        <v>0</v>
      </c>
      <c r="E42" s="200">
        <v>0</v>
      </c>
    </row>
    <row r="43" spans="1:5" x14ac:dyDescent="0.2">
      <c r="A43" s="46" t="s">
        <v>113</v>
      </c>
      <c r="B43" s="46" t="s">
        <v>543</v>
      </c>
      <c r="C43" s="46" t="s">
        <v>1262</v>
      </c>
      <c r="D43" s="200">
        <v>0</v>
      </c>
      <c r="E43" s="200">
        <v>0</v>
      </c>
    </row>
    <row r="44" spans="1:5" x14ac:dyDescent="0.2">
      <c r="A44" s="46" t="s">
        <v>113</v>
      </c>
      <c r="B44" s="46" t="s">
        <v>543</v>
      </c>
      <c r="C44" s="46" t="s">
        <v>1263</v>
      </c>
      <c r="D44" s="200">
        <v>0</v>
      </c>
      <c r="E44" s="200">
        <v>0</v>
      </c>
    </row>
    <row r="45" spans="1:5" x14ac:dyDescent="0.2">
      <c r="A45" s="46" t="s">
        <v>113</v>
      </c>
      <c r="B45" s="46" t="s">
        <v>678</v>
      </c>
      <c r="C45" s="46" t="s">
        <v>1262</v>
      </c>
      <c r="D45" s="200">
        <v>40.85</v>
      </c>
      <c r="E45" s="200">
        <v>2.6</v>
      </c>
    </row>
    <row r="46" spans="1:5" x14ac:dyDescent="0.2">
      <c r="A46" s="46" t="s">
        <v>113</v>
      </c>
      <c r="B46" s="46" t="s">
        <v>678</v>
      </c>
      <c r="C46" s="46" t="s">
        <v>1263</v>
      </c>
      <c r="D46" s="200">
        <v>8.17</v>
      </c>
      <c r="E46" s="200">
        <v>0.89</v>
      </c>
    </row>
    <row r="47" spans="1:5" x14ac:dyDescent="0.2">
      <c r="A47" s="46" t="s">
        <v>113</v>
      </c>
      <c r="B47" s="46" t="s">
        <v>1506</v>
      </c>
      <c r="C47" s="46" t="s">
        <v>1262</v>
      </c>
      <c r="D47" s="200">
        <v>0</v>
      </c>
      <c r="E47" s="200">
        <v>0.86</v>
      </c>
    </row>
    <row r="48" spans="1:5" x14ac:dyDescent="0.2">
      <c r="A48" s="46" t="s">
        <v>154</v>
      </c>
      <c r="B48" s="46" t="s">
        <v>1528</v>
      </c>
      <c r="C48" s="46" t="s">
        <v>1262</v>
      </c>
      <c r="D48" s="200">
        <v>2.5</v>
      </c>
      <c r="E48" s="200">
        <v>0.19</v>
      </c>
    </row>
    <row r="49" spans="1:5" x14ac:dyDescent="0.2">
      <c r="A49" s="46" t="s">
        <v>154</v>
      </c>
      <c r="B49" s="46" t="s">
        <v>1528</v>
      </c>
      <c r="C49" s="46" t="s">
        <v>1263</v>
      </c>
      <c r="D49" s="200">
        <v>0</v>
      </c>
      <c r="E49" s="200">
        <v>0.19</v>
      </c>
    </row>
    <row r="50" spans="1:5" x14ac:dyDescent="0.2">
      <c r="A50" s="46" t="s">
        <v>154</v>
      </c>
      <c r="B50" s="46" t="s">
        <v>153</v>
      </c>
      <c r="C50" s="46" t="s">
        <v>1262</v>
      </c>
      <c r="D50" s="200">
        <v>2.5</v>
      </c>
      <c r="E50" s="200">
        <v>0.19</v>
      </c>
    </row>
    <row r="51" spans="1:5" x14ac:dyDescent="0.2">
      <c r="A51" s="46" t="s">
        <v>154</v>
      </c>
      <c r="B51" s="46" t="s">
        <v>267</v>
      </c>
      <c r="C51" s="46" t="s">
        <v>1262</v>
      </c>
      <c r="D51" s="200">
        <v>0</v>
      </c>
      <c r="E51" s="200">
        <v>0.28999999999999998</v>
      </c>
    </row>
    <row r="52" spans="1:5" x14ac:dyDescent="0.2">
      <c r="A52" s="46" t="s">
        <v>154</v>
      </c>
      <c r="B52" s="46" t="s">
        <v>267</v>
      </c>
      <c r="C52" s="46" t="s">
        <v>1263</v>
      </c>
      <c r="D52" s="200">
        <v>0</v>
      </c>
      <c r="E52" s="200">
        <v>0.28999999999999998</v>
      </c>
    </row>
    <row r="53" spans="1:5" x14ac:dyDescent="0.2">
      <c r="A53" s="46" t="s">
        <v>154</v>
      </c>
      <c r="B53" s="46" t="s">
        <v>1417</v>
      </c>
      <c r="C53" s="46" t="s">
        <v>1262</v>
      </c>
      <c r="D53" s="200">
        <v>0</v>
      </c>
      <c r="E53" s="200">
        <v>0</v>
      </c>
    </row>
    <row r="54" spans="1:5" x14ac:dyDescent="0.2">
      <c r="A54" s="46" t="s">
        <v>154</v>
      </c>
      <c r="B54" s="46" t="s">
        <v>1417</v>
      </c>
      <c r="C54" s="46" t="s">
        <v>1263</v>
      </c>
      <c r="D54" s="200">
        <v>16.86</v>
      </c>
      <c r="E54" s="200">
        <v>0.8</v>
      </c>
    </row>
    <row r="55" spans="1:5" x14ac:dyDescent="0.2">
      <c r="A55" s="46" t="s">
        <v>85</v>
      </c>
      <c r="B55" s="46" t="s">
        <v>1353</v>
      </c>
      <c r="C55" s="46" t="s">
        <v>1262</v>
      </c>
      <c r="D55" s="200">
        <v>0</v>
      </c>
      <c r="E55" s="200">
        <v>0.15</v>
      </c>
    </row>
    <row r="56" spans="1:5" x14ac:dyDescent="0.2">
      <c r="A56" s="46" t="s">
        <v>85</v>
      </c>
      <c r="B56" s="46" t="s">
        <v>1354</v>
      </c>
      <c r="C56" s="46" t="s">
        <v>1262</v>
      </c>
      <c r="D56" s="200">
        <v>0</v>
      </c>
      <c r="E56" s="200">
        <v>0</v>
      </c>
    </row>
    <row r="57" spans="1:5" x14ac:dyDescent="0.2">
      <c r="A57" s="46" t="s">
        <v>85</v>
      </c>
      <c r="B57" s="46" t="s">
        <v>389</v>
      </c>
      <c r="C57" s="46" t="s">
        <v>1262</v>
      </c>
      <c r="D57" s="200">
        <v>0</v>
      </c>
      <c r="E57" s="200">
        <v>0.25</v>
      </c>
    </row>
    <row r="58" spans="1:5" x14ac:dyDescent="0.2">
      <c r="A58" s="46" t="s">
        <v>141</v>
      </c>
      <c r="B58" s="46" t="s">
        <v>1640</v>
      </c>
      <c r="C58" s="46" t="s">
        <v>1262</v>
      </c>
      <c r="D58" s="200">
        <v>77.42</v>
      </c>
      <c r="E58" s="200">
        <v>1.88</v>
      </c>
    </row>
    <row r="59" spans="1:5" x14ac:dyDescent="0.2">
      <c r="A59" s="46" t="s">
        <v>141</v>
      </c>
      <c r="B59" s="46" t="s">
        <v>1640</v>
      </c>
      <c r="C59" s="46" t="s">
        <v>1263</v>
      </c>
      <c r="D59" s="200">
        <v>15.48</v>
      </c>
      <c r="E59" s="200">
        <v>0.63</v>
      </c>
    </row>
    <row r="60" spans="1:5" x14ac:dyDescent="0.2">
      <c r="A60" s="46" t="s">
        <v>141</v>
      </c>
      <c r="B60" s="46" t="s">
        <v>308</v>
      </c>
      <c r="C60" s="46" t="s">
        <v>1262</v>
      </c>
      <c r="D60" s="200">
        <v>0</v>
      </c>
      <c r="E60" s="200">
        <v>0</v>
      </c>
    </row>
    <row r="61" spans="1:5" x14ac:dyDescent="0.2">
      <c r="A61" s="46" t="s">
        <v>43</v>
      </c>
      <c r="B61" s="46" t="s">
        <v>42</v>
      </c>
      <c r="C61" s="46" t="s">
        <v>1262</v>
      </c>
      <c r="D61" s="200">
        <v>7.36</v>
      </c>
      <c r="E61" s="200">
        <v>0.7</v>
      </c>
    </row>
    <row r="62" spans="1:5" x14ac:dyDescent="0.2">
      <c r="A62" s="46" t="s">
        <v>43</v>
      </c>
      <c r="B62" s="46" t="s">
        <v>42</v>
      </c>
      <c r="C62" s="46" t="s">
        <v>1263</v>
      </c>
      <c r="D62" s="200">
        <v>7.36</v>
      </c>
      <c r="E62" s="200">
        <v>0.7</v>
      </c>
    </row>
    <row r="63" spans="1:5" x14ac:dyDescent="0.2">
      <c r="A63" s="46" t="s">
        <v>43</v>
      </c>
      <c r="B63" s="46" t="s">
        <v>1418</v>
      </c>
      <c r="C63" s="46" t="s">
        <v>1262</v>
      </c>
      <c r="D63" s="200">
        <v>32.409999999999997</v>
      </c>
      <c r="E63" s="200">
        <v>0.44</v>
      </c>
    </row>
    <row r="64" spans="1:5" x14ac:dyDescent="0.2">
      <c r="A64" s="46" t="s">
        <v>43</v>
      </c>
      <c r="B64" s="46" t="s">
        <v>1418</v>
      </c>
      <c r="C64" s="46" t="s">
        <v>1263</v>
      </c>
      <c r="D64" s="200">
        <v>7.09</v>
      </c>
      <c r="E64" s="200">
        <v>0.57999999999999996</v>
      </c>
    </row>
    <row r="65" spans="1:5" x14ac:dyDescent="0.2">
      <c r="A65" s="46" t="s">
        <v>43</v>
      </c>
      <c r="B65" s="46" t="s">
        <v>1703</v>
      </c>
      <c r="C65" s="46" t="s">
        <v>1263</v>
      </c>
      <c r="D65" s="200">
        <v>0</v>
      </c>
      <c r="E65" s="200">
        <v>0</v>
      </c>
    </row>
    <row r="66" spans="1:5" x14ac:dyDescent="0.2">
      <c r="A66" s="46" t="s">
        <v>43</v>
      </c>
      <c r="B66" s="46" t="s">
        <v>1704</v>
      </c>
      <c r="C66" s="46" t="s">
        <v>1262</v>
      </c>
      <c r="D66" s="200">
        <v>3</v>
      </c>
      <c r="E66" s="200">
        <v>1.32</v>
      </c>
    </row>
    <row r="67" spans="1:5" x14ac:dyDescent="0.2">
      <c r="A67" s="46" t="s">
        <v>43</v>
      </c>
      <c r="B67" s="46" t="s">
        <v>1707</v>
      </c>
      <c r="C67" s="46" t="s">
        <v>1262</v>
      </c>
      <c r="D67" s="200">
        <v>160</v>
      </c>
      <c r="E67" s="200">
        <v>0.46</v>
      </c>
    </row>
    <row r="68" spans="1:5" x14ac:dyDescent="0.2">
      <c r="A68" s="46" t="s">
        <v>43</v>
      </c>
      <c r="B68" s="46" t="s">
        <v>1707</v>
      </c>
      <c r="C68" s="46" t="s">
        <v>1263</v>
      </c>
      <c r="D68" s="200">
        <v>10</v>
      </c>
      <c r="E68" s="200">
        <v>0.66</v>
      </c>
    </row>
    <row r="69" spans="1:5" x14ac:dyDescent="0.2">
      <c r="A69" s="46" t="s">
        <v>43</v>
      </c>
      <c r="B69" s="46" t="s">
        <v>1709</v>
      </c>
      <c r="C69" s="46" t="s">
        <v>1262</v>
      </c>
      <c r="D69" s="200">
        <v>0</v>
      </c>
      <c r="E69" s="200">
        <v>3.63</v>
      </c>
    </row>
    <row r="70" spans="1:5" x14ac:dyDescent="0.2">
      <c r="A70" s="46" t="s">
        <v>43</v>
      </c>
      <c r="B70" s="46" t="s">
        <v>1709</v>
      </c>
      <c r="C70" s="46" t="s">
        <v>1263</v>
      </c>
      <c r="D70" s="200">
        <v>0</v>
      </c>
      <c r="E70" s="200">
        <v>1.21</v>
      </c>
    </row>
    <row r="71" spans="1:5" x14ac:dyDescent="0.2">
      <c r="A71" s="46" t="s">
        <v>1716</v>
      </c>
      <c r="B71" s="46" t="s">
        <v>27</v>
      </c>
      <c r="C71" s="46" t="s">
        <v>1262</v>
      </c>
      <c r="D71" s="200">
        <v>0</v>
      </c>
      <c r="E71" s="200">
        <v>0</v>
      </c>
    </row>
    <row r="72" spans="1:5" x14ac:dyDescent="0.2">
      <c r="A72" s="46" t="s">
        <v>1716</v>
      </c>
      <c r="B72" s="46" t="s">
        <v>27</v>
      </c>
      <c r="C72" s="46" t="s">
        <v>1263</v>
      </c>
      <c r="D72" s="200">
        <v>0</v>
      </c>
      <c r="E72" s="200">
        <v>0</v>
      </c>
    </row>
    <row r="73" spans="1:5" x14ac:dyDescent="0.2">
      <c r="A73" s="46" t="s">
        <v>400</v>
      </c>
      <c r="B73" s="46" t="s">
        <v>399</v>
      </c>
      <c r="C73" s="46" t="s">
        <v>1262</v>
      </c>
      <c r="D73" s="200">
        <v>0</v>
      </c>
      <c r="E73" s="200">
        <v>0</v>
      </c>
    </row>
    <row r="74" spans="1:5" x14ac:dyDescent="0.2">
      <c r="A74" s="46" t="s">
        <v>400</v>
      </c>
      <c r="B74" s="46" t="s">
        <v>413</v>
      </c>
      <c r="C74" s="46" t="s">
        <v>1262</v>
      </c>
      <c r="D74" s="200">
        <v>63</v>
      </c>
      <c r="E74" s="200">
        <v>0.37</v>
      </c>
    </row>
    <row r="75" spans="1:5" x14ac:dyDescent="0.2">
      <c r="A75" s="46" t="s">
        <v>400</v>
      </c>
      <c r="B75" s="46" t="s">
        <v>413</v>
      </c>
      <c r="C75" s="46" t="s">
        <v>1263</v>
      </c>
      <c r="D75" s="200">
        <v>18.899999999999999</v>
      </c>
      <c r="E75" s="200">
        <v>2.6</v>
      </c>
    </row>
    <row r="76" spans="1:5" x14ac:dyDescent="0.2">
      <c r="A76" s="46" t="s">
        <v>400</v>
      </c>
      <c r="B76" s="46" t="s">
        <v>874</v>
      </c>
      <c r="C76" s="46" t="s">
        <v>1262</v>
      </c>
      <c r="D76" s="200">
        <v>0</v>
      </c>
      <c r="E76" s="200">
        <v>0</v>
      </c>
    </row>
    <row r="77" spans="1:5" x14ac:dyDescent="0.2">
      <c r="A77" s="46" t="s">
        <v>258</v>
      </c>
      <c r="B77" s="46" t="s">
        <v>1420</v>
      </c>
      <c r="C77" s="46" t="s">
        <v>1262</v>
      </c>
      <c r="D77" s="200">
        <v>0</v>
      </c>
      <c r="E77" s="200">
        <v>0</v>
      </c>
    </row>
    <row r="78" spans="1:5" x14ac:dyDescent="0.2">
      <c r="A78" s="46" t="s">
        <v>258</v>
      </c>
      <c r="B78" s="46" t="s">
        <v>261</v>
      </c>
      <c r="C78" s="46" t="s">
        <v>1262</v>
      </c>
      <c r="D78" s="200">
        <v>59.71</v>
      </c>
      <c r="E78" s="200">
        <v>2.25</v>
      </c>
    </row>
    <row r="79" spans="1:5" x14ac:dyDescent="0.2">
      <c r="A79" s="46" t="s">
        <v>117</v>
      </c>
      <c r="B79" s="46" t="s">
        <v>116</v>
      </c>
      <c r="C79" s="46" t="s">
        <v>1262</v>
      </c>
      <c r="D79" s="200">
        <v>500</v>
      </c>
      <c r="E79" s="200">
        <v>0</v>
      </c>
    </row>
    <row r="80" spans="1:5" x14ac:dyDescent="0.2">
      <c r="A80" s="46" t="s">
        <v>117</v>
      </c>
      <c r="B80" s="46" t="s">
        <v>1719</v>
      </c>
      <c r="C80" s="46" t="s">
        <v>1262</v>
      </c>
      <c r="D80" s="200">
        <v>5415.63</v>
      </c>
      <c r="E80" s="200">
        <v>0.4</v>
      </c>
    </row>
    <row r="81" spans="1:5" x14ac:dyDescent="0.2">
      <c r="A81" s="46" t="s">
        <v>117</v>
      </c>
      <c r="B81" s="46" t="s">
        <v>1719</v>
      </c>
      <c r="C81" s="46" t="s">
        <v>1263</v>
      </c>
      <c r="D81" s="200">
        <v>17.23</v>
      </c>
      <c r="E81" s="200">
        <v>0.8</v>
      </c>
    </row>
    <row r="82" spans="1:5" x14ac:dyDescent="0.2">
      <c r="A82" s="46" t="s">
        <v>117</v>
      </c>
      <c r="B82" s="46" t="s">
        <v>1721</v>
      </c>
      <c r="C82" s="46" t="s">
        <v>1262</v>
      </c>
      <c r="D82" s="200">
        <v>0</v>
      </c>
      <c r="E82" s="200">
        <v>7.0000000000000007E-2</v>
      </c>
    </row>
    <row r="83" spans="1:5" x14ac:dyDescent="0.2">
      <c r="A83" s="46" t="s">
        <v>117</v>
      </c>
      <c r="B83" s="46" t="s">
        <v>1723</v>
      </c>
      <c r="C83" s="46" t="s">
        <v>1262</v>
      </c>
      <c r="D83" s="200">
        <v>0</v>
      </c>
      <c r="E83" s="200">
        <v>0.59</v>
      </c>
    </row>
    <row r="84" spans="1:5" x14ac:dyDescent="0.2">
      <c r="A84" s="46" t="s">
        <v>117</v>
      </c>
      <c r="B84" s="46" t="s">
        <v>1723</v>
      </c>
      <c r="C84" s="46" t="s">
        <v>1263</v>
      </c>
      <c r="D84" s="200">
        <v>6.15</v>
      </c>
      <c r="E84" s="200">
        <v>0.92</v>
      </c>
    </row>
    <row r="85" spans="1:5" x14ac:dyDescent="0.2">
      <c r="A85" s="46" t="s">
        <v>132</v>
      </c>
      <c r="B85" s="46" t="s">
        <v>1508</v>
      </c>
      <c r="C85" s="46" t="s">
        <v>1262</v>
      </c>
      <c r="D85" s="200">
        <v>0</v>
      </c>
      <c r="E85" s="200">
        <v>0</v>
      </c>
    </row>
    <row r="86" spans="1:5" x14ac:dyDescent="0.2">
      <c r="A86" s="46" t="s">
        <v>132</v>
      </c>
      <c r="B86" s="46" t="s">
        <v>1358</v>
      </c>
      <c r="C86" s="46" t="s">
        <v>1262</v>
      </c>
      <c r="D86" s="200">
        <v>297</v>
      </c>
      <c r="E86" s="200">
        <v>0.32</v>
      </c>
    </row>
    <row r="87" spans="1:5" x14ac:dyDescent="0.2">
      <c r="A87" s="46" t="s">
        <v>103</v>
      </c>
      <c r="B87" s="46" t="s">
        <v>109</v>
      </c>
      <c r="C87" s="46" t="s">
        <v>1262</v>
      </c>
      <c r="D87" s="200">
        <v>0</v>
      </c>
      <c r="E87" s="200">
        <v>0.31</v>
      </c>
    </row>
    <row r="88" spans="1:5" x14ac:dyDescent="0.2">
      <c r="A88" s="46" t="s">
        <v>103</v>
      </c>
      <c r="B88" s="46" t="s">
        <v>109</v>
      </c>
      <c r="C88" s="46" t="s">
        <v>1263</v>
      </c>
      <c r="D88" s="200">
        <v>0</v>
      </c>
      <c r="E88" s="200">
        <v>0</v>
      </c>
    </row>
    <row r="89" spans="1:5" x14ac:dyDescent="0.2">
      <c r="A89" s="46" t="s">
        <v>103</v>
      </c>
      <c r="B89" s="46" t="s">
        <v>353</v>
      </c>
      <c r="C89" s="46" t="s">
        <v>1262</v>
      </c>
      <c r="D89" s="200">
        <v>0</v>
      </c>
      <c r="E89" s="200">
        <v>0.28999999999999998</v>
      </c>
    </row>
    <row r="90" spans="1:5" x14ac:dyDescent="0.2">
      <c r="A90" s="46" t="s">
        <v>217</v>
      </c>
      <c r="B90" s="46" t="s">
        <v>216</v>
      </c>
      <c r="C90" s="46" t="s">
        <v>1262</v>
      </c>
      <c r="D90" s="200">
        <v>0</v>
      </c>
      <c r="E90" s="200">
        <v>0</v>
      </c>
    </row>
    <row r="91" spans="1:5" x14ac:dyDescent="0.2">
      <c r="A91" s="46" t="s">
        <v>217</v>
      </c>
      <c r="B91" s="46" t="s">
        <v>1738</v>
      </c>
      <c r="C91" s="46" t="s">
        <v>1262</v>
      </c>
      <c r="D91" s="200">
        <v>4.0999999999999996</v>
      </c>
      <c r="E91" s="200">
        <v>0.57999999999999996</v>
      </c>
    </row>
    <row r="92" spans="1:5" x14ac:dyDescent="0.2">
      <c r="A92" s="46" t="s">
        <v>217</v>
      </c>
      <c r="B92" s="46" t="s">
        <v>1738</v>
      </c>
      <c r="C92" s="46" t="s">
        <v>1263</v>
      </c>
      <c r="D92" s="200">
        <v>4.0999999999999996</v>
      </c>
      <c r="E92" s="200">
        <v>0.26</v>
      </c>
    </row>
    <row r="93" spans="1:5" x14ac:dyDescent="0.2">
      <c r="A93" s="46" t="s">
        <v>217</v>
      </c>
      <c r="B93" s="46" t="s">
        <v>1737</v>
      </c>
      <c r="C93" s="46" t="s">
        <v>1262</v>
      </c>
      <c r="D93" s="200">
        <v>4.0999999999999996</v>
      </c>
      <c r="E93" s="200">
        <v>0.57999999999999996</v>
      </c>
    </row>
    <row r="94" spans="1:5" x14ac:dyDescent="0.2">
      <c r="A94" s="46" t="s">
        <v>217</v>
      </c>
      <c r="B94" s="46" t="s">
        <v>1737</v>
      </c>
      <c r="C94" s="46" t="s">
        <v>1263</v>
      </c>
      <c r="D94" s="200">
        <v>4.0999999999999996</v>
      </c>
      <c r="E94" s="200">
        <v>0.26</v>
      </c>
    </row>
    <row r="95" spans="1:5" x14ac:dyDescent="0.2">
      <c r="A95" s="46" t="s">
        <v>217</v>
      </c>
      <c r="B95" s="46" t="s">
        <v>493</v>
      </c>
      <c r="C95" s="46" t="s">
        <v>1262</v>
      </c>
      <c r="D95" s="200">
        <v>0</v>
      </c>
      <c r="E95" s="200">
        <v>0</v>
      </c>
    </row>
    <row r="96" spans="1:5" x14ac:dyDescent="0.2">
      <c r="A96" s="46" t="s">
        <v>217</v>
      </c>
      <c r="B96" s="46" t="s">
        <v>653</v>
      </c>
      <c r="C96" s="46" t="s">
        <v>1262</v>
      </c>
      <c r="D96" s="200">
        <v>19.010000000000002</v>
      </c>
      <c r="E96" s="200">
        <v>0.28000000000000003</v>
      </c>
    </row>
    <row r="97" spans="1:5" x14ac:dyDescent="0.2">
      <c r="A97" s="46" t="s">
        <v>217</v>
      </c>
      <c r="B97" s="46" t="s">
        <v>653</v>
      </c>
      <c r="C97" s="46" t="s">
        <v>1263</v>
      </c>
      <c r="D97" s="200">
        <v>3.81</v>
      </c>
      <c r="E97" s="200">
        <v>1.19</v>
      </c>
    </row>
    <row r="98" spans="1:5" x14ac:dyDescent="0.2">
      <c r="A98" s="46" t="s">
        <v>217</v>
      </c>
      <c r="B98" s="46" t="s">
        <v>827</v>
      </c>
      <c r="C98" s="46" t="s">
        <v>1262</v>
      </c>
      <c r="D98" s="200">
        <v>0</v>
      </c>
      <c r="E98" s="200">
        <v>1.6</v>
      </c>
    </row>
    <row r="99" spans="1:5" x14ac:dyDescent="0.2">
      <c r="A99" s="46" t="s">
        <v>217</v>
      </c>
      <c r="B99" s="46" t="s">
        <v>827</v>
      </c>
      <c r="C99" s="46" t="s">
        <v>1263</v>
      </c>
      <c r="D99" s="200">
        <v>0</v>
      </c>
      <c r="E99" s="200">
        <v>1.6</v>
      </c>
    </row>
    <row r="100" spans="1:5" x14ac:dyDescent="0.2">
      <c r="A100" s="46" t="s">
        <v>393</v>
      </c>
      <c r="B100" s="46" t="s">
        <v>392</v>
      </c>
      <c r="C100" s="46" t="s">
        <v>1262</v>
      </c>
      <c r="D100" s="200">
        <v>0</v>
      </c>
      <c r="E100" s="200">
        <v>0.68</v>
      </c>
    </row>
    <row r="101" spans="1:5" x14ac:dyDescent="0.2">
      <c r="A101" s="46" t="s">
        <v>393</v>
      </c>
      <c r="B101" s="46" t="s">
        <v>892</v>
      </c>
      <c r="C101" s="46" t="s">
        <v>1262</v>
      </c>
      <c r="D101" s="200">
        <v>0</v>
      </c>
      <c r="E101" s="200">
        <v>0.67</v>
      </c>
    </row>
    <row r="102" spans="1:5" x14ac:dyDescent="0.2">
      <c r="A102" s="46" t="s">
        <v>393</v>
      </c>
      <c r="B102" s="46" t="s">
        <v>892</v>
      </c>
      <c r="C102" s="46" t="s">
        <v>1263</v>
      </c>
      <c r="D102" s="200">
        <v>0</v>
      </c>
      <c r="E102" s="200">
        <v>0.67</v>
      </c>
    </row>
    <row r="103" spans="1:5" x14ac:dyDescent="0.2">
      <c r="A103" s="46" t="s">
        <v>174</v>
      </c>
      <c r="B103" s="46" t="s">
        <v>177</v>
      </c>
      <c r="C103" s="46" t="s">
        <v>1262</v>
      </c>
      <c r="D103" s="200">
        <v>6.97</v>
      </c>
      <c r="E103" s="200">
        <v>3.82</v>
      </c>
    </row>
    <row r="104" spans="1:5" x14ac:dyDescent="0.2">
      <c r="A104" s="46" t="s">
        <v>174</v>
      </c>
      <c r="B104" s="46" t="s">
        <v>177</v>
      </c>
      <c r="C104" s="46" t="s">
        <v>1263</v>
      </c>
      <c r="D104" s="200">
        <v>5.58</v>
      </c>
      <c r="E104" s="200">
        <v>1.46</v>
      </c>
    </row>
    <row r="105" spans="1:5" x14ac:dyDescent="0.2">
      <c r="A105" s="46" t="s">
        <v>174</v>
      </c>
      <c r="B105" s="46" t="s">
        <v>270</v>
      </c>
      <c r="C105" s="46" t="s">
        <v>1262</v>
      </c>
      <c r="D105" s="200">
        <v>0</v>
      </c>
      <c r="E105" s="200">
        <v>0.36</v>
      </c>
    </row>
    <row r="106" spans="1:5" x14ac:dyDescent="0.2">
      <c r="A106" s="46" t="s">
        <v>174</v>
      </c>
      <c r="B106" s="46" t="s">
        <v>270</v>
      </c>
      <c r="C106" s="46" t="s">
        <v>1263</v>
      </c>
      <c r="D106" s="200">
        <v>0</v>
      </c>
      <c r="E106" s="200">
        <v>1.45</v>
      </c>
    </row>
    <row r="107" spans="1:5" x14ac:dyDescent="0.2">
      <c r="A107" s="46" t="s">
        <v>174</v>
      </c>
      <c r="B107" s="46" t="s">
        <v>1748</v>
      </c>
      <c r="C107" s="46" t="s">
        <v>1263</v>
      </c>
      <c r="D107" s="200">
        <v>0</v>
      </c>
      <c r="E107" s="200">
        <v>2.75</v>
      </c>
    </row>
    <row r="108" spans="1:5" x14ac:dyDescent="0.2">
      <c r="A108" s="46" t="s">
        <v>174</v>
      </c>
      <c r="B108" s="46" t="s">
        <v>1364</v>
      </c>
      <c r="C108" s="46" t="s">
        <v>1263</v>
      </c>
      <c r="D108" s="200">
        <v>0</v>
      </c>
      <c r="E108" s="200">
        <v>2.75</v>
      </c>
    </row>
    <row r="109" spans="1:5" x14ac:dyDescent="0.2">
      <c r="A109" s="46" t="s">
        <v>174</v>
      </c>
      <c r="B109" s="46" t="s">
        <v>438</v>
      </c>
      <c r="C109" s="46" t="s">
        <v>1262</v>
      </c>
      <c r="D109" s="200">
        <v>11.78</v>
      </c>
      <c r="E109" s="200">
        <v>2.4300000000000002</v>
      </c>
    </row>
    <row r="110" spans="1:5" x14ac:dyDescent="0.2">
      <c r="A110" s="46" t="s">
        <v>174</v>
      </c>
      <c r="B110" s="46" t="s">
        <v>438</v>
      </c>
      <c r="C110" s="46" t="s">
        <v>1263</v>
      </c>
      <c r="D110" s="200">
        <v>11.78</v>
      </c>
      <c r="E110" s="200">
        <v>2.4300000000000002</v>
      </c>
    </row>
    <row r="111" spans="1:5" x14ac:dyDescent="0.2">
      <c r="A111" s="46" t="s">
        <v>174</v>
      </c>
      <c r="B111" s="46" t="s">
        <v>451</v>
      </c>
      <c r="C111" s="46" t="s">
        <v>1263</v>
      </c>
      <c r="D111" s="200">
        <v>7.82</v>
      </c>
      <c r="E111" s="200">
        <v>1.48</v>
      </c>
    </row>
    <row r="112" spans="1:5" x14ac:dyDescent="0.2">
      <c r="A112" s="46" t="s">
        <v>174</v>
      </c>
      <c r="B112" s="46" t="s">
        <v>477</v>
      </c>
      <c r="C112" s="46" t="s">
        <v>1262</v>
      </c>
      <c r="D112" s="200">
        <v>4.51</v>
      </c>
      <c r="E112" s="200">
        <v>2.06</v>
      </c>
    </row>
    <row r="113" spans="1:5" x14ac:dyDescent="0.2">
      <c r="A113" s="46" t="s">
        <v>174</v>
      </c>
      <c r="B113" s="46" t="s">
        <v>477</v>
      </c>
      <c r="C113" s="46" t="s">
        <v>1263</v>
      </c>
      <c r="D113" s="200">
        <v>4.51</v>
      </c>
      <c r="E113" s="200">
        <v>1.56</v>
      </c>
    </row>
    <row r="114" spans="1:5" x14ac:dyDescent="0.2">
      <c r="A114" s="46" t="s">
        <v>174</v>
      </c>
      <c r="B114" s="46" t="s">
        <v>540</v>
      </c>
      <c r="C114" s="46" t="s">
        <v>1263</v>
      </c>
      <c r="D114" s="200">
        <v>0</v>
      </c>
      <c r="E114" s="200">
        <v>0</v>
      </c>
    </row>
    <row r="115" spans="1:5" x14ac:dyDescent="0.2">
      <c r="A115" s="46" t="s">
        <v>174</v>
      </c>
      <c r="B115" s="46" t="s">
        <v>548</v>
      </c>
      <c r="C115" s="46" t="s">
        <v>1262</v>
      </c>
      <c r="D115" s="200">
        <v>9.5399999999999991</v>
      </c>
      <c r="E115" s="200">
        <v>1.02</v>
      </c>
    </row>
    <row r="116" spans="1:5" x14ac:dyDescent="0.2">
      <c r="A116" s="46" t="s">
        <v>174</v>
      </c>
      <c r="B116" s="46" t="s">
        <v>548</v>
      </c>
      <c r="C116" s="46" t="s">
        <v>1263</v>
      </c>
      <c r="D116" s="200">
        <v>9.9600000000000009</v>
      </c>
      <c r="E116" s="200">
        <v>0.5</v>
      </c>
    </row>
    <row r="117" spans="1:5" x14ac:dyDescent="0.2">
      <c r="A117" s="46" t="s">
        <v>174</v>
      </c>
      <c r="B117" s="46" t="s">
        <v>1750</v>
      </c>
      <c r="C117" s="46" t="s">
        <v>1262</v>
      </c>
      <c r="D117" s="200">
        <v>0</v>
      </c>
      <c r="E117" s="200">
        <v>0</v>
      </c>
    </row>
    <row r="118" spans="1:5" x14ac:dyDescent="0.2">
      <c r="A118" s="46" t="s">
        <v>174</v>
      </c>
      <c r="B118" s="46" t="s">
        <v>1422</v>
      </c>
      <c r="C118" s="46" t="s">
        <v>1262</v>
      </c>
      <c r="D118" s="200">
        <v>0</v>
      </c>
      <c r="E118" s="200">
        <v>0</v>
      </c>
    </row>
    <row r="119" spans="1:5" x14ac:dyDescent="0.2">
      <c r="A119" s="46" t="s">
        <v>174</v>
      </c>
      <c r="B119" s="46" t="s">
        <v>832</v>
      </c>
      <c r="C119" s="46" t="s">
        <v>1262</v>
      </c>
      <c r="D119" s="200">
        <v>8.9700000000000006</v>
      </c>
      <c r="E119" s="200">
        <v>0.91</v>
      </c>
    </row>
    <row r="120" spans="1:5" x14ac:dyDescent="0.2">
      <c r="A120" s="46" t="s">
        <v>174</v>
      </c>
      <c r="B120" s="46" t="s">
        <v>832</v>
      </c>
      <c r="C120" s="46" t="s">
        <v>1263</v>
      </c>
      <c r="D120" s="200">
        <v>11.9</v>
      </c>
      <c r="E120" s="200">
        <v>1.2</v>
      </c>
    </row>
    <row r="121" spans="1:5" x14ac:dyDescent="0.2">
      <c r="A121" s="46" t="s">
        <v>174</v>
      </c>
      <c r="B121" s="46" t="s">
        <v>844</v>
      </c>
      <c r="C121" s="46" t="s">
        <v>1262</v>
      </c>
      <c r="D121" s="200">
        <v>0</v>
      </c>
      <c r="E121" s="200">
        <v>0</v>
      </c>
    </row>
    <row r="122" spans="1:5" x14ac:dyDescent="0.2">
      <c r="A122" s="46" t="s">
        <v>91</v>
      </c>
      <c r="B122" s="46" t="s">
        <v>90</v>
      </c>
      <c r="C122" s="46" t="s">
        <v>1262</v>
      </c>
      <c r="D122" s="200">
        <v>0</v>
      </c>
      <c r="E122" s="200">
        <v>0.68</v>
      </c>
    </row>
    <row r="123" spans="1:5" x14ac:dyDescent="0.2">
      <c r="A123" s="46" t="s">
        <v>91</v>
      </c>
      <c r="B123" s="46" t="s">
        <v>90</v>
      </c>
      <c r="C123" s="46" t="s">
        <v>1263</v>
      </c>
      <c r="D123" s="200">
        <v>6.95</v>
      </c>
      <c r="E123" s="200">
        <v>1.51</v>
      </c>
    </row>
    <row r="124" spans="1:5" x14ac:dyDescent="0.2">
      <c r="A124" s="46" t="s">
        <v>91</v>
      </c>
      <c r="B124" s="46" t="s">
        <v>129</v>
      </c>
      <c r="C124" s="46" t="s">
        <v>1262</v>
      </c>
      <c r="D124" s="200">
        <v>2613.6</v>
      </c>
      <c r="E124" s="200">
        <v>0.5</v>
      </c>
    </row>
    <row r="125" spans="1:5" x14ac:dyDescent="0.2">
      <c r="A125" s="46" t="s">
        <v>91</v>
      </c>
      <c r="B125" s="46" t="s">
        <v>129</v>
      </c>
      <c r="C125" s="46" t="s">
        <v>1263</v>
      </c>
      <c r="D125" s="200">
        <v>9.5</v>
      </c>
      <c r="E125" s="200">
        <v>0</v>
      </c>
    </row>
    <row r="126" spans="1:5" x14ac:dyDescent="0.2">
      <c r="A126" s="46" t="s">
        <v>91</v>
      </c>
      <c r="B126" s="46" t="s">
        <v>211</v>
      </c>
      <c r="C126" s="46" t="s">
        <v>1262</v>
      </c>
      <c r="D126" s="200">
        <v>0</v>
      </c>
      <c r="E126" s="200">
        <v>0</v>
      </c>
    </row>
    <row r="127" spans="1:5" x14ac:dyDescent="0.2">
      <c r="A127" s="46" t="s">
        <v>91</v>
      </c>
      <c r="B127" s="46" t="s">
        <v>252</v>
      </c>
      <c r="C127" s="46" t="s">
        <v>1262</v>
      </c>
      <c r="D127" s="200">
        <v>0</v>
      </c>
      <c r="E127" s="200">
        <v>0</v>
      </c>
    </row>
    <row r="128" spans="1:5" x14ac:dyDescent="0.2">
      <c r="A128" s="46" t="s">
        <v>91</v>
      </c>
      <c r="B128" s="46" t="s">
        <v>1448</v>
      </c>
      <c r="C128" s="46" t="s">
        <v>1262</v>
      </c>
      <c r="D128" s="200">
        <v>0</v>
      </c>
      <c r="E128" s="200">
        <v>0.34</v>
      </c>
    </row>
    <row r="129" spans="1:5" x14ac:dyDescent="0.2">
      <c r="A129" s="46" t="s">
        <v>91</v>
      </c>
      <c r="B129" s="46" t="s">
        <v>1448</v>
      </c>
      <c r="C129" s="46" t="s">
        <v>1263</v>
      </c>
      <c r="D129" s="200">
        <v>0</v>
      </c>
      <c r="E129" s="200">
        <v>0</v>
      </c>
    </row>
    <row r="130" spans="1:5" x14ac:dyDescent="0.2">
      <c r="A130" s="46" t="s">
        <v>91</v>
      </c>
      <c r="B130" s="46" t="s">
        <v>1423</v>
      </c>
      <c r="C130" s="46" t="s">
        <v>1262</v>
      </c>
      <c r="D130" s="200">
        <v>0</v>
      </c>
      <c r="E130" s="200">
        <v>0.34</v>
      </c>
    </row>
    <row r="131" spans="1:5" x14ac:dyDescent="0.2">
      <c r="A131" s="46" t="s">
        <v>91</v>
      </c>
      <c r="B131" s="46" t="s">
        <v>1365</v>
      </c>
      <c r="C131" s="46" t="s">
        <v>1262</v>
      </c>
      <c r="D131" s="200">
        <v>0</v>
      </c>
      <c r="E131" s="200">
        <v>0.57999999999999996</v>
      </c>
    </row>
    <row r="132" spans="1:5" x14ac:dyDescent="0.2">
      <c r="A132" s="46" t="s">
        <v>91</v>
      </c>
      <c r="B132" s="46" t="s">
        <v>1510</v>
      </c>
      <c r="C132" s="46" t="s">
        <v>1262</v>
      </c>
      <c r="D132" s="200">
        <v>0</v>
      </c>
      <c r="E132" s="200">
        <v>0</v>
      </c>
    </row>
    <row r="133" spans="1:5" x14ac:dyDescent="0.2">
      <c r="A133" s="46" t="s">
        <v>91</v>
      </c>
      <c r="B133" s="46" t="s">
        <v>277</v>
      </c>
      <c r="C133" s="46" t="s">
        <v>1262</v>
      </c>
      <c r="D133" s="200">
        <v>0</v>
      </c>
      <c r="E133" s="200">
        <v>0</v>
      </c>
    </row>
    <row r="134" spans="1:5" x14ac:dyDescent="0.2">
      <c r="A134" s="46" t="s">
        <v>91</v>
      </c>
      <c r="B134" s="46" t="s">
        <v>286</v>
      </c>
      <c r="C134" s="46" t="s">
        <v>1262</v>
      </c>
      <c r="D134" s="200">
        <v>0</v>
      </c>
      <c r="E134" s="200">
        <v>0.12</v>
      </c>
    </row>
    <row r="135" spans="1:5" x14ac:dyDescent="0.2">
      <c r="A135" s="46" t="s">
        <v>91</v>
      </c>
      <c r="B135" s="46" t="s">
        <v>290</v>
      </c>
      <c r="C135" s="46" t="s">
        <v>1262</v>
      </c>
      <c r="D135" s="200">
        <v>0</v>
      </c>
      <c r="E135" s="200">
        <v>0.88</v>
      </c>
    </row>
    <row r="136" spans="1:5" x14ac:dyDescent="0.2">
      <c r="A136" s="46" t="s">
        <v>91</v>
      </c>
      <c r="B136" s="46" t="s">
        <v>304</v>
      </c>
      <c r="C136" s="46" t="s">
        <v>1262</v>
      </c>
      <c r="D136" s="200">
        <v>0</v>
      </c>
      <c r="E136" s="200">
        <v>0</v>
      </c>
    </row>
    <row r="137" spans="1:5" x14ac:dyDescent="0.2">
      <c r="A137" s="46" t="s">
        <v>91</v>
      </c>
      <c r="B137" s="46" t="s">
        <v>376</v>
      </c>
      <c r="C137" s="46" t="s">
        <v>1262</v>
      </c>
      <c r="D137" s="200">
        <v>1273.18</v>
      </c>
      <c r="E137" s="200">
        <v>0</v>
      </c>
    </row>
    <row r="138" spans="1:5" x14ac:dyDescent="0.2">
      <c r="A138" s="46" t="s">
        <v>91</v>
      </c>
      <c r="B138" s="46" t="s">
        <v>466</v>
      </c>
      <c r="C138" s="46" t="s">
        <v>1262</v>
      </c>
      <c r="D138" s="200">
        <v>0</v>
      </c>
      <c r="E138" s="200">
        <v>0.55000000000000004</v>
      </c>
    </row>
    <row r="139" spans="1:5" x14ac:dyDescent="0.2">
      <c r="A139" s="46" t="s">
        <v>91</v>
      </c>
      <c r="B139" s="46" t="s">
        <v>466</v>
      </c>
      <c r="C139" s="46" t="s">
        <v>1263</v>
      </c>
      <c r="D139" s="200">
        <v>0</v>
      </c>
      <c r="E139" s="200">
        <v>0.55000000000000004</v>
      </c>
    </row>
    <row r="140" spans="1:5" x14ac:dyDescent="0.2">
      <c r="A140" s="46" t="s">
        <v>91</v>
      </c>
      <c r="B140" s="46" t="s">
        <v>468</v>
      </c>
      <c r="C140" s="46" t="s">
        <v>1262</v>
      </c>
      <c r="D140" s="200">
        <v>0</v>
      </c>
      <c r="E140" s="200">
        <v>0.55000000000000004</v>
      </c>
    </row>
    <row r="141" spans="1:5" x14ac:dyDescent="0.2">
      <c r="A141" s="46" t="s">
        <v>91</v>
      </c>
      <c r="B141" s="46" t="s">
        <v>468</v>
      </c>
      <c r="C141" s="46" t="s">
        <v>1263</v>
      </c>
      <c r="D141" s="200">
        <v>0</v>
      </c>
      <c r="E141" s="200">
        <v>0.55000000000000004</v>
      </c>
    </row>
    <row r="142" spans="1:5" x14ac:dyDescent="0.2">
      <c r="A142" s="46" t="s">
        <v>91</v>
      </c>
      <c r="B142" s="46" t="s">
        <v>1756</v>
      </c>
      <c r="C142" s="46" t="s">
        <v>1262</v>
      </c>
      <c r="D142" s="200">
        <v>0</v>
      </c>
      <c r="E142" s="200">
        <v>0</v>
      </c>
    </row>
    <row r="143" spans="1:5" x14ac:dyDescent="0.2">
      <c r="A143" s="46" t="s">
        <v>91</v>
      </c>
      <c r="B143" s="46" t="s">
        <v>1756</v>
      </c>
      <c r="C143" s="46" t="s">
        <v>1263</v>
      </c>
      <c r="D143" s="200">
        <v>0</v>
      </c>
      <c r="E143" s="200">
        <v>0</v>
      </c>
    </row>
    <row r="144" spans="1:5" x14ac:dyDescent="0.2">
      <c r="A144" s="46" t="s">
        <v>91</v>
      </c>
      <c r="B144" s="46" t="s">
        <v>472</v>
      </c>
      <c r="C144" s="46" t="s">
        <v>1262</v>
      </c>
      <c r="D144" s="200">
        <v>0</v>
      </c>
      <c r="E144" s="200">
        <v>0.55000000000000004</v>
      </c>
    </row>
    <row r="145" spans="1:5" x14ac:dyDescent="0.2">
      <c r="A145" s="46" t="s">
        <v>91</v>
      </c>
      <c r="B145" s="46" t="s">
        <v>475</v>
      </c>
      <c r="C145" s="46" t="s">
        <v>1262</v>
      </c>
      <c r="D145" s="200">
        <v>0</v>
      </c>
      <c r="E145" s="200">
        <v>0.55000000000000004</v>
      </c>
    </row>
    <row r="146" spans="1:5" x14ac:dyDescent="0.2">
      <c r="A146" s="46" t="s">
        <v>91</v>
      </c>
      <c r="B146" s="46" t="s">
        <v>475</v>
      </c>
      <c r="C146" s="46" t="s">
        <v>1263</v>
      </c>
      <c r="D146" s="200">
        <v>0</v>
      </c>
      <c r="E146" s="200">
        <v>0.55000000000000004</v>
      </c>
    </row>
    <row r="147" spans="1:5" x14ac:dyDescent="0.2">
      <c r="A147" s="46" t="s">
        <v>91</v>
      </c>
      <c r="B147" s="46" t="s">
        <v>716</v>
      </c>
      <c r="C147" s="46" t="s">
        <v>1262</v>
      </c>
      <c r="D147" s="200">
        <v>0</v>
      </c>
      <c r="E147" s="200">
        <v>0.28999999999999998</v>
      </c>
    </row>
    <row r="148" spans="1:5" x14ac:dyDescent="0.2">
      <c r="A148" s="46" t="s">
        <v>91</v>
      </c>
      <c r="B148" s="46" t="s">
        <v>716</v>
      </c>
      <c r="C148" s="46" t="s">
        <v>1263</v>
      </c>
      <c r="D148" s="200">
        <v>0</v>
      </c>
      <c r="E148" s="200">
        <v>2.88</v>
      </c>
    </row>
    <row r="149" spans="1:5" x14ac:dyDescent="0.2">
      <c r="A149" s="46" t="s">
        <v>822</v>
      </c>
      <c r="B149" s="46" t="s">
        <v>821</v>
      </c>
      <c r="C149" s="46" t="s">
        <v>1262</v>
      </c>
      <c r="D149" s="200">
        <v>0</v>
      </c>
      <c r="E149" s="200">
        <v>1.1499999999999999</v>
      </c>
    </row>
    <row r="150" spans="1:5" x14ac:dyDescent="0.2">
      <c r="A150" s="46" t="s">
        <v>98</v>
      </c>
      <c r="B150" s="46" t="s">
        <v>1645</v>
      </c>
      <c r="C150" s="46" t="s">
        <v>1262</v>
      </c>
      <c r="D150" s="200">
        <v>0</v>
      </c>
      <c r="E150" s="200">
        <v>0.7</v>
      </c>
    </row>
    <row r="151" spans="1:5" x14ac:dyDescent="0.2">
      <c r="A151" s="46" t="s">
        <v>98</v>
      </c>
      <c r="B151" s="46" t="s">
        <v>1645</v>
      </c>
      <c r="C151" s="46" t="s">
        <v>1263</v>
      </c>
      <c r="D151" s="200">
        <v>0</v>
      </c>
      <c r="E151" s="200">
        <v>1.2</v>
      </c>
    </row>
    <row r="152" spans="1:5" x14ac:dyDescent="0.2">
      <c r="A152" s="46" t="s">
        <v>98</v>
      </c>
      <c r="B152" s="46" t="s">
        <v>97</v>
      </c>
      <c r="C152" s="46" t="s">
        <v>1262</v>
      </c>
      <c r="D152" s="200">
        <v>15.6</v>
      </c>
      <c r="E152" s="200">
        <v>0.54</v>
      </c>
    </row>
    <row r="153" spans="1:5" x14ac:dyDescent="0.2">
      <c r="A153" s="46" t="s">
        <v>98</v>
      </c>
      <c r="B153" s="46" t="s">
        <v>97</v>
      </c>
      <c r="C153" s="46" t="s">
        <v>1263</v>
      </c>
      <c r="D153" s="200">
        <v>5.2</v>
      </c>
      <c r="E153" s="200">
        <v>0.61</v>
      </c>
    </row>
    <row r="154" spans="1:5" x14ac:dyDescent="0.2">
      <c r="A154" s="46" t="s">
        <v>98</v>
      </c>
      <c r="B154" s="46" t="s">
        <v>497</v>
      </c>
      <c r="C154" s="46" t="s">
        <v>1262</v>
      </c>
      <c r="D154" s="200">
        <v>0</v>
      </c>
      <c r="E154" s="200">
        <v>0.21</v>
      </c>
    </row>
    <row r="155" spans="1:5" x14ac:dyDescent="0.2">
      <c r="A155" s="46" t="s">
        <v>98</v>
      </c>
      <c r="B155" s="46" t="s">
        <v>497</v>
      </c>
      <c r="C155" s="46" t="s">
        <v>1263</v>
      </c>
      <c r="D155" s="200">
        <v>0</v>
      </c>
      <c r="E155" s="200">
        <v>0.89</v>
      </c>
    </row>
    <row r="156" spans="1:5" x14ac:dyDescent="0.2">
      <c r="A156" s="46" t="s">
        <v>98</v>
      </c>
      <c r="B156" s="46" t="s">
        <v>633</v>
      </c>
      <c r="C156" s="46" t="s">
        <v>1262</v>
      </c>
      <c r="D156" s="200">
        <v>12.73</v>
      </c>
      <c r="E156" s="200">
        <v>0</v>
      </c>
    </row>
    <row r="157" spans="1:5" x14ac:dyDescent="0.2">
      <c r="A157" s="46" t="s">
        <v>98</v>
      </c>
      <c r="B157" s="46" t="s">
        <v>633</v>
      </c>
      <c r="C157" s="46" t="s">
        <v>1263</v>
      </c>
      <c r="D157" s="200">
        <v>12.73</v>
      </c>
      <c r="E157" s="200">
        <v>0</v>
      </c>
    </row>
    <row r="158" spans="1:5" x14ac:dyDescent="0.2">
      <c r="A158" s="46" t="s">
        <v>82</v>
      </c>
      <c r="B158" s="46" t="s">
        <v>1759</v>
      </c>
      <c r="C158" s="46" t="s">
        <v>1262</v>
      </c>
      <c r="D158" s="200">
        <v>0</v>
      </c>
      <c r="E158" s="200">
        <v>0.14000000000000001</v>
      </c>
    </row>
    <row r="159" spans="1:5" x14ac:dyDescent="0.2">
      <c r="A159" s="46" t="s">
        <v>82</v>
      </c>
      <c r="B159" s="46" t="s">
        <v>1450</v>
      </c>
      <c r="C159" s="46" t="s">
        <v>1262</v>
      </c>
      <c r="D159" s="200">
        <v>0</v>
      </c>
      <c r="E159" s="200">
        <v>0</v>
      </c>
    </row>
    <row r="160" spans="1:5" x14ac:dyDescent="0.2">
      <c r="A160" s="46" t="s">
        <v>82</v>
      </c>
      <c r="B160" s="46" t="s">
        <v>505</v>
      </c>
      <c r="C160" s="46" t="s">
        <v>1262</v>
      </c>
      <c r="D160" s="200">
        <v>0</v>
      </c>
      <c r="E160" s="200">
        <v>0.19</v>
      </c>
    </row>
    <row r="161" spans="1:5" x14ac:dyDescent="0.2">
      <c r="A161" s="46" t="s">
        <v>82</v>
      </c>
      <c r="B161" s="46" t="s">
        <v>1367</v>
      </c>
      <c r="C161" s="46" t="s">
        <v>1262</v>
      </c>
      <c r="D161" s="200">
        <v>0</v>
      </c>
      <c r="E161" s="200">
        <v>0.16</v>
      </c>
    </row>
    <row r="162" spans="1:5" x14ac:dyDescent="0.2">
      <c r="A162" s="46" t="s">
        <v>82</v>
      </c>
      <c r="B162" s="46" t="s">
        <v>1762</v>
      </c>
      <c r="C162" s="46" t="s">
        <v>1262</v>
      </c>
      <c r="D162" s="200">
        <v>0</v>
      </c>
      <c r="E162" s="200">
        <v>0.5</v>
      </c>
    </row>
    <row r="163" spans="1:5" x14ac:dyDescent="0.2">
      <c r="A163" s="46" t="s">
        <v>82</v>
      </c>
      <c r="B163" s="46" t="s">
        <v>1764</v>
      </c>
      <c r="C163" s="46" t="s">
        <v>1262</v>
      </c>
      <c r="D163" s="200">
        <v>0</v>
      </c>
      <c r="E163" s="200">
        <v>7.0000000000000007E-2</v>
      </c>
    </row>
    <row r="164" spans="1:5" x14ac:dyDescent="0.2">
      <c r="A164" s="46" t="s">
        <v>82</v>
      </c>
      <c r="B164" s="46" t="s">
        <v>1764</v>
      </c>
      <c r="C164" s="46" t="s">
        <v>1263</v>
      </c>
      <c r="D164" s="200">
        <v>4.5999999999999996</v>
      </c>
      <c r="E164" s="200">
        <v>0.36</v>
      </c>
    </row>
    <row r="165" spans="1:5" x14ac:dyDescent="0.2">
      <c r="A165" s="46" t="s">
        <v>82</v>
      </c>
      <c r="B165" s="46" t="s">
        <v>1765</v>
      </c>
      <c r="C165" s="46" t="s">
        <v>1262</v>
      </c>
      <c r="D165" s="200">
        <v>0</v>
      </c>
      <c r="E165" s="200">
        <v>0</v>
      </c>
    </row>
    <row r="166" spans="1:5" x14ac:dyDescent="0.2">
      <c r="A166" s="46" t="s">
        <v>82</v>
      </c>
      <c r="B166" s="46" t="s">
        <v>604</v>
      </c>
      <c r="C166" s="46" t="s">
        <v>1262</v>
      </c>
      <c r="D166" s="200">
        <v>6.45</v>
      </c>
      <c r="E166" s="200">
        <v>0.98</v>
      </c>
    </row>
    <row r="167" spans="1:5" x14ac:dyDescent="0.2">
      <c r="A167" s="46" t="s">
        <v>384</v>
      </c>
      <c r="B167" s="46" t="s">
        <v>1767</v>
      </c>
      <c r="C167" s="46" t="s">
        <v>1262</v>
      </c>
      <c r="D167" s="200">
        <v>0</v>
      </c>
      <c r="E167" s="200">
        <v>0.49</v>
      </c>
    </row>
    <row r="168" spans="1:5" x14ac:dyDescent="0.2">
      <c r="A168" s="46" t="s">
        <v>384</v>
      </c>
      <c r="B168" s="46" t="s">
        <v>1767</v>
      </c>
      <c r="C168" s="46" t="s">
        <v>1263</v>
      </c>
      <c r="D168" s="200">
        <v>0</v>
      </c>
      <c r="E168" s="200">
        <v>0.49</v>
      </c>
    </row>
    <row r="169" spans="1:5" x14ac:dyDescent="0.2">
      <c r="A169" s="46" t="s">
        <v>384</v>
      </c>
      <c r="B169" s="46" t="s">
        <v>1769</v>
      </c>
      <c r="C169" s="46" t="s">
        <v>1262</v>
      </c>
      <c r="D169" s="200">
        <v>0</v>
      </c>
      <c r="E169" s="200">
        <v>0.49</v>
      </c>
    </row>
    <row r="170" spans="1:5" x14ac:dyDescent="0.2">
      <c r="A170" s="46" t="s">
        <v>384</v>
      </c>
      <c r="B170" s="46" t="s">
        <v>1769</v>
      </c>
      <c r="C170" s="46" t="s">
        <v>1263</v>
      </c>
      <c r="D170" s="200">
        <v>0</v>
      </c>
      <c r="E170" s="200">
        <v>0.49</v>
      </c>
    </row>
    <row r="171" spans="1:5" x14ac:dyDescent="0.2">
      <c r="A171" s="46" t="s">
        <v>384</v>
      </c>
      <c r="B171" s="46" t="s">
        <v>712</v>
      </c>
      <c r="C171" s="46" t="s">
        <v>1262</v>
      </c>
      <c r="D171" s="200">
        <v>0</v>
      </c>
      <c r="E171" s="200">
        <v>0</v>
      </c>
    </row>
    <row r="172" spans="1:5" x14ac:dyDescent="0.2">
      <c r="A172" s="46" t="s">
        <v>384</v>
      </c>
      <c r="B172" s="46" t="s">
        <v>753</v>
      </c>
      <c r="C172" s="46" t="s">
        <v>1262</v>
      </c>
      <c r="D172" s="200">
        <v>0</v>
      </c>
      <c r="E172" s="200">
        <v>1.28</v>
      </c>
    </row>
    <row r="173" spans="1:5" x14ac:dyDescent="0.2">
      <c r="A173" s="46" t="s">
        <v>384</v>
      </c>
      <c r="B173" s="46" t="s">
        <v>753</v>
      </c>
      <c r="C173" s="46" t="s">
        <v>1263</v>
      </c>
      <c r="D173" s="200">
        <v>0</v>
      </c>
      <c r="E173" s="200">
        <v>0</v>
      </c>
    </row>
    <row r="174" spans="1:5" x14ac:dyDescent="0.2">
      <c r="A174" s="46" t="s">
        <v>384</v>
      </c>
      <c r="B174" s="46" t="s">
        <v>1321</v>
      </c>
      <c r="C174" s="46" t="s">
        <v>1262</v>
      </c>
      <c r="D174" s="200">
        <v>0</v>
      </c>
      <c r="E174" s="200">
        <v>2.1</v>
      </c>
    </row>
    <row r="175" spans="1:5" x14ac:dyDescent="0.2">
      <c r="A175" s="46" t="s">
        <v>373</v>
      </c>
      <c r="B175" s="46" t="s">
        <v>526</v>
      </c>
      <c r="C175" s="46" t="s">
        <v>1262</v>
      </c>
      <c r="D175" s="200">
        <v>0</v>
      </c>
      <c r="E175" s="200">
        <v>0.14000000000000001</v>
      </c>
    </row>
    <row r="176" spans="1:5" x14ac:dyDescent="0.2">
      <c r="A176" s="46" t="s">
        <v>242</v>
      </c>
      <c r="B176" s="46" t="s">
        <v>1773</v>
      </c>
      <c r="C176" s="46" t="s">
        <v>1262</v>
      </c>
      <c r="D176" s="200">
        <v>0</v>
      </c>
      <c r="E176" s="200">
        <v>6.07</v>
      </c>
    </row>
    <row r="177" spans="1:5" x14ac:dyDescent="0.2">
      <c r="A177" s="46" t="s">
        <v>242</v>
      </c>
      <c r="B177" s="46" t="s">
        <v>1773</v>
      </c>
      <c r="C177" s="46" t="s">
        <v>1263</v>
      </c>
      <c r="D177" s="200">
        <v>0</v>
      </c>
      <c r="E177" s="200">
        <v>4.42</v>
      </c>
    </row>
    <row r="178" spans="1:5" x14ac:dyDescent="0.2">
      <c r="A178" s="46" t="s">
        <v>242</v>
      </c>
      <c r="B178" s="46" t="s">
        <v>1894</v>
      </c>
      <c r="C178" s="46" t="s">
        <v>1262</v>
      </c>
      <c r="D178" s="200">
        <v>0</v>
      </c>
      <c r="E178" s="200">
        <v>6.07</v>
      </c>
    </row>
    <row r="179" spans="1:5" x14ac:dyDescent="0.2">
      <c r="A179" s="46" t="s">
        <v>242</v>
      </c>
      <c r="B179" s="46" t="s">
        <v>1894</v>
      </c>
      <c r="C179" s="46" t="s">
        <v>1263</v>
      </c>
      <c r="D179" s="200">
        <v>0</v>
      </c>
      <c r="E179" s="200">
        <v>4.42</v>
      </c>
    </row>
    <row r="180" spans="1:5" x14ac:dyDescent="0.2">
      <c r="A180" s="46" t="s">
        <v>242</v>
      </c>
      <c r="B180" s="46" t="s">
        <v>426</v>
      </c>
      <c r="C180" s="46" t="s">
        <v>1262</v>
      </c>
      <c r="D180" s="200">
        <v>0</v>
      </c>
      <c r="E180" s="200">
        <v>0</v>
      </c>
    </row>
    <row r="181" spans="1:5" x14ac:dyDescent="0.2">
      <c r="A181" s="46" t="s">
        <v>242</v>
      </c>
      <c r="B181" s="46" t="s">
        <v>429</v>
      </c>
      <c r="C181" s="46" t="s">
        <v>1262</v>
      </c>
      <c r="D181" s="200">
        <v>0</v>
      </c>
      <c r="E181" s="200">
        <v>2.02</v>
      </c>
    </row>
    <row r="182" spans="1:5" x14ac:dyDescent="0.2">
      <c r="A182" s="46" t="s">
        <v>242</v>
      </c>
      <c r="B182" s="46" t="s">
        <v>1775</v>
      </c>
      <c r="C182" s="46" t="s">
        <v>1262</v>
      </c>
      <c r="D182" s="200">
        <v>0</v>
      </c>
      <c r="E182" s="200">
        <v>3.2</v>
      </c>
    </row>
    <row r="183" spans="1:5" x14ac:dyDescent="0.2">
      <c r="A183" s="46" t="s">
        <v>17</v>
      </c>
      <c r="B183" s="46" t="s">
        <v>1370</v>
      </c>
      <c r="C183" s="46" t="s">
        <v>1262</v>
      </c>
      <c r="D183" s="200">
        <v>63</v>
      </c>
      <c r="E183" s="200">
        <v>3.96</v>
      </c>
    </row>
    <row r="184" spans="1:5" x14ac:dyDescent="0.2">
      <c r="A184" s="46" t="s">
        <v>17</v>
      </c>
      <c r="B184" s="46" t="s">
        <v>1369</v>
      </c>
      <c r="C184" s="46" t="s">
        <v>1262</v>
      </c>
      <c r="D184" s="200">
        <v>0</v>
      </c>
      <c r="E184" s="200">
        <v>0</v>
      </c>
    </row>
    <row r="185" spans="1:5" x14ac:dyDescent="0.2">
      <c r="A185" s="46" t="s">
        <v>206</v>
      </c>
      <c r="B185" s="46" t="s">
        <v>239</v>
      </c>
      <c r="C185" s="46" t="s">
        <v>1262</v>
      </c>
      <c r="D185" s="200">
        <v>0</v>
      </c>
      <c r="E185" s="200">
        <v>0.33</v>
      </c>
    </row>
    <row r="186" spans="1:5" x14ac:dyDescent="0.2">
      <c r="A186" s="46" t="s">
        <v>206</v>
      </c>
      <c r="B186" s="46" t="s">
        <v>239</v>
      </c>
      <c r="C186" s="46" t="s">
        <v>1263</v>
      </c>
      <c r="D186" s="200">
        <v>0</v>
      </c>
      <c r="E186" s="200">
        <v>0.33</v>
      </c>
    </row>
    <row r="187" spans="1:5" x14ac:dyDescent="0.2">
      <c r="A187" s="46" t="s">
        <v>206</v>
      </c>
      <c r="B187" s="46" t="s">
        <v>1779</v>
      </c>
      <c r="C187" s="46" t="s">
        <v>1262</v>
      </c>
      <c r="D187" s="200">
        <v>0</v>
      </c>
      <c r="E187" s="200">
        <v>0</v>
      </c>
    </row>
    <row r="188" spans="1:5" x14ac:dyDescent="0.2">
      <c r="A188" s="46" t="s">
        <v>206</v>
      </c>
      <c r="B188" s="46" t="s">
        <v>378</v>
      </c>
      <c r="C188" s="46" t="s">
        <v>1262</v>
      </c>
      <c r="D188" s="200">
        <v>0</v>
      </c>
      <c r="E188" s="200">
        <v>0</v>
      </c>
    </row>
    <row r="189" spans="1:5" x14ac:dyDescent="0.2">
      <c r="A189" s="46" t="s">
        <v>206</v>
      </c>
      <c r="B189" s="46" t="s">
        <v>1783</v>
      </c>
      <c r="C189" s="46" t="s">
        <v>1262</v>
      </c>
      <c r="D189" s="200">
        <v>0</v>
      </c>
      <c r="E189" s="200">
        <v>0</v>
      </c>
    </row>
    <row r="190" spans="1:5" x14ac:dyDescent="0.2">
      <c r="A190" s="46" t="s">
        <v>206</v>
      </c>
      <c r="B190" s="46" t="s">
        <v>1783</v>
      </c>
      <c r="C190" s="46" t="s">
        <v>1263</v>
      </c>
      <c r="D190" s="200">
        <v>0</v>
      </c>
      <c r="E190" s="200">
        <v>0</v>
      </c>
    </row>
    <row r="191" spans="1:5" x14ac:dyDescent="0.2">
      <c r="A191" s="46" t="s">
        <v>24</v>
      </c>
      <c r="B191" s="46" t="s">
        <v>23</v>
      </c>
      <c r="C191" s="46" t="s">
        <v>1262</v>
      </c>
      <c r="D191" s="200">
        <v>9.39</v>
      </c>
      <c r="E191" s="200">
        <v>1.61</v>
      </c>
    </row>
    <row r="192" spans="1:5" x14ac:dyDescent="0.2">
      <c r="A192" s="46" t="s">
        <v>24</v>
      </c>
      <c r="B192" s="46" t="s">
        <v>23</v>
      </c>
      <c r="C192" s="46" t="s">
        <v>1263</v>
      </c>
      <c r="D192" s="200">
        <v>7.82</v>
      </c>
      <c r="E192" s="200">
        <v>1.35</v>
      </c>
    </row>
    <row r="193" spans="1:5" x14ac:dyDescent="0.2">
      <c r="A193" s="46" t="s">
        <v>24</v>
      </c>
      <c r="B193" s="46" t="s">
        <v>274</v>
      </c>
      <c r="C193" s="46" t="s">
        <v>1262</v>
      </c>
      <c r="D193" s="200">
        <v>0</v>
      </c>
      <c r="E193" s="200">
        <v>0</v>
      </c>
    </row>
    <row r="194" spans="1:5" x14ac:dyDescent="0.2">
      <c r="A194" s="46" t="s">
        <v>24</v>
      </c>
      <c r="B194" s="46" t="s">
        <v>1371</v>
      </c>
      <c r="C194" s="46" t="s">
        <v>1262</v>
      </c>
      <c r="D194" s="200">
        <v>6.9</v>
      </c>
      <c r="E194" s="200">
        <v>1.77</v>
      </c>
    </row>
    <row r="195" spans="1:5" x14ac:dyDescent="0.2">
      <c r="A195" s="46" t="s">
        <v>24</v>
      </c>
      <c r="B195" s="46" t="s">
        <v>1371</v>
      </c>
      <c r="C195" s="46" t="s">
        <v>1263</v>
      </c>
      <c r="D195" s="200">
        <v>6.9</v>
      </c>
      <c r="E195" s="200">
        <v>0.74</v>
      </c>
    </row>
    <row r="196" spans="1:5" x14ac:dyDescent="0.2">
      <c r="A196" s="46" t="s">
        <v>24</v>
      </c>
      <c r="B196" s="46" t="s">
        <v>582</v>
      </c>
      <c r="C196" s="46" t="s">
        <v>1262</v>
      </c>
      <c r="D196" s="200">
        <v>18.78</v>
      </c>
      <c r="E196" s="200">
        <v>0.82</v>
      </c>
    </row>
    <row r="197" spans="1:5" x14ac:dyDescent="0.2">
      <c r="A197" s="46" t="s">
        <v>24</v>
      </c>
      <c r="B197" s="46" t="s">
        <v>582</v>
      </c>
      <c r="C197" s="46" t="s">
        <v>1263</v>
      </c>
      <c r="D197" s="200">
        <v>3.75</v>
      </c>
      <c r="E197" s="200">
        <v>1.02</v>
      </c>
    </row>
    <row r="198" spans="1:5" x14ac:dyDescent="0.2">
      <c r="A198" s="46" t="s">
        <v>24</v>
      </c>
      <c r="B198" s="46" t="s">
        <v>584</v>
      </c>
      <c r="C198" s="46" t="s">
        <v>1262</v>
      </c>
      <c r="D198" s="200">
        <v>18.23</v>
      </c>
      <c r="E198" s="200">
        <v>0.8</v>
      </c>
    </row>
    <row r="199" spans="1:5" x14ac:dyDescent="0.2">
      <c r="A199" s="46" t="s">
        <v>24</v>
      </c>
      <c r="B199" s="46" t="s">
        <v>586</v>
      </c>
      <c r="C199" s="46" t="s">
        <v>1262</v>
      </c>
      <c r="D199" s="200">
        <v>18.78</v>
      </c>
      <c r="E199" s="200">
        <v>1.02</v>
      </c>
    </row>
    <row r="200" spans="1:5" x14ac:dyDescent="0.2">
      <c r="A200" s="46" t="s">
        <v>24</v>
      </c>
      <c r="B200" s="46" t="s">
        <v>586</v>
      </c>
      <c r="C200" s="46" t="s">
        <v>1263</v>
      </c>
      <c r="D200" s="200">
        <v>3.75</v>
      </c>
      <c r="E200" s="200">
        <v>1.02</v>
      </c>
    </row>
    <row r="201" spans="1:5" x14ac:dyDescent="0.2">
      <c r="A201" s="46" t="s">
        <v>24</v>
      </c>
      <c r="B201" s="46" t="s">
        <v>608</v>
      </c>
      <c r="C201" s="46" t="s">
        <v>1262</v>
      </c>
      <c r="D201" s="200">
        <v>0</v>
      </c>
      <c r="E201" s="200">
        <v>0.69</v>
      </c>
    </row>
    <row r="202" spans="1:5" x14ac:dyDescent="0.2">
      <c r="A202" s="46" t="s">
        <v>24</v>
      </c>
      <c r="B202" s="46" t="s">
        <v>608</v>
      </c>
      <c r="C202" s="46" t="s">
        <v>1263</v>
      </c>
      <c r="D202" s="200">
        <v>0</v>
      </c>
      <c r="E202" s="200">
        <v>0.81</v>
      </c>
    </row>
    <row r="203" spans="1:5" x14ac:dyDescent="0.2">
      <c r="A203" s="46" t="s">
        <v>24</v>
      </c>
      <c r="B203" s="46" t="s">
        <v>610</v>
      </c>
      <c r="C203" s="46" t="s">
        <v>1262</v>
      </c>
      <c r="D203" s="200">
        <v>19.34</v>
      </c>
      <c r="E203" s="200">
        <v>1.05</v>
      </c>
    </row>
    <row r="204" spans="1:5" x14ac:dyDescent="0.2">
      <c r="A204" s="46" t="s">
        <v>24</v>
      </c>
      <c r="B204" s="46" t="s">
        <v>610</v>
      </c>
      <c r="C204" s="46" t="s">
        <v>1263</v>
      </c>
      <c r="D204" s="200">
        <v>3.86</v>
      </c>
      <c r="E204" s="200">
        <v>1.05</v>
      </c>
    </row>
    <row r="205" spans="1:5" x14ac:dyDescent="0.2">
      <c r="A205" s="46" t="s">
        <v>24</v>
      </c>
      <c r="B205" s="46" t="s">
        <v>696</v>
      </c>
      <c r="C205" s="46" t="s">
        <v>1262</v>
      </c>
      <c r="D205" s="200">
        <v>102.61</v>
      </c>
      <c r="E205" s="200">
        <v>0.85</v>
      </c>
    </row>
    <row r="206" spans="1:5" x14ac:dyDescent="0.2">
      <c r="A206" s="46" t="s">
        <v>24</v>
      </c>
      <c r="B206" s="46" t="s">
        <v>914</v>
      </c>
      <c r="C206" s="46" t="s">
        <v>1262</v>
      </c>
      <c r="D206" s="200">
        <v>0</v>
      </c>
      <c r="E206" s="200">
        <v>0</v>
      </c>
    </row>
    <row r="207" spans="1:5" x14ac:dyDescent="0.2">
      <c r="A207" s="46" t="s">
        <v>24</v>
      </c>
      <c r="B207" s="46" t="s">
        <v>927</v>
      </c>
      <c r="C207" s="46" t="s">
        <v>1262</v>
      </c>
      <c r="D207" s="200">
        <v>0</v>
      </c>
      <c r="E207" s="200">
        <v>0</v>
      </c>
    </row>
    <row r="208" spans="1:5" x14ac:dyDescent="0.2">
      <c r="A208" s="46" t="s">
        <v>24</v>
      </c>
      <c r="B208" s="46" t="s">
        <v>927</v>
      </c>
      <c r="C208" s="46" t="s">
        <v>1263</v>
      </c>
      <c r="D208" s="200">
        <v>6.18</v>
      </c>
      <c r="E208" s="200">
        <v>1.27</v>
      </c>
    </row>
    <row r="209" spans="1:5" x14ac:dyDescent="0.2">
      <c r="A209" s="46" t="s">
        <v>24</v>
      </c>
      <c r="B209" s="46" t="s">
        <v>1789</v>
      </c>
      <c r="C209" s="46" t="s">
        <v>1262</v>
      </c>
      <c r="D209" s="200">
        <v>0</v>
      </c>
      <c r="E209" s="200">
        <v>0</v>
      </c>
    </row>
    <row r="210" spans="1:5" x14ac:dyDescent="0.2">
      <c r="A210" s="46" t="s">
        <v>433</v>
      </c>
      <c r="B210" s="46" t="s">
        <v>432</v>
      </c>
      <c r="C210" s="46" t="s">
        <v>1262</v>
      </c>
      <c r="D210" s="200">
        <v>0</v>
      </c>
      <c r="E210" s="200">
        <v>0</v>
      </c>
    </row>
    <row r="211" spans="1:5" x14ac:dyDescent="0.2">
      <c r="A211" s="46" t="s">
        <v>433</v>
      </c>
      <c r="B211" s="46" t="s">
        <v>432</v>
      </c>
      <c r="C211" s="46" t="s">
        <v>1263</v>
      </c>
      <c r="D211" s="200">
        <v>0</v>
      </c>
      <c r="E211" s="200">
        <v>0</v>
      </c>
    </row>
    <row r="212" spans="1:5" x14ac:dyDescent="0.2">
      <c r="A212" s="46" t="s">
        <v>433</v>
      </c>
      <c r="B212" s="46" t="s">
        <v>769</v>
      </c>
      <c r="C212" s="46" t="s">
        <v>1262</v>
      </c>
      <c r="D212" s="200">
        <v>16.7</v>
      </c>
      <c r="E212" s="200">
        <v>2.71</v>
      </c>
    </row>
    <row r="213" spans="1:5" x14ac:dyDescent="0.2">
      <c r="A213" s="46" t="s">
        <v>433</v>
      </c>
      <c r="B213" s="46" t="s">
        <v>769</v>
      </c>
      <c r="C213" s="46" t="s">
        <v>1263</v>
      </c>
      <c r="D213" s="200">
        <v>5.01</v>
      </c>
      <c r="E213" s="200">
        <v>0.63</v>
      </c>
    </row>
    <row r="214" spans="1:5" x14ac:dyDescent="0.2">
      <c r="A214" s="46" t="s">
        <v>433</v>
      </c>
      <c r="B214" s="46" t="s">
        <v>850</v>
      </c>
      <c r="C214" s="46" t="s">
        <v>1262</v>
      </c>
      <c r="D214" s="200">
        <v>11.66</v>
      </c>
      <c r="E214" s="200">
        <v>4.84</v>
      </c>
    </row>
    <row r="215" spans="1:5" x14ac:dyDescent="0.2">
      <c r="A215" s="46" t="s">
        <v>433</v>
      </c>
      <c r="B215" s="46" t="s">
        <v>850</v>
      </c>
      <c r="C215" s="46" t="s">
        <v>1263</v>
      </c>
      <c r="D215" s="200">
        <v>3.49</v>
      </c>
      <c r="E215" s="200">
        <v>2.02</v>
      </c>
    </row>
    <row r="216" spans="1:5" x14ac:dyDescent="0.2">
      <c r="A216" s="46" t="s">
        <v>433</v>
      </c>
      <c r="B216" s="46" t="s">
        <v>852</v>
      </c>
      <c r="C216" s="46" t="s">
        <v>1262</v>
      </c>
      <c r="D216" s="200">
        <v>11.66</v>
      </c>
      <c r="E216" s="200">
        <v>4.84</v>
      </c>
    </row>
    <row r="217" spans="1:5" x14ac:dyDescent="0.2">
      <c r="A217" s="46" t="s">
        <v>433</v>
      </c>
      <c r="B217" s="46" t="s">
        <v>852</v>
      </c>
      <c r="C217" s="46" t="s">
        <v>1263</v>
      </c>
      <c r="D217" s="200">
        <v>3.49</v>
      </c>
      <c r="E217" s="200">
        <v>2.02</v>
      </c>
    </row>
    <row r="218" spans="1:5" x14ac:dyDescent="0.2">
      <c r="A218" s="46" t="s">
        <v>433</v>
      </c>
      <c r="B218" s="46" t="s">
        <v>855</v>
      </c>
      <c r="C218" s="46" t="s">
        <v>1262</v>
      </c>
      <c r="D218" s="200">
        <v>11.66</v>
      </c>
      <c r="E218" s="200">
        <v>4.84</v>
      </c>
    </row>
    <row r="219" spans="1:5" x14ac:dyDescent="0.2">
      <c r="A219" s="46" t="s">
        <v>433</v>
      </c>
      <c r="B219" s="46" t="s">
        <v>855</v>
      </c>
      <c r="C219" s="46" t="s">
        <v>1263</v>
      </c>
      <c r="D219" s="200">
        <v>3.49</v>
      </c>
      <c r="E219" s="200">
        <v>2.02</v>
      </c>
    </row>
    <row r="220" spans="1:5" x14ac:dyDescent="0.2">
      <c r="A220" s="46" t="s">
        <v>433</v>
      </c>
      <c r="B220" s="46" t="s">
        <v>857</v>
      </c>
      <c r="C220" s="46" t="s">
        <v>1262</v>
      </c>
      <c r="D220" s="200">
        <v>11.66</v>
      </c>
      <c r="E220" s="200">
        <v>4.84</v>
      </c>
    </row>
    <row r="221" spans="1:5" x14ac:dyDescent="0.2">
      <c r="A221" s="46" t="s">
        <v>433</v>
      </c>
      <c r="B221" s="46" t="s">
        <v>857</v>
      </c>
      <c r="C221" s="46" t="s">
        <v>1263</v>
      </c>
      <c r="D221" s="200">
        <v>3.49</v>
      </c>
      <c r="E221" s="200">
        <v>2.02</v>
      </c>
    </row>
    <row r="222" spans="1:5" x14ac:dyDescent="0.2">
      <c r="A222" s="46" t="s">
        <v>433</v>
      </c>
      <c r="B222" s="46" t="s">
        <v>860</v>
      </c>
      <c r="C222" s="46" t="s">
        <v>1262</v>
      </c>
      <c r="D222" s="200">
        <v>11.66</v>
      </c>
      <c r="E222" s="200">
        <v>4.84</v>
      </c>
    </row>
    <row r="223" spans="1:5" x14ac:dyDescent="0.2">
      <c r="A223" s="46" t="s">
        <v>433</v>
      </c>
      <c r="B223" s="46" t="s">
        <v>860</v>
      </c>
      <c r="C223" s="46" t="s">
        <v>1263</v>
      </c>
      <c r="D223" s="200">
        <v>3.49</v>
      </c>
      <c r="E223" s="200">
        <v>2.02</v>
      </c>
    </row>
    <row r="224" spans="1:5" x14ac:dyDescent="0.2">
      <c r="A224" s="46" t="s">
        <v>78</v>
      </c>
      <c r="B224" s="46" t="s">
        <v>1792</v>
      </c>
      <c r="C224" s="46" t="s">
        <v>1262</v>
      </c>
      <c r="D224" s="200">
        <v>25.44</v>
      </c>
      <c r="E224" s="200">
        <v>0.43</v>
      </c>
    </row>
    <row r="225" spans="1:5" x14ac:dyDescent="0.2">
      <c r="A225" s="46" t="s">
        <v>78</v>
      </c>
      <c r="B225" s="46" t="s">
        <v>1792</v>
      </c>
      <c r="C225" s="46" t="s">
        <v>1263</v>
      </c>
      <c r="D225" s="200">
        <v>11.35</v>
      </c>
      <c r="E225" s="200">
        <v>0.51</v>
      </c>
    </row>
    <row r="226" spans="1:5" x14ac:dyDescent="0.2">
      <c r="A226" s="46" t="s">
        <v>78</v>
      </c>
      <c r="B226" s="46" t="s">
        <v>488</v>
      </c>
      <c r="C226" s="46" t="s">
        <v>1262</v>
      </c>
      <c r="D226" s="200">
        <v>0</v>
      </c>
      <c r="E226" s="200">
        <v>0.71</v>
      </c>
    </row>
    <row r="227" spans="1:5" x14ac:dyDescent="0.2">
      <c r="A227" s="46" t="s">
        <v>78</v>
      </c>
      <c r="B227" s="46" t="s">
        <v>488</v>
      </c>
      <c r="C227" s="46" t="s">
        <v>1263</v>
      </c>
      <c r="D227" s="200">
        <v>0</v>
      </c>
      <c r="E227" s="200">
        <v>0.56999999999999995</v>
      </c>
    </row>
    <row r="228" spans="1:5" x14ac:dyDescent="0.2">
      <c r="A228" s="46" t="s">
        <v>78</v>
      </c>
      <c r="B228" s="46" t="s">
        <v>1513</v>
      </c>
      <c r="C228" s="46" t="s">
        <v>1262</v>
      </c>
      <c r="D228" s="200">
        <v>40.31</v>
      </c>
      <c r="E228" s="200">
        <v>0.3</v>
      </c>
    </row>
    <row r="229" spans="1:5" x14ac:dyDescent="0.2">
      <c r="A229" s="46" t="s">
        <v>78</v>
      </c>
      <c r="B229" s="46" t="s">
        <v>1513</v>
      </c>
      <c r="C229" s="46" t="s">
        <v>1263</v>
      </c>
      <c r="D229" s="200">
        <v>3.46</v>
      </c>
      <c r="E229" s="200">
        <v>0.3</v>
      </c>
    </row>
    <row r="230" spans="1:5" x14ac:dyDescent="0.2">
      <c r="A230" s="46" t="s">
        <v>78</v>
      </c>
      <c r="B230" s="46" t="s">
        <v>1511</v>
      </c>
      <c r="C230" s="46" t="s">
        <v>1262</v>
      </c>
      <c r="D230" s="200">
        <v>106.67</v>
      </c>
      <c r="E230" s="200">
        <v>0.3</v>
      </c>
    </row>
    <row r="231" spans="1:5" x14ac:dyDescent="0.2">
      <c r="A231" s="46" t="s">
        <v>78</v>
      </c>
      <c r="B231" s="46" t="s">
        <v>1511</v>
      </c>
      <c r="C231" s="46" t="s">
        <v>1263</v>
      </c>
      <c r="D231" s="200">
        <v>3.46</v>
      </c>
      <c r="E231" s="200">
        <v>0.3</v>
      </c>
    </row>
    <row r="232" spans="1:5" x14ac:dyDescent="0.2">
      <c r="A232" s="46" t="s">
        <v>78</v>
      </c>
      <c r="B232" s="46" t="s">
        <v>730</v>
      </c>
      <c r="C232" s="46" t="s">
        <v>1262</v>
      </c>
      <c r="D232" s="200">
        <v>8.3699999999999992</v>
      </c>
      <c r="E232" s="200">
        <v>0.34</v>
      </c>
    </row>
    <row r="233" spans="1:5" x14ac:dyDescent="0.2">
      <c r="A233" s="46" t="s">
        <v>78</v>
      </c>
      <c r="B233" s="46" t="s">
        <v>1794</v>
      </c>
      <c r="C233" s="46" t="s">
        <v>1262</v>
      </c>
      <c r="D233" s="200">
        <v>0</v>
      </c>
      <c r="E233" s="200">
        <v>0.28000000000000003</v>
      </c>
    </row>
    <row r="234" spans="1:5" x14ac:dyDescent="0.2">
      <c r="A234" s="46" t="s">
        <v>78</v>
      </c>
      <c r="B234" s="46" t="s">
        <v>1794</v>
      </c>
      <c r="C234" s="46" t="s">
        <v>1263</v>
      </c>
      <c r="D234" s="200">
        <v>0</v>
      </c>
      <c r="E234" s="200">
        <v>1</v>
      </c>
    </row>
    <row r="235" spans="1:5" x14ac:dyDescent="0.2">
      <c r="A235" s="46" t="s">
        <v>78</v>
      </c>
      <c r="B235" s="46" t="s">
        <v>893</v>
      </c>
      <c r="C235" s="46" t="s">
        <v>1262</v>
      </c>
      <c r="D235" s="200">
        <v>0</v>
      </c>
      <c r="E235" s="200">
        <v>0</v>
      </c>
    </row>
    <row r="236" spans="1:5" x14ac:dyDescent="0.2">
      <c r="A236" s="46" t="s">
        <v>78</v>
      </c>
      <c r="B236" s="46" t="s">
        <v>1796</v>
      </c>
      <c r="C236" s="46" t="s">
        <v>1262</v>
      </c>
      <c r="D236" s="200">
        <v>0</v>
      </c>
      <c r="E236" s="200">
        <v>0.63</v>
      </c>
    </row>
    <row r="237" spans="1:5" x14ac:dyDescent="0.2">
      <c r="A237" s="46" t="s">
        <v>222</v>
      </c>
      <c r="B237" s="46" t="s">
        <v>1372</v>
      </c>
      <c r="C237" s="46" t="s">
        <v>1262</v>
      </c>
      <c r="D237" s="200">
        <v>0</v>
      </c>
      <c r="E237" s="200">
        <v>0.49</v>
      </c>
    </row>
    <row r="238" spans="1:5" x14ac:dyDescent="0.2">
      <c r="A238" s="46" t="s">
        <v>222</v>
      </c>
      <c r="B238" s="46" t="s">
        <v>1372</v>
      </c>
      <c r="C238" s="46" t="s">
        <v>1263</v>
      </c>
      <c r="D238" s="200">
        <v>0</v>
      </c>
      <c r="E238" s="200">
        <v>0.49</v>
      </c>
    </row>
    <row r="239" spans="1:5" x14ac:dyDescent="0.2">
      <c r="A239" s="46" t="s">
        <v>222</v>
      </c>
      <c r="B239" s="46" t="s">
        <v>1801</v>
      </c>
      <c r="C239" s="46" t="s">
        <v>1262</v>
      </c>
      <c r="D239" s="200">
        <v>73.8</v>
      </c>
      <c r="E239" s="200">
        <v>0</v>
      </c>
    </row>
    <row r="240" spans="1:5" x14ac:dyDescent="0.2">
      <c r="A240" s="46" t="s">
        <v>222</v>
      </c>
      <c r="B240" s="46" t="s">
        <v>1801</v>
      </c>
      <c r="C240" s="46" t="s">
        <v>1263</v>
      </c>
      <c r="D240" s="200">
        <v>9.75</v>
      </c>
      <c r="E240" s="200">
        <v>0</v>
      </c>
    </row>
    <row r="241" spans="1:5" x14ac:dyDescent="0.2">
      <c r="A241" s="46" t="s">
        <v>222</v>
      </c>
      <c r="B241" s="46" t="s">
        <v>639</v>
      </c>
      <c r="C241" s="46" t="s">
        <v>1262</v>
      </c>
      <c r="D241" s="200">
        <v>0</v>
      </c>
      <c r="E241" s="200">
        <v>0.65</v>
      </c>
    </row>
    <row r="242" spans="1:5" x14ac:dyDescent="0.2">
      <c r="A242" s="46" t="s">
        <v>222</v>
      </c>
      <c r="B242" s="46" t="s">
        <v>639</v>
      </c>
      <c r="C242" s="46" t="s">
        <v>1263</v>
      </c>
      <c r="D242" s="200">
        <v>9.83</v>
      </c>
      <c r="E242" s="200">
        <v>0.33</v>
      </c>
    </row>
    <row r="243" spans="1:5" x14ac:dyDescent="0.2">
      <c r="A243" s="46" t="s">
        <v>222</v>
      </c>
      <c r="B243" s="46" t="s">
        <v>939</v>
      </c>
      <c r="C243" s="46" t="s">
        <v>1262</v>
      </c>
      <c r="D243" s="200">
        <v>0</v>
      </c>
      <c r="E243" s="200">
        <v>0.16</v>
      </c>
    </row>
    <row r="244" spans="1:5" x14ac:dyDescent="0.2">
      <c r="A244" s="46" t="s">
        <v>222</v>
      </c>
      <c r="B244" s="46" t="s">
        <v>939</v>
      </c>
      <c r="C244" s="46" t="s">
        <v>1263</v>
      </c>
      <c r="D244" s="200">
        <v>0</v>
      </c>
      <c r="E244" s="200">
        <v>0.32</v>
      </c>
    </row>
    <row r="245" spans="1:5" x14ac:dyDescent="0.2">
      <c r="A245" s="46" t="s">
        <v>170</v>
      </c>
      <c r="B245" s="46" t="s">
        <v>1804</v>
      </c>
      <c r="C245" s="46" t="s">
        <v>1262</v>
      </c>
      <c r="D245" s="200">
        <v>14.69</v>
      </c>
      <c r="E245" s="200">
        <v>0.97</v>
      </c>
    </row>
    <row r="246" spans="1:5" x14ac:dyDescent="0.2">
      <c r="A246" s="46" t="s">
        <v>170</v>
      </c>
      <c r="B246" s="46" t="s">
        <v>1804</v>
      </c>
      <c r="C246" s="46" t="s">
        <v>1263</v>
      </c>
      <c r="D246" s="200">
        <v>14.69</v>
      </c>
      <c r="E246" s="200">
        <v>1.22</v>
      </c>
    </row>
    <row r="247" spans="1:5" x14ac:dyDescent="0.2">
      <c r="A247" s="46" t="s">
        <v>170</v>
      </c>
      <c r="B247" s="46" t="s">
        <v>245</v>
      </c>
      <c r="C247" s="46" t="s">
        <v>1262</v>
      </c>
      <c r="D247" s="200">
        <v>0</v>
      </c>
      <c r="E247" s="200">
        <v>0.25</v>
      </c>
    </row>
    <row r="248" spans="1:5" x14ac:dyDescent="0.2">
      <c r="A248" s="46" t="s">
        <v>170</v>
      </c>
      <c r="B248" s="46" t="s">
        <v>245</v>
      </c>
      <c r="C248" s="46" t="s">
        <v>1263</v>
      </c>
      <c r="D248" s="200">
        <v>0</v>
      </c>
      <c r="E248" s="200">
        <v>0.5</v>
      </c>
    </row>
    <row r="249" spans="1:5" x14ac:dyDescent="0.2">
      <c r="A249" s="46" t="s">
        <v>170</v>
      </c>
      <c r="B249" s="46" t="s">
        <v>464</v>
      </c>
      <c r="C249" s="46" t="s">
        <v>1262</v>
      </c>
      <c r="D249" s="200">
        <v>28</v>
      </c>
      <c r="E249" s="200">
        <v>0.85</v>
      </c>
    </row>
    <row r="250" spans="1:5" x14ac:dyDescent="0.2">
      <c r="A250" s="46" t="s">
        <v>170</v>
      </c>
      <c r="B250" s="46" t="s">
        <v>464</v>
      </c>
      <c r="C250" s="46" t="s">
        <v>1263</v>
      </c>
      <c r="D250" s="200">
        <v>10</v>
      </c>
      <c r="E250" s="200">
        <v>0</v>
      </c>
    </row>
    <row r="251" spans="1:5" x14ac:dyDescent="0.2">
      <c r="A251" s="46" t="s">
        <v>170</v>
      </c>
      <c r="B251" s="46" t="s">
        <v>1808</v>
      </c>
      <c r="C251" s="46" t="s">
        <v>1262</v>
      </c>
      <c r="D251" s="200">
        <v>0</v>
      </c>
      <c r="E251" s="200">
        <v>0.5</v>
      </c>
    </row>
    <row r="252" spans="1:5" x14ac:dyDescent="0.2">
      <c r="A252" s="46" t="s">
        <v>170</v>
      </c>
      <c r="B252" s="46" t="s">
        <v>1808</v>
      </c>
      <c r="C252" s="46" t="s">
        <v>1263</v>
      </c>
      <c r="D252" s="200">
        <v>7.6</v>
      </c>
      <c r="E252" s="200">
        <v>0.95</v>
      </c>
    </row>
    <row r="253" spans="1:5" x14ac:dyDescent="0.2">
      <c r="A253" s="46" t="s">
        <v>170</v>
      </c>
      <c r="B253" s="46" t="s">
        <v>602</v>
      </c>
      <c r="C253" s="46" t="s">
        <v>1262</v>
      </c>
      <c r="D253" s="200">
        <v>0</v>
      </c>
      <c r="E253" s="200">
        <v>0</v>
      </c>
    </row>
    <row r="254" spans="1:5" x14ac:dyDescent="0.2">
      <c r="A254" s="46" t="s">
        <v>170</v>
      </c>
      <c r="B254" s="46" t="s">
        <v>602</v>
      </c>
      <c r="C254" s="46" t="s">
        <v>1263</v>
      </c>
      <c r="D254" s="200">
        <v>0</v>
      </c>
      <c r="E254" s="200">
        <v>0</v>
      </c>
    </row>
    <row r="255" spans="1:5" x14ac:dyDescent="0.2">
      <c r="A255" s="46" t="s">
        <v>170</v>
      </c>
      <c r="B255" s="46" t="s">
        <v>647</v>
      </c>
      <c r="C255" s="46" t="s">
        <v>1262</v>
      </c>
      <c r="D255" s="200">
        <v>0</v>
      </c>
      <c r="E255" s="200">
        <v>0.11</v>
      </c>
    </row>
    <row r="256" spans="1:5" x14ac:dyDescent="0.2">
      <c r="A256" s="46" t="s">
        <v>170</v>
      </c>
      <c r="B256" s="46" t="s">
        <v>647</v>
      </c>
      <c r="C256" s="46" t="s">
        <v>1263</v>
      </c>
      <c r="D256" s="200">
        <v>21</v>
      </c>
      <c r="E256" s="200">
        <v>0</v>
      </c>
    </row>
    <row r="257" spans="1:5" x14ac:dyDescent="0.2">
      <c r="A257" s="46" t="s">
        <v>170</v>
      </c>
      <c r="B257" s="46" t="s">
        <v>650</v>
      </c>
      <c r="C257" s="46" t="s">
        <v>1262</v>
      </c>
      <c r="D257" s="200">
        <v>0</v>
      </c>
      <c r="E257" s="200">
        <v>0.11</v>
      </c>
    </row>
    <row r="258" spans="1:5" x14ac:dyDescent="0.2">
      <c r="A258" s="46" t="s">
        <v>170</v>
      </c>
      <c r="B258" s="46" t="s">
        <v>650</v>
      </c>
      <c r="C258" s="46" t="s">
        <v>1263</v>
      </c>
      <c r="D258" s="200">
        <v>22</v>
      </c>
      <c r="E258" s="200">
        <v>0</v>
      </c>
    </row>
    <row r="259" spans="1:5" x14ac:dyDescent="0.2">
      <c r="A259" s="46" t="s">
        <v>170</v>
      </c>
      <c r="B259" s="46" t="s">
        <v>1810</v>
      </c>
      <c r="C259" s="46" t="s">
        <v>1262</v>
      </c>
      <c r="D259" s="200">
        <v>21.29</v>
      </c>
      <c r="E259" s="200">
        <v>0.6</v>
      </c>
    </row>
    <row r="260" spans="1:5" x14ac:dyDescent="0.2">
      <c r="A260" s="46" t="s">
        <v>170</v>
      </c>
      <c r="B260" s="46" t="s">
        <v>1810</v>
      </c>
      <c r="C260" s="46" t="s">
        <v>1263</v>
      </c>
      <c r="D260" s="200">
        <v>21.29</v>
      </c>
      <c r="E260" s="200">
        <v>0.6</v>
      </c>
    </row>
    <row r="261" spans="1:5" x14ac:dyDescent="0.2">
      <c r="A261" s="46" t="s">
        <v>170</v>
      </c>
      <c r="B261" s="46" t="s">
        <v>829</v>
      </c>
      <c r="C261" s="46" t="s">
        <v>1262</v>
      </c>
      <c r="D261" s="200">
        <v>3</v>
      </c>
      <c r="E261" s="200">
        <v>0.95</v>
      </c>
    </row>
    <row r="262" spans="1:5" x14ac:dyDescent="0.2">
      <c r="A262" s="46" t="s">
        <v>170</v>
      </c>
      <c r="B262" s="46" t="s">
        <v>829</v>
      </c>
      <c r="C262" s="46" t="s">
        <v>1263</v>
      </c>
      <c r="D262" s="200">
        <v>3</v>
      </c>
      <c r="E262" s="200">
        <v>0.95</v>
      </c>
    </row>
    <row r="263" spans="1:5" x14ac:dyDescent="0.2">
      <c r="A263" s="46" t="s">
        <v>33</v>
      </c>
      <c r="B263" s="46" t="s">
        <v>32</v>
      </c>
      <c r="C263" s="46" t="s">
        <v>1262</v>
      </c>
      <c r="D263" s="200">
        <v>0</v>
      </c>
      <c r="E263" s="200">
        <v>0</v>
      </c>
    </row>
    <row r="264" spans="1:5" x14ac:dyDescent="0.2">
      <c r="A264" s="46" t="s">
        <v>33</v>
      </c>
      <c r="B264" s="46" t="s">
        <v>36</v>
      </c>
      <c r="C264" s="46" t="s">
        <v>1262</v>
      </c>
      <c r="D264" s="200">
        <v>0</v>
      </c>
      <c r="E264" s="200">
        <v>0</v>
      </c>
    </row>
    <row r="265" spans="1:5" x14ac:dyDescent="0.2">
      <c r="A265" s="46" t="s">
        <v>33</v>
      </c>
      <c r="B265" s="46" t="s">
        <v>1649</v>
      </c>
      <c r="C265" s="46" t="s">
        <v>1262</v>
      </c>
      <c r="D265" s="200">
        <v>0</v>
      </c>
      <c r="E265" s="200">
        <v>0</v>
      </c>
    </row>
    <row r="266" spans="1:5" x14ac:dyDescent="0.2">
      <c r="A266" s="46" t="s">
        <v>33</v>
      </c>
      <c r="B266" s="46" t="s">
        <v>1819</v>
      </c>
      <c r="C266" s="46" t="s">
        <v>1262</v>
      </c>
      <c r="D266" s="200">
        <v>0</v>
      </c>
      <c r="E266" s="200">
        <v>0</v>
      </c>
    </row>
    <row r="267" spans="1:5" x14ac:dyDescent="0.2">
      <c r="A267" s="46" t="s">
        <v>33</v>
      </c>
      <c r="B267" s="46" t="s">
        <v>335</v>
      </c>
      <c r="C267" s="46" t="s">
        <v>1262</v>
      </c>
      <c r="D267" s="200">
        <v>0</v>
      </c>
      <c r="E267" s="200">
        <v>0.56000000000000005</v>
      </c>
    </row>
    <row r="268" spans="1:5" x14ac:dyDescent="0.2">
      <c r="A268" s="46" t="s">
        <v>33</v>
      </c>
      <c r="B268" s="46" t="s">
        <v>456</v>
      </c>
      <c r="C268" s="46" t="s">
        <v>1262</v>
      </c>
      <c r="D268" s="200">
        <v>0</v>
      </c>
      <c r="E268" s="200">
        <v>0.17</v>
      </c>
    </row>
    <row r="269" spans="1:5" x14ac:dyDescent="0.2">
      <c r="A269" s="46" t="s">
        <v>33</v>
      </c>
      <c r="B269" s="46" t="s">
        <v>456</v>
      </c>
      <c r="C269" s="46" t="s">
        <v>1263</v>
      </c>
      <c r="D269" s="200">
        <v>0</v>
      </c>
      <c r="E269" s="200">
        <v>0.47</v>
      </c>
    </row>
    <row r="270" spans="1:5" x14ac:dyDescent="0.2">
      <c r="A270" s="46" t="s">
        <v>33</v>
      </c>
      <c r="B270" s="46" t="s">
        <v>663</v>
      </c>
      <c r="C270" s="46" t="s">
        <v>1262</v>
      </c>
      <c r="D270" s="200">
        <v>0</v>
      </c>
      <c r="E270" s="200">
        <v>0.45</v>
      </c>
    </row>
    <row r="271" spans="1:5" x14ac:dyDescent="0.2">
      <c r="A271" s="46" t="s">
        <v>33</v>
      </c>
      <c r="B271" s="46" t="s">
        <v>663</v>
      </c>
      <c r="C271" s="46" t="s">
        <v>1263</v>
      </c>
      <c r="D271" s="200">
        <v>0</v>
      </c>
      <c r="E271" s="200">
        <v>1.41</v>
      </c>
    </row>
    <row r="272" spans="1:5" x14ac:dyDescent="0.2">
      <c r="A272" s="46" t="s">
        <v>33</v>
      </c>
      <c r="B272" s="46" t="s">
        <v>665</v>
      </c>
      <c r="C272" s="46" t="s">
        <v>1262</v>
      </c>
      <c r="D272" s="200">
        <v>0</v>
      </c>
      <c r="E272" s="200">
        <v>0.45</v>
      </c>
    </row>
    <row r="273" spans="1:5" x14ac:dyDescent="0.2">
      <c r="A273" s="46" t="s">
        <v>33</v>
      </c>
      <c r="B273" s="46" t="s">
        <v>665</v>
      </c>
      <c r="C273" s="46" t="s">
        <v>1263</v>
      </c>
      <c r="D273" s="200">
        <v>0</v>
      </c>
      <c r="E273" s="200">
        <v>1.41</v>
      </c>
    </row>
    <row r="274" spans="1:5" x14ac:dyDescent="0.2">
      <c r="A274" s="46" t="s">
        <v>33</v>
      </c>
      <c r="B274" s="46" t="s">
        <v>667</v>
      </c>
      <c r="C274" s="46" t="s">
        <v>1262</v>
      </c>
      <c r="D274" s="200">
        <v>0</v>
      </c>
      <c r="E274" s="200">
        <v>1.41</v>
      </c>
    </row>
    <row r="275" spans="1:5" x14ac:dyDescent="0.2">
      <c r="A275" s="46" t="s">
        <v>33</v>
      </c>
      <c r="B275" s="46" t="s">
        <v>667</v>
      </c>
      <c r="C275" s="46" t="s">
        <v>1263</v>
      </c>
      <c r="D275" s="200">
        <v>0</v>
      </c>
      <c r="E275" s="200">
        <v>1.41</v>
      </c>
    </row>
    <row r="276" spans="1:5" x14ac:dyDescent="0.2">
      <c r="A276" s="46" t="s">
        <v>33</v>
      </c>
      <c r="B276" s="46" t="s">
        <v>1631</v>
      </c>
      <c r="C276" s="46" t="s">
        <v>1262</v>
      </c>
      <c r="D276" s="200">
        <v>0</v>
      </c>
      <c r="E276" s="200">
        <v>0</v>
      </c>
    </row>
    <row r="277" spans="1:5" x14ac:dyDescent="0.2">
      <c r="A277" s="46" t="s">
        <v>33</v>
      </c>
      <c r="B277" s="46" t="s">
        <v>1651</v>
      </c>
      <c r="C277" s="46" t="s">
        <v>1262</v>
      </c>
      <c r="D277" s="200">
        <v>0</v>
      </c>
      <c r="E277" s="200">
        <v>0</v>
      </c>
    </row>
    <row r="278" spans="1:5" x14ac:dyDescent="0.2">
      <c r="A278" s="46" t="s">
        <v>33</v>
      </c>
      <c r="B278" s="46" t="s">
        <v>1653</v>
      </c>
      <c r="C278" s="46" t="s">
        <v>1262</v>
      </c>
      <c r="D278" s="200">
        <v>11.26</v>
      </c>
      <c r="E278" s="200">
        <v>1.4</v>
      </c>
    </row>
    <row r="279" spans="1:5" x14ac:dyDescent="0.2">
      <c r="A279" s="46" t="s">
        <v>33</v>
      </c>
      <c r="B279" s="46" t="s">
        <v>1653</v>
      </c>
      <c r="C279" s="46" t="s">
        <v>1263</v>
      </c>
      <c r="D279" s="200">
        <v>11.26</v>
      </c>
      <c r="E279" s="200">
        <v>1.4</v>
      </c>
    </row>
    <row r="280" spans="1:5" x14ac:dyDescent="0.2">
      <c r="A280" s="46" t="s">
        <v>203</v>
      </c>
      <c r="B280" s="46" t="s">
        <v>622</v>
      </c>
      <c r="C280" s="46" t="s">
        <v>1262</v>
      </c>
      <c r="D280" s="200">
        <v>0</v>
      </c>
      <c r="E280" s="200">
        <v>0</v>
      </c>
    </row>
    <row r="281" spans="1:5" x14ac:dyDescent="0.2">
      <c r="A281" s="46" t="s">
        <v>203</v>
      </c>
      <c r="B281" s="46" t="s">
        <v>702</v>
      </c>
      <c r="C281" s="46" t="s">
        <v>1262</v>
      </c>
      <c r="D281" s="200">
        <v>0</v>
      </c>
      <c r="E281" s="200">
        <v>0</v>
      </c>
    </row>
    <row r="282" spans="1:5" x14ac:dyDescent="0.2">
      <c r="A282" s="46" t="s">
        <v>38</v>
      </c>
      <c r="B282" s="46" t="s">
        <v>1837</v>
      </c>
      <c r="C282" s="46" t="s">
        <v>1262</v>
      </c>
      <c r="D282" s="200">
        <v>0</v>
      </c>
      <c r="E282" s="200">
        <v>0</v>
      </c>
    </row>
    <row r="283" spans="1:5" x14ac:dyDescent="0.2">
      <c r="A283" s="46" t="s">
        <v>38</v>
      </c>
      <c r="B283" s="46" t="s">
        <v>617</v>
      </c>
      <c r="C283" s="46" t="s">
        <v>1262</v>
      </c>
      <c r="D283" s="200">
        <v>0</v>
      </c>
      <c r="E283" s="200">
        <v>0</v>
      </c>
    </row>
    <row r="284" spans="1:5" x14ac:dyDescent="0.2">
      <c r="A284" s="46" t="s">
        <v>38</v>
      </c>
      <c r="B284" s="46" t="s">
        <v>617</v>
      </c>
      <c r="C284" s="46" t="s">
        <v>1263</v>
      </c>
      <c r="D284" s="200">
        <v>10</v>
      </c>
      <c r="E284" s="200">
        <v>0.75</v>
      </c>
    </row>
    <row r="285" spans="1:5" x14ac:dyDescent="0.2">
      <c r="A285" s="46" t="s">
        <v>38</v>
      </c>
      <c r="B285" s="46" t="s">
        <v>1840</v>
      </c>
      <c r="C285" s="46" t="s">
        <v>1262</v>
      </c>
      <c r="D285" s="200">
        <v>0</v>
      </c>
      <c r="E285" s="200">
        <v>0</v>
      </c>
    </row>
    <row r="286" spans="1:5" x14ac:dyDescent="0.2">
      <c r="A286" s="46" t="s">
        <v>38</v>
      </c>
      <c r="B286" s="46" t="s">
        <v>1840</v>
      </c>
      <c r="C286" s="46" t="s">
        <v>1263</v>
      </c>
      <c r="D286" s="200">
        <v>6</v>
      </c>
      <c r="E286" s="200">
        <v>0</v>
      </c>
    </row>
    <row r="287" spans="1:5" x14ac:dyDescent="0.2">
      <c r="A287" s="46" t="s">
        <v>125</v>
      </c>
      <c r="B287" s="46" t="s">
        <v>1841</v>
      </c>
      <c r="C287" s="46" t="s">
        <v>1262</v>
      </c>
      <c r="D287" s="200">
        <v>0</v>
      </c>
      <c r="E287" s="200">
        <v>0.55000000000000004</v>
      </c>
    </row>
    <row r="288" spans="1:5" x14ac:dyDescent="0.2">
      <c r="A288" s="46" t="s">
        <v>125</v>
      </c>
      <c r="B288" s="46" t="s">
        <v>1841</v>
      </c>
      <c r="C288" s="46" t="s">
        <v>1263</v>
      </c>
      <c r="D288" s="200">
        <v>0</v>
      </c>
      <c r="E288" s="200">
        <v>0.55000000000000004</v>
      </c>
    </row>
    <row r="289" spans="1:5" x14ac:dyDescent="0.2">
      <c r="A289" s="46" t="s">
        <v>125</v>
      </c>
      <c r="B289" s="46" t="s">
        <v>722</v>
      </c>
      <c r="C289" s="46" t="s">
        <v>1262</v>
      </c>
      <c r="D289" s="200">
        <v>0</v>
      </c>
      <c r="E289" s="200">
        <v>0.25</v>
      </c>
    </row>
    <row r="290" spans="1:5" x14ac:dyDescent="0.2">
      <c r="A290" s="46" t="s">
        <v>125</v>
      </c>
      <c r="B290" s="46" t="s">
        <v>722</v>
      </c>
      <c r="C290" s="46" t="s">
        <v>1263</v>
      </c>
      <c r="D290" s="200">
        <v>0</v>
      </c>
      <c r="E290" s="200">
        <v>0.44</v>
      </c>
    </row>
    <row r="291" spans="1:5" x14ac:dyDescent="0.2">
      <c r="A291" s="46" t="s">
        <v>125</v>
      </c>
      <c r="B291" s="46" t="s">
        <v>1843</v>
      </c>
      <c r="C291" s="46" t="s">
        <v>1262</v>
      </c>
      <c r="D291" s="200">
        <v>0</v>
      </c>
      <c r="E291" s="200">
        <v>0.25</v>
      </c>
    </row>
    <row r="292" spans="1:5" x14ac:dyDescent="0.2">
      <c r="A292" s="46" t="s">
        <v>125</v>
      </c>
      <c r="B292" s="46" t="s">
        <v>1843</v>
      </c>
      <c r="C292" s="46" t="s">
        <v>1263</v>
      </c>
      <c r="D292" s="200">
        <v>0</v>
      </c>
      <c r="E292" s="200">
        <v>0.44</v>
      </c>
    </row>
    <row r="293" spans="1:5" x14ac:dyDescent="0.2">
      <c r="A293" s="46" t="s">
        <v>125</v>
      </c>
      <c r="B293" s="46" t="s">
        <v>726</v>
      </c>
      <c r="C293" s="46" t="s">
        <v>1262</v>
      </c>
      <c r="D293" s="200">
        <v>0</v>
      </c>
      <c r="E293" s="200">
        <v>0.46</v>
      </c>
    </row>
    <row r="294" spans="1:5" x14ac:dyDescent="0.2">
      <c r="A294" s="46" t="s">
        <v>125</v>
      </c>
      <c r="B294" s="46" t="s">
        <v>726</v>
      </c>
      <c r="C294" s="46" t="s">
        <v>1263</v>
      </c>
      <c r="D294" s="200">
        <v>0</v>
      </c>
      <c r="E294" s="200">
        <v>1.19</v>
      </c>
    </row>
    <row r="295" spans="1:5" x14ac:dyDescent="0.2">
      <c r="A295" s="46" t="s">
        <v>125</v>
      </c>
      <c r="B295" s="46" t="s">
        <v>885</v>
      </c>
      <c r="C295" s="46" t="s">
        <v>1262</v>
      </c>
      <c r="D295" s="200">
        <v>1.41</v>
      </c>
      <c r="E295" s="200">
        <v>0.19</v>
      </c>
    </row>
    <row r="296" spans="1:5" x14ac:dyDescent="0.2">
      <c r="A296" s="46" t="s">
        <v>125</v>
      </c>
      <c r="B296" s="46" t="s">
        <v>885</v>
      </c>
      <c r="C296" s="46" t="s">
        <v>1263</v>
      </c>
      <c r="D296" s="200">
        <v>1.41</v>
      </c>
      <c r="E296" s="200">
        <v>1.02</v>
      </c>
    </row>
    <row r="297" spans="1:5" x14ac:dyDescent="0.2">
      <c r="A297" s="46" t="s">
        <v>9</v>
      </c>
      <c r="B297" s="46" t="s">
        <v>1845</v>
      </c>
      <c r="C297" s="46" t="s">
        <v>1262</v>
      </c>
      <c r="D297" s="200">
        <v>4.82</v>
      </c>
      <c r="E297" s="200">
        <v>1.18</v>
      </c>
    </row>
    <row r="298" spans="1:5" x14ac:dyDescent="0.2">
      <c r="A298" s="46" t="s">
        <v>9</v>
      </c>
      <c r="B298" s="46" t="s">
        <v>1845</v>
      </c>
      <c r="C298" s="46" t="s">
        <v>1263</v>
      </c>
      <c r="D298" s="200">
        <v>15</v>
      </c>
      <c r="E298" s="200">
        <v>0</v>
      </c>
    </row>
    <row r="299" spans="1:5" x14ac:dyDescent="0.2">
      <c r="A299" s="46" t="s">
        <v>9</v>
      </c>
      <c r="B299" s="46" t="s">
        <v>1846</v>
      </c>
      <c r="C299" s="46" t="s">
        <v>1262</v>
      </c>
      <c r="D299" s="200">
        <v>11.57</v>
      </c>
      <c r="E299" s="200">
        <v>4.8499999999999996</v>
      </c>
    </row>
    <row r="300" spans="1:5" x14ac:dyDescent="0.2">
      <c r="A300" s="46" t="s">
        <v>9</v>
      </c>
      <c r="B300" s="46" t="s">
        <v>1846</v>
      </c>
      <c r="C300" s="46" t="s">
        <v>1263</v>
      </c>
      <c r="D300" s="200">
        <v>5.83</v>
      </c>
      <c r="E300" s="200">
        <v>1.71</v>
      </c>
    </row>
    <row r="301" spans="1:5" x14ac:dyDescent="0.2">
      <c r="A301" s="46" t="s">
        <v>9</v>
      </c>
      <c r="B301" s="46" t="s">
        <v>1514</v>
      </c>
      <c r="C301" s="46" t="s">
        <v>1263</v>
      </c>
      <c r="D301" s="200">
        <v>0</v>
      </c>
      <c r="E301" s="200">
        <v>0</v>
      </c>
    </row>
    <row r="302" spans="1:5" x14ac:dyDescent="0.2">
      <c r="A302" s="46" t="s">
        <v>9</v>
      </c>
      <c r="B302" s="46" t="s">
        <v>1847</v>
      </c>
      <c r="C302" s="46" t="s">
        <v>1262</v>
      </c>
      <c r="D302" s="200">
        <v>83.3</v>
      </c>
      <c r="E302" s="200">
        <v>1.24</v>
      </c>
    </row>
    <row r="303" spans="1:5" x14ac:dyDescent="0.2">
      <c r="A303" s="46" t="s">
        <v>9</v>
      </c>
      <c r="B303" s="46" t="s">
        <v>1847</v>
      </c>
      <c r="C303" s="46" t="s">
        <v>1263</v>
      </c>
      <c r="D303" s="200">
        <v>10.41</v>
      </c>
      <c r="E303" s="200">
        <v>1.24</v>
      </c>
    </row>
    <row r="304" spans="1:5" x14ac:dyDescent="0.2">
      <c r="A304" s="46" t="s">
        <v>9</v>
      </c>
      <c r="B304" s="46" t="s">
        <v>631</v>
      </c>
      <c r="C304" s="46" t="s">
        <v>1263</v>
      </c>
      <c r="D304" s="200">
        <v>0</v>
      </c>
      <c r="E304" s="200">
        <v>1.27</v>
      </c>
    </row>
    <row r="305" spans="1:5" x14ac:dyDescent="0.2">
      <c r="A305" s="46" t="s">
        <v>9</v>
      </c>
      <c r="B305" s="46" t="s">
        <v>1425</v>
      </c>
      <c r="C305" s="46" t="s">
        <v>1262</v>
      </c>
      <c r="D305" s="200">
        <v>28.55</v>
      </c>
      <c r="E305" s="200">
        <v>1.18</v>
      </c>
    </row>
    <row r="306" spans="1:5" x14ac:dyDescent="0.2">
      <c r="A306" s="46" t="s">
        <v>9</v>
      </c>
      <c r="B306" s="46" t="s">
        <v>1425</v>
      </c>
      <c r="C306" s="46" t="s">
        <v>1263</v>
      </c>
      <c r="D306" s="200">
        <v>5.76</v>
      </c>
      <c r="E306" s="200">
        <v>1.18</v>
      </c>
    </row>
    <row r="307" spans="1:5" x14ac:dyDescent="0.2">
      <c r="A307" s="46" t="s">
        <v>9</v>
      </c>
      <c r="B307" s="46" t="s">
        <v>738</v>
      </c>
      <c r="C307" s="46" t="s">
        <v>1262</v>
      </c>
      <c r="D307" s="200">
        <v>5.62</v>
      </c>
      <c r="E307" s="200">
        <v>0.75</v>
      </c>
    </row>
    <row r="308" spans="1:5" x14ac:dyDescent="0.2">
      <c r="A308" s="46" t="s">
        <v>9</v>
      </c>
      <c r="B308" s="46" t="s">
        <v>738</v>
      </c>
      <c r="C308" s="46" t="s">
        <v>1263</v>
      </c>
      <c r="D308" s="200">
        <v>5.62</v>
      </c>
      <c r="E308" s="200">
        <v>1.25</v>
      </c>
    </row>
    <row r="309" spans="1:5" x14ac:dyDescent="0.2">
      <c r="A309" s="46" t="s">
        <v>9</v>
      </c>
      <c r="B309" s="46" t="s">
        <v>2024</v>
      </c>
      <c r="C309" s="46" t="s">
        <v>1262</v>
      </c>
      <c r="D309" s="200">
        <v>5.62</v>
      </c>
      <c r="E309" s="200">
        <v>0.75</v>
      </c>
    </row>
    <row r="310" spans="1:5" x14ac:dyDescent="0.2">
      <c r="A310" s="46" t="s">
        <v>9</v>
      </c>
      <c r="B310" s="46" t="s">
        <v>2024</v>
      </c>
      <c r="C310" s="46" t="s">
        <v>1263</v>
      </c>
      <c r="D310" s="200">
        <v>5.62</v>
      </c>
      <c r="E310" s="200">
        <v>0.75</v>
      </c>
    </row>
    <row r="311" spans="1:5" x14ac:dyDescent="0.2">
      <c r="A311" s="46" t="s">
        <v>9</v>
      </c>
      <c r="B311" s="46" t="s">
        <v>916</v>
      </c>
      <c r="C311" s="46" t="s">
        <v>1262</v>
      </c>
      <c r="D311" s="200">
        <v>0</v>
      </c>
      <c r="E311" s="200">
        <v>0</v>
      </c>
    </row>
    <row r="312" spans="1:5" x14ac:dyDescent="0.2">
      <c r="A312" s="46" t="s">
        <v>9</v>
      </c>
      <c r="B312" s="46" t="s">
        <v>916</v>
      </c>
      <c r="C312" s="46" t="s">
        <v>1263</v>
      </c>
      <c r="D312" s="200">
        <v>7.62</v>
      </c>
      <c r="E312" s="200">
        <v>1.48</v>
      </c>
    </row>
    <row r="313" spans="1:5" x14ac:dyDescent="0.2">
      <c r="A313" s="46" t="s">
        <v>9</v>
      </c>
      <c r="B313" s="46" t="s">
        <v>934</v>
      </c>
      <c r="C313" s="46" t="s">
        <v>1262</v>
      </c>
      <c r="D313" s="200">
        <v>0</v>
      </c>
      <c r="E313" s="200">
        <v>0.56000000000000005</v>
      </c>
    </row>
    <row r="314" spans="1:5" x14ac:dyDescent="0.2">
      <c r="A314" s="46" t="s">
        <v>9</v>
      </c>
      <c r="B314" s="46" t="s">
        <v>934</v>
      </c>
      <c r="C314" s="46" t="s">
        <v>1263</v>
      </c>
      <c r="D314" s="200">
        <v>4.43</v>
      </c>
      <c r="E314" s="200">
        <v>0.81</v>
      </c>
    </row>
    <row r="315" spans="1:5" x14ac:dyDescent="0.2">
      <c r="A315" s="46" t="s">
        <v>9</v>
      </c>
      <c r="B315" s="46" t="s">
        <v>937</v>
      </c>
      <c r="C315" s="46" t="s">
        <v>1262</v>
      </c>
      <c r="D315" s="200">
        <v>0</v>
      </c>
      <c r="E315" s="200">
        <v>0.56000000000000005</v>
      </c>
    </row>
    <row r="316" spans="1:5" x14ac:dyDescent="0.2">
      <c r="A316" s="46" t="s">
        <v>9</v>
      </c>
      <c r="B316" s="46" t="s">
        <v>937</v>
      </c>
      <c r="C316" s="46" t="s">
        <v>1263</v>
      </c>
      <c r="D316" s="200">
        <v>4.43</v>
      </c>
      <c r="E316" s="200">
        <v>0.81</v>
      </c>
    </row>
    <row r="317" spans="1:5" x14ac:dyDescent="0.2">
      <c r="A317" s="46" t="s">
        <v>20</v>
      </c>
      <c r="B317" s="46" t="s">
        <v>1373</v>
      </c>
      <c r="C317" s="46" t="s">
        <v>1262</v>
      </c>
      <c r="D317" s="200">
        <v>63</v>
      </c>
      <c r="E317" s="200">
        <v>3.96</v>
      </c>
    </row>
    <row r="318" spans="1:5" x14ac:dyDescent="0.2">
      <c r="A318" s="46" t="s">
        <v>20</v>
      </c>
      <c r="B318" s="46" t="s">
        <v>1375</v>
      </c>
      <c r="C318" s="46" t="s">
        <v>1262</v>
      </c>
      <c r="D318" s="200">
        <v>13.39</v>
      </c>
      <c r="E318" s="200">
        <v>1.37</v>
      </c>
    </row>
    <row r="319" spans="1:5" x14ac:dyDescent="0.2">
      <c r="A319" s="46" t="s">
        <v>20</v>
      </c>
      <c r="B319" s="46" t="s">
        <v>772</v>
      </c>
      <c r="C319" s="46" t="s">
        <v>1262</v>
      </c>
      <c r="D319" s="200">
        <v>0</v>
      </c>
      <c r="E319" s="200">
        <v>0</v>
      </c>
    </row>
    <row r="320" spans="1:5" x14ac:dyDescent="0.2">
      <c r="A320" s="46" t="s">
        <v>20</v>
      </c>
      <c r="B320" s="46" t="s">
        <v>1092</v>
      </c>
      <c r="C320" s="46" t="s">
        <v>1262</v>
      </c>
      <c r="D320" s="200">
        <v>0</v>
      </c>
      <c r="E320" s="200">
        <v>0</v>
      </c>
    </row>
    <row r="321" spans="1:5" x14ac:dyDescent="0.2">
      <c r="A321" s="46" t="s">
        <v>20</v>
      </c>
      <c r="B321" s="46" t="s">
        <v>1853</v>
      </c>
      <c r="C321" s="46" t="s">
        <v>1262</v>
      </c>
      <c r="D321" s="200">
        <v>0</v>
      </c>
      <c r="E321" s="200">
        <v>0</v>
      </c>
    </row>
    <row r="322" spans="1:5" x14ac:dyDescent="0.2">
      <c r="A322" s="46" t="s">
        <v>20</v>
      </c>
      <c r="B322" s="46" t="s">
        <v>1855</v>
      </c>
      <c r="C322" s="46" t="s">
        <v>1262</v>
      </c>
      <c r="D322" s="200">
        <v>0</v>
      </c>
      <c r="E322" s="200">
        <v>0</v>
      </c>
    </row>
    <row r="323" spans="1:5" x14ac:dyDescent="0.2">
      <c r="A323" s="46" t="s">
        <v>20</v>
      </c>
      <c r="B323" s="46" t="s">
        <v>1855</v>
      </c>
      <c r="C323" s="46" t="s">
        <v>1263</v>
      </c>
      <c r="D323" s="200">
        <v>7.38</v>
      </c>
      <c r="E323" s="200">
        <v>1.68</v>
      </c>
    </row>
    <row r="324" spans="1:5" x14ac:dyDescent="0.2">
      <c r="A324" s="46" t="s">
        <v>20</v>
      </c>
      <c r="B324" s="46" t="s">
        <v>778</v>
      </c>
      <c r="C324" s="46" t="s">
        <v>1262</v>
      </c>
      <c r="D324" s="200">
        <v>0</v>
      </c>
      <c r="E324" s="200">
        <v>0</v>
      </c>
    </row>
    <row r="325" spans="1:5" x14ac:dyDescent="0.2">
      <c r="A325" s="46" t="s">
        <v>20</v>
      </c>
      <c r="B325" s="46" t="s">
        <v>781</v>
      </c>
      <c r="C325" s="46" t="s">
        <v>1262</v>
      </c>
      <c r="D325" s="200">
        <v>0</v>
      </c>
      <c r="E325" s="200">
        <v>0</v>
      </c>
    </row>
    <row r="326" spans="1:5" x14ac:dyDescent="0.2">
      <c r="A326" s="46" t="s">
        <v>293</v>
      </c>
      <c r="B326" s="46" t="s">
        <v>337</v>
      </c>
      <c r="C326" s="46" t="s">
        <v>1262</v>
      </c>
      <c r="D326" s="200">
        <v>0</v>
      </c>
      <c r="E326" s="200">
        <v>0</v>
      </c>
    </row>
    <row r="327" spans="1:5" x14ac:dyDescent="0.2">
      <c r="A327" s="46" t="s">
        <v>293</v>
      </c>
      <c r="B327" s="46" t="s">
        <v>1858</v>
      </c>
      <c r="C327" s="46" t="s">
        <v>1262</v>
      </c>
      <c r="D327" s="200">
        <v>0</v>
      </c>
      <c r="E327" s="200">
        <v>0</v>
      </c>
    </row>
    <row r="328" spans="1:5" x14ac:dyDescent="0.2">
      <c r="A328" s="46" t="s">
        <v>293</v>
      </c>
      <c r="B328" s="46" t="s">
        <v>1860</v>
      </c>
      <c r="C328" s="46" t="s">
        <v>1262</v>
      </c>
      <c r="D328" s="200">
        <v>0</v>
      </c>
      <c r="E328" s="200">
        <v>0</v>
      </c>
    </row>
    <row r="329" spans="1:5" x14ac:dyDescent="0.2">
      <c r="A329" s="46" t="s">
        <v>293</v>
      </c>
      <c r="B329" s="46" t="s">
        <v>1862</v>
      </c>
      <c r="C329" s="46" t="s">
        <v>1262</v>
      </c>
      <c r="D329" s="200">
        <v>0</v>
      </c>
      <c r="E329" s="200">
        <v>3.36</v>
      </c>
    </row>
    <row r="330" spans="1:5" x14ac:dyDescent="0.2">
      <c r="A330" s="46" t="s">
        <v>293</v>
      </c>
      <c r="B330" s="46" t="s">
        <v>1862</v>
      </c>
      <c r="C330" s="46" t="s">
        <v>1263</v>
      </c>
      <c r="D330" s="200">
        <v>0</v>
      </c>
      <c r="E330" s="200">
        <v>3.36</v>
      </c>
    </row>
    <row r="331" spans="1:5" x14ac:dyDescent="0.2">
      <c r="A331" s="46" t="s">
        <v>293</v>
      </c>
      <c r="B331" s="46" t="s">
        <v>765</v>
      </c>
      <c r="C331" s="46" t="s">
        <v>1262</v>
      </c>
      <c r="D331" s="200">
        <v>0</v>
      </c>
      <c r="E331" s="200">
        <v>0</v>
      </c>
    </row>
    <row r="332" spans="1:5" x14ac:dyDescent="0.2">
      <c r="A332" s="46" t="s">
        <v>293</v>
      </c>
      <c r="B332" s="46" t="s">
        <v>789</v>
      </c>
      <c r="C332" s="46" t="s">
        <v>1262</v>
      </c>
      <c r="D332" s="200">
        <v>0</v>
      </c>
      <c r="E332" s="200">
        <v>0</v>
      </c>
    </row>
    <row r="333" spans="1:5" x14ac:dyDescent="0.2">
      <c r="A333" s="46" t="s">
        <v>293</v>
      </c>
      <c r="B333" s="46" t="s">
        <v>1099</v>
      </c>
      <c r="C333" s="46" t="s">
        <v>1262</v>
      </c>
      <c r="D333" s="200">
        <v>0</v>
      </c>
      <c r="E333" s="200">
        <v>3.09</v>
      </c>
    </row>
    <row r="334" spans="1:5" x14ac:dyDescent="0.2">
      <c r="A334" s="46" t="s">
        <v>293</v>
      </c>
      <c r="B334" s="46" t="s">
        <v>1099</v>
      </c>
      <c r="C334" s="46" t="s">
        <v>1263</v>
      </c>
      <c r="D334" s="200">
        <v>0</v>
      </c>
      <c r="E334" s="200">
        <v>3.09</v>
      </c>
    </row>
    <row r="335" spans="1:5" x14ac:dyDescent="0.2">
      <c r="A335" s="46" t="s">
        <v>293</v>
      </c>
      <c r="B335" s="46" t="s">
        <v>1863</v>
      </c>
      <c r="C335" s="46" t="s">
        <v>1263</v>
      </c>
      <c r="D335" s="200">
        <v>33.159999999999997</v>
      </c>
      <c r="E335" s="200">
        <v>3.09</v>
      </c>
    </row>
    <row r="336" spans="1:5" x14ac:dyDescent="0.2">
      <c r="A336" s="46" t="s">
        <v>293</v>
      </c>
      <c r="B336" s="46" t="s">
        <v>791</v>
      </c>
      <c r="C336" s="46" t="s">
        <v>1262</v>
      </c>
      <c r="D336" s="200">
        <v>5536.5</v>
      </c>
      <c r="E336" s="200">
        <v>0.22</v>
      </c>
    </row>
    <row r="337" spans="1:5" x14ac:dyDescent="0.2">
      <c r="A337" s="46" t="s">
        <v>293</v>
      </c>
      <c r="B337" s="46" t="s">
        <v>791</v>
      </c>
      <c r="C337" s="46" t="s">
        <v>1263</v>
      </c>
      <c r="D337" s="200">
        <v>18.45</v>
      </c>
      <c r="E337" s="200">
        <v>0</v>
      </c>
    </row>
    <row r="338" spans="1:5" x14ac:dyDescent="0.2">
      <c r="A338" s="46" t="s">
        <v>121</v>
      </c>
      <c r="B338" s="46" t="s">
        <v>804</v>
      </c>
      <c r="C338" s="46" t="s">
        <v>1262</v>
      </c>
      <c r="D338" s="200">
        <v>0</v>
      </c>
      <c r="E338" s="200">
        <v>0</v>
      </c>
    </row>
    <row r="339" spans="1:5" x14ac:dyDescent="0.2">
      <c r="A339" s="46" t="s">
        <v>121</v>
      </c>
      <c r="B339" s="46" t="s">
        <v>1866</v>
      </c>
      <c r="C339" s="46" t="s">
        <v>1262</v>
      </c>
      <c r="D339" s="200">
        <v>0</v>
      </c>
      <c r="E339" s="200">
        <v>0</v>
      </c>
    </row>
    <row r="340" spans="1:5" x14ac:dyDescent="0.2">
      <c r="A340" s="46" t="s">
        <v>121</v>
      </c>
      <c r="B340" s="46" t="s">
        <v>842</v>
      </c>
      <c r="C340" s="46" t="s">
        <v>1262</v>
      </c>
      <c r="D340" s="200">
        <v>0</v>
      </c>
      <c r="E340" s="200">
        <v>0</v>
      </c>
    </row>
    <row r="341" spans="1:5" x14ac:dyDescent="0.2">
      <c r="A341" s="46" t="s">
        <v>121</v>
      </c>
      <c r="B341" s="46" t="s">
        <v>918</v>
      </c>
      <c r="C341" s="46" t="s">
        <v>1262</v>
      </c>
      <c r="D341" s="200">
        <v>1.86</v>
      </c>
      <c r="E341" s="200">
        <v>1.56</v>
      </c>
    </row>
    <row r="342" spans="1:5" x14ac:dyDescent="0.2">
      <c r="A342" s="46" t="s">
        <v>1</v>
      </c>
      <c r="B342" s="46" t="s">
        <v>483</v>
      </c>
      <c r="C342" s="46" t="s">
        <v>1262</v>
      </c>
      <c r="D342" s="200">
        <v>10</v>
      </c>
      <c r="E342" s="200">
        <v>0.25</v>
      </c>
    </row>
    <row r="343" spans="1:5" x14ac:dyDescent="0.2">
      <c r="A343" s="46" t="s">
        <v>228</v>
      </c>
      <c r="B343" s="46" t="s">
        <v>227</v>
      </c>
      <c r="C343" s="46" t="s">
        <v>1262</v>
      </c>
      <c r="D343" s="200">
        <v>331</v>
      </c>
      <c r="E343" s="200">
        <v>0</v>
      </c>
    </row>
    <row r="344" spans="1:5" x14ac:dyDescent="0.2">
      <c r="A344" s="46" t="s">
        <v>228</v>
      </c>
      <c r="B344" s="46" t="s">
        <v>227</v>
      </c>
      <c r="C344" s="46" t="s">
        <v>1263</v>
      </c>
      <c r="D344" s="200">
        <v>6.62</v>
      </c>
      <c r="E344" s="200">
        <v>0</v>
      </c>
    </row>
    <row r="345" spans="1:5" x14ac:dyDescent="0.2">
      <c r="A345" s="46" t="s">
        <v>228</v>
      </c>
      <c r="B345" s="46" t="s">
        <v>1875</v>
      </c>
      <c r="C345" s="46" t="s">
        <v>1262</v>
      </c>
      <c r="D345" s="200">
        <v>0</v>
      </c>
      <c r="E345" s="200">
        <v>2.14</v>
      </c>
    </row>
    <row r="346" spans="1:5" x14ac:dyDescent="0.2">
      <c r="A346" s="46" t="s">
        <v>228</v>
      </c>
      <c r="B346" s="46" t="s">
        <v>1875</v>
      </c>
      <c r="C346" s="46" t="s">
        <v>1263</v>
      </c>
      <c r="D346" s="200">
        <v>0</v>
      </c>
      <c r="E346" s="200">
        <v>1.1499999999999999</v>
      </c>
    </row>
    <row r="347" spans="1:5" x14ac:dyDescent="0.2">
      <c r="A347" s="46" t="s">
        <v>228</v>
      </c>
      <c r="B347" s="46" t="s">
        <v>1655</v>
      </c>
      <c r="C347" s="46" t="s">
        <v>1262</v>
      </c>
      <c r="D347" s="200">
        <v>3.79</v>
      </c>
      <c r="E347" s="200">
        <v>1.67</v>
      </c>
    </row>
    <row r="348" spans="1:5" x14ac:dyDescent="0.2">
      <c r="A348" s="46" t="s">
        <v>228</v>
      </c>
      <c r="B348" s="46" t="s">
        <v>1655</v>
      </c>
      <c r="C348" s="46" t="s">
        <v>1263</v>
      </c>
      <c r="D348" s="200">
        <v>3.79</v>
      </c>
      <c r="E348" s="200">
        <v>1.67</v>
      </c>
    </row>
    <row r="349" spans="1:5" x14ac:dyDescent="0.2">
      <c r="A349" s="46" t="s">
        <v>228</v>
      </c>
      <c r="B349" s="46" t="s">
        <v>264</v>
      </c>
      <c r="C349" s="46" t="s">
        <v>1262</v>
      </c>
      <c r="D349" s="200">
        <v>0</v>
      </c>
      <c r="E349" s="200">
        <v>0</v>
      </c>
    </row>
    <row r="350" spans="1:5" x14ac:dyDescent="0.2">
      <c r="A350" s="46" t="s">
        <v>228</v>
      </c>
      <c r="B350" s="46" t="s">
        <v>264</v>
      </c>
      <c r="C350" s="46" t="s">
        <v>1263</v>
      </c>
      <c r="D350" s="200">
        <v>9.5</v>
      </c>
      <c r="E350" s="200">
        <v>0.95</v>
      </c>
    </row>
    <row r="351" spans="1:5" x14ac:dyDescent="0.2">
      <c r="A351" s="46" t="s">
        <v>228</v>
      </c>
      <c r="B351" s="46" t="s">
        <v>1878</v>
      </c>
      <c r="C351" s="46" t="s">
        <v>1262</v>
      </c>
      <c r="D351" s="200">
        <v>300</v>
      </c>
      <c r="E351" s="200">
        <v>0.1</v>
      </c>
    </row>
    <row r="352" spans="1:5" x14ac:dyDescent="0.2">
      <c r="A352" s="46" t="s">
        <v>228</v>
      </c>
      <c r="B352" s="46" t="s">
        <v>557</v>
      </c>
      <c r="C352" s="46" t="s">
        <v>1262</v>
      </c>
      <c r="D352" s="200">
        <v>0</v>
      </c>
      <c r="E352" s="200">
        <v>0.34</v>
      </c>
    </row>
    <row r="353" spans="1:5" x14ac:dyDescent="0.2">
      <c r="A353" s="46" t="s">
        <v>228</v>
      </c>
      <c r="B353" s="46" t="s">
        <v>557</v>
      </c>
      <c r="C353" s="46" t="s">
        <v>1263</v>
      </c>
      <c r="D353" s="200">
        <v>11.2</v>
      </c>
      <c r="E353" s="200">
        <v>2.2400000000000002</v>
      </c>
    </row>
    <row r="354" spans="1:5" x14ac:dyDescent="0.2">
      <c r="A354" s="46" t="s">
        <v>228</v>
      </c>
      <c r="B354" s="46" t="s">
        <v>612</v>
      </c>
      <c r="C354" s="46" t="s">
        <v>1262</v>
      </c>
      <c r="D354" s="200">
        <v>123.19</v>
      </c>
      <c r="E354" s="200">
        <v>0.1</v>
      </c>
    </row>
    <row r="355" spans="1:5" x14ac:dyDescent="0.2">
      <c r="A355" s="46" t="s">
        <v>228</v>
      </c>
      <c r="B355" s="46" t="s">
        <v>612</v>
      </c>
      <c r="C355" s="46" t="s">
        <v>1263</v>
      </c>
      <c r="D355" s="200">
        <v>16</v>
      </c>
      <c r="E355" s="200">
        <v>0</v>
      </c>
    </row>
    <row r="356" spans="1:5" x14ac:dyDescent="0.2">
      <c r="A356" s="46" t="s">
        <v>228</v>
      </c>
      <c r="B356" s="46" t="s">
        <v>683</v>
      </c>
      <c r="C356" s="46" t="s">
        <v>1262</v>
      </c>
      <c r="D356" s="200">
        <v>330.4</v>
      </c>
      <c r="E356" s="200">
        <v>5.25</v>
      </c>
    </row>
    <row r="357" spans="1:5" x14ac:dyDescent="0.2">
      <c r="A357" s="46" t="s">
        <v>228</v>
      </c>
      <c r="B357" s="46" t="s">
        <v>683</v>
      </c>
      <c r="C357" s="46" t="s">
        <v>1263</v>
      </c>
      <c r="D357" s="200">
        <v>14.58</v>
      </c>
      <c r="E357" s="200">
        <v>0.39</v>
      </c>
    </row>
    <row r="358" spans="1:5" x14ac:dyDescent="0.2">
      <c r="A358" s="46" t="s">
        <v>228</v>
      </c>
      <c r="B358" s="46" t="s">
        <v>882</v>
      </c>
      <c r="C358" s="46" t="s">
        <v>1262</v>
      </c>
      <c r="D358" s="200">
        <v>0</v>
      </c>
      <c r="E358" s="200">
        <v>1.35</v>
      </c>
    </row>
    <row r="359" spans="1:5" x14ac:dyDescent="0.2">
      <c r="A359" s="46" t="s">
        <v>228</v>
      </c>
      <c r="B359" s="46" t="s">
        <v>882</v>
      </c>
      <c r="C359" s="46" t="s">
        <v>1263</v>
      </c>
      <c r="D359" s="200">
        <v>6.79</v>
      </c>
      <c r="E359" s="200">
        <v>1.51</v>
      </c>
    </row>
    <row r="360" spans="1:5" x14ac:dyDescent="0.2">
      <c r="A360" s="46" t="s">
        <v>228</v>
      </c>
      <c r="B360" s="46" t="s">
        <v>1614</v>
      </c>
      <c r="C360" s="46" t="s">
        <v>1262</v>
      </c>
      <c r="D360" s="200">
        <v>0</v>
      </c>
      <c r="E360" s="200">
        <v>0</v>
      </c>
    </row>
    <row r="361" spans="1:5" x14ac:dyDescent="0.2">
      <c r="A361" s="46" t="s">
        <v>228</v>
      </c>
      <c r="B361" s="46" t="s">
        <v>1614</v>
      </c>
      <c r="C361" s="46" t="s">
        <v>1263</v>
      </c>
      <c r="D361" s="200">
        <v>6.96</v>
      </c>
      <c r="E361" s="200">
        <v>1.55</v>
      </c>
    </row>
    <row r="362" spans="1:5" x14ac:dyDescent="0.2">
      <c r="A362" s="46" t="s">
        <v>231</v>
      </c>
      <c r="B362" s="46" t="s">
        <v>758</v>
      </c>
      <c r="C362" s="46" t="s">
        <v>1262</v>
      </c>
      <c r="D362" s="200">
        <v>0</v>
      </c>
      <c r="E362" s="200">
        <v>0</v>
      </c>
    </row>
    <row r="363" spans="1:5" x14ac:dyDescent="0.2">
      <c r="A363" s="46" t="s">
        <v>231</v>
      </c>
      <c r="B363" s="46" t="s">
        <v>758</v>
      </c>
      <c r="C363" s="46" t="s">
        <v>1263</v>
      </c>
      <c r="D363" s="200">
        <v>0</v>
      </c>
      <c r="E363" s="200">
        <v>0</v>
      </c>
    </row>
    <row r="364" spans="1:5" x14ac:dyDescent="0.2">
      <c r="A364" s="46" t="s">
        <v>231</v>
      </c>
      <c r="B364" s="46" t="s">
        <v>1377</v>
      </c>
      <c r="C364" s="46" t="s">
        <v>1262</v>
      </c>
      <c r="D364" s="200">
        <v>0</v>
      </c>
      <c r="E364" s="200">
        <v>0</v>
      </c>
    </row>
    <row r="365" spans="1:5" x14ac:dyDescent="0.2">
      <c r="A365" s="46" t="s">
        <v>231</v>
      </c>
      <c r="B365" s="46" t="s">
        <v>1112</v>
      </c>
      <c r="C365" s="46" t="s">
        <v>1262</v>
      </c>
      <c r="D365" s="200">
        <v>0</v>
      </c>
      <c r="E365" s="200">
        <v>0</v>
      </c>
    </row>
    <row r="366" spans="1:5" x14ac:dyDescent="0.2">
      <c r="A366" s="135" t="s">
        <v>889</v>
      </c>
      <c r="B366" s="135" t="s">
        <v>1892</v>
      </c>
      <c r="C366" s="135" t="s">
        <v>1262</v>
      </c>
      <c r="D366" s="201">
        <v>0</v>
      </c>
      <c r="E366" s="201">
        <v>0</v>
      </c>
    </row>
  </sheetData>
  <printOptions horizontalCentered="1"/>
  <pageMargins left="0.7" right="0.7" top="1.25" bottom="1.5" header="0.3" footer="1.25"/>
  <pageSetup orientation="landscape" r:id="rId1"/>
  <headerFooter>
    <oddHeader>&amp;L&amp;"Times New Roman,Italic"Florida Department of Environmental Protection
2018 Reuse Inventory</oddHeader>
    <oddFooter>&amp;L&amp;"Times New Roman,Italic"August 2019, Page H-&amp;P of H-11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112</vt:i4>
      </vt:variant>
    </vt:vector>
  </HeadingPairs>
  <TitlesOfParts>
    <vt:vector size="125" baseType="lpstr">
      <vt:lpstr>A-Systems</vt:lpstr>
      <vt:lpstr>B-Facilities</vt:lpstr>
      <vt:lpstr>C-Supplemental</vt:lpstr>
      <vt:lpstr>C-WMDs</vt:lpstr>
      <vt:lpstr>D-Utilization</vt:lpstr>
      <vt:lpstr>E-Disposal</vt:lpstr>
      <vt:lpstr>F-Customers</vt:lpstr>
      <vt:lpstr>G-Edible Crops</vt:lpstr>
      <vt:lpstr>H-Charges</vt:lpstr>
      <vt:lpstr>I-Disposal Only</vt:lpstr>
      <vt:lpstr>J-CrossConnection</vt:lpstr>
      <vt:lpstr>K-ReuseDisposal Summary</vt:lpstr>
      <vt:lpstr>L-All Facilities</vt:lpstr>
      <vt:lpstr>AppA_City</vt:lpstr>
      <vt:lpstr>AppA_County</vt:lpstr>
      <vt:lpstr>AppA_Date_Received</vt:lpstr>
      <vt:lpstr>AppA_DEP</vt:lpstr>
      <vt:lpstr>AppA_Reuse_System_Name</vt:lpstr>
      <vt:lpstr>AppA_WAFR_ID</vt:lpstr>
      <vt:lpstr>AppA_WMD</vt:lpstr>
      <vt:lpstr>AppA_WRCA?</vt:lpstr>
      <vt:lpstr>'B-Facilities'!AppB_County</vt:lpstr>
      <vt:lpstr>'B-Facilities'!AppB_Disinfection</vt:lpstr>
      <vt:lpstr>AppB_Domestic_WWTF_PRoviding_Reuse</vt:lpstr>
      <vt:lpstr>'B-Facilities'!AppB_WAFR_ID</vt:lpstr>
      <vt:lpstr>AppB_WWTF_Capacity__mgd</vt:lpstr>
      <vt:lpstr>'B-Facilities'!AppB_WWTF_Flow__mgd</vt:lpstr>
      <vt:lpstr>'B-Facilities'!AppB_WWTF_Name</vt:lpstr>
      <vt:lpstr>AppC_County</vt:lpstr>
      <vt:lpstr>AppC_Flow__mgd</vt:lpstr>
      <vt:lpstr>AppC_Reuse_System_Name</vt:lpstr>
      <vt:lpstr>AppC_Sources_of_Reclaimed_Water</vt:lpstr>
      <vt:lpstr>AppD_Area__acres</vt:lpstr>
      <vt:lpstr>AppD_Capacity__mgd</vt:lpstr>
      <vt:lpstr>AppD_County</vt:lpstr>
      <vt:lpstr>AppD_Flow__mgd</vt:lpstr>
      <vt:lpstr>AppD_Notes</vt:lpstr>
      <vt:lpstr>AppD_Part</vt:lpstr>
      <vt:lpstr>AppD_Reuse_Subtype</vt:lpstr>
      <vt:lpstr>AppD_Reuse_System_Name</vt:lpstr>
      <vt:lpstr>AppD_Reuse_Type</vt:lpstr>
      <vt:lpstr>AppE_Capacity__mgd</vt:lpstr>
      <vt:lpstr>AppE_County</vt:lpstr>
      <vt:lpstr>AppE_Disposal_Sub_Type</vt:lpstr>
      <vt:lpstr>AppE_Disposal_Type</vt:lpstr>
      <vt:lpstr>AppE_Flow__mgd</vt:lpstr>
      <vt:lpstr>AppE_Note</vt:lpstr>
      <vt:lpstr>AppE_Reuse_System_Name</vt:lpstr>
      <vt:lpstr>AppF_County</vt:lpstr>
      <vt:lpstr>AppF_Golf_Courses</vt:lpstr>
      <vt:lpstr>AppF_Number_of_Cooling_Towers</vt:lpstr>
      <vt:lpstr>AppF_Parks</vt:lpstr>
      <vt:lpstr>AppF_Residences</vt:lpstr>
      <vt:lpstr>AppF_Reuse_System_Name</vt:lpstr>
      <vt:lpstr>AppF_Schools</vt:lpstr>
      <vt:lpstr>AppF_Unique_Use</vt:lpstr>
      <vt:lpstr>AppG_Area__Acres</vt:lpstr>
      <vt:lpstr>AppG_County</vt:lpstr>
      <vt:lpstr>AppG_Crops_Irrigated</vt:lpstr>
      <vt:lpstr>AppG_Irrigation_Method</vt:lpstr>
      <vt:lpstr>AppG_Name_of_Agriculture_Operation</vt:lpstr>
      <vt:lpstr>AppG_Reuse_System_Name</vt:lpstr>
      <vt:lpstr>AppH_Charge_Category</vt:lpstr>
      <vt:lpstr>AppH_County</vt:lpstr>
      <vt:lpstr>AppH_Flat_Fee___month_connection</vt:lpstr>
      <vt:lpstr>AppH_Gallonage___1000_gal</vt:lpstr>
      <vt:lpstr>AppH_Reuse_System_Name</vt:lpstr>
      <vt:lpstr>AppI_Capacity__mgd</vt:lpstr>
      <vt:lpstr>AppI_County</vt:lpstr>
      <vt:lpstr>AppI_Data_Current?</vt:lpstr>
      <vt:lpstr>AppI_DEP</vt:lpstr>
      <vt:lpstr>AppI_Facility_Name</vt:lpstr>
      <vt:lpstr>AppI_Flow__mgd</vt:lpstr>
      <vt:lpstr>AppI_Note</vt:lpstr>
      <vt:lpstr>AppI_WAFRID</vt:lpstr>
      <vt:lpstr>AppI_WMD</vt:lpstr>
      <vt:lpstr>AppI_WRCA?</vt:lpstr>
      <vt:lpstr>AppJ_Cross_Connection_Control_Program_Accepted?</vt:lpstr>
      <vt:lpstr>AppJ_Cross_Connection_Control_Program_Enforced?</vt:lpstr>
      <vt:lpstr>AppJ_Existing_Connections_Inspected</vt:lpstr>
      <vt:lpstr>AppJ_Number_of_Cross_Connections_Eliminated</vt:lpstr>
      <vt:lpstr>AppJ_Number_of_Cross_Connections_Reported</vt:lpstr>
      <vt:lpstr>AppJ_Number_of_New_Connections_Inspected</vt:lpstr>
      <vt:lpstr>AppJ_Number_of_New_Connections_Made</vt:lpstr>
      <vt:lpstr>AppJ_Reuse_System_Name</vt:lpstr>
      <vt:lpstr>AppK_ASR</vt:lpstr>
      <vt:lpstr>AppK_County</vt:lpstr>
      <vt:lpstr>AppK_Effluent_Disposal_Flow__mgd</vt:lpstr>
      <vt:lpstr>AppK_Note</vt:lpstr>
      <vt:lpstr>AppK_Percent_Reuse</vt:lpstr>
      <vt:lpstr>AppK_Reuse_Flow__mgd</vt:lpstr>
      <vt:lpstr>AppK_Reuse_System</vt:lpstr>
      <vt:lpstr>AppK_Total_Flow__mgd</vt:lpstr>
      <vt:lpstr>AppL_Capacity_mgd</vt:lpstr>
      <vt:lpstr>AppL_COUNTY</vt:lpstr>
      <vt:lpstr>AppL_DIST</vt:lpstr>
      <vt:lpstr>AppL_FACILITY</vt:lpstr>
      <vt:lpstr>AppL_Flow_mgd</vt:lpstr>
      <vt:lpstr>AppL_REUSE?</vt:lpstr>
      <vt:lpstr>AppL_WAFR_ID</vt:lpstr>
      <vt:lpstr>AppL_WMD</vt:lpstr>
      <vt:lpstr>'A-Systems'!Print_Area</vt:lpstr>
      <vt:lpstr>'B-Facilities'!Print_Area</vt:lpstr>
      <vt:lpstr>'C-Supplemental'!Print_Area</vt:lpstr>
      <vt:lpstr>'D-Utilization'!Print_Area</vt:lpstr>
      <vt:lpstr>'E-Disposal'!Print_Area</vt:lpstr>
      <vt:lpstr>'F-Customers'!Print_Area</vt:lpstr>
      <vt:lpstr>'G-Edible Crops'!Print_Area</vt:lpstr>
      <vt:lpstr>'H-Charges'!Print_Area</vt:lpstr>
      <vt:lpstr>'I-Disposal Only'!Print_Area</vt:lpstr>
      <vt:lpstr>'J-CrossConnection'!Print_Area</vt:lpstr>
      <vt:lpstr>'K-ReuseDisposal Summary'!Print_Area</vt:lpstr>
      <vt:lpstr>'L-All Facilities'!Print_Area</vt:lpstr>
      <vt:lpstr>'A-Systems'!Print_Titles</vt:lpstr>
      <vt:lpstr>'B-Facilities'!Print_Titles</vt:lpstr>
      <vt:lpstr>'C-Supplemental'!Print_Titles</vt:lpstr>
      <vt:lpstr>'D-Utilization'!Print_Titles</vt:lpstr>
      <vt:lpstr>'E-Disposal'!Print_Titles</vt:lpstr>
      <vt:lpstr>'F-Customers'!Print_Titles</vt:lpstr>
      <vt:lpstr>'G-Edible Crops'!Print_Titles</vt:lpstr>
      <vt:lpstr>'H-Charges'!Print_Titles</vt:lpstr>
      <vt:lpstr>'I-Disposal Only'!Print_Titles</vt:lpstr>
      <vt:lpstr>'J-CrossConnection'!Print_Titles</vt:lpstr>
      <vt:lpstr>'K-ReuseDisposal Summary'!Print_Titles</vt:lpstr>
      <vt:lpstr>'L-All Facilities'!Print_Titles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Fannon, Kelly</dc:creator>
  <cp:lastModifiedBy>Fannon, Kelly</cp:lastModifiedBy>
  <cp:lastPrinted>2017-05-12T18:58:40Z</cp:lastPrinted>
  <dcterms:created xsi:type="dcterms:W3CDTF">2019-04-15T15:54:13Z</dcterms:created>
  <dcterms:modified xsi:type="dcterms:W3CDTF">2019-09-11T13:29:59Z</dcterms:modified>
</cp:coreProperties>
</file>