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spencer_A\Desktop\"/>
    </mc:Choice>
  </mc:AlternateContent>
  <xr:revisionPtr revIDLastSave="0" documentId="13_ncr:1_{BE18FB17-2939-495F-97DF-85DA179B1ED8}" xr6:coauthVersionLast="36" xr6:coauthVersionMax="41" xr10:uidLastSave="{00000000-0000-0000-0000-000000000000}"/>
  <bookViews>
    <workbookView xWindow="9615" yWindow="510" windowWidth="19665" windowHeight="12960" tabRatio="645" xr2:uid="{00000000-000D-0000-FFFF-FFFF00000000}"/>
  </bookViews>
  <sheets>
    <sheet name="A-Systems" sheetId="1" r:id="rId1"/>
    <sheet name="B-Facilities" sheetId="13" r:id="rId2"/>
    <sheet name="C-Supplemental" sheetId="3" r:id="rId3"/>
    <sheet name="C-WMDs" sheetId="14" r:id="rId4"/>
    <sheet name="D-Utilization" sheetId="4" r:id="rId5"/>
    <sheet name="E-Disposal" sheetId="5" r:id="rId6"/>
    <sheet name="F-Customers" sheetId="6" r:id="rId7"/>
    <sheet name="G-Edible Crops" sheetId="7" r:id="rId8"/>
    <sheet name="H-Charges" sheetId="8" r:id="rId9"/>
    <sheet name="I-Disposal Only" sheetId="9" r:id="rId10"/>
    <sheet name="J-CrossConnection" sheetId="10" r:id="rId11"/>
    <sheet name="K-ReuseDisposal Summary" sheetId="11" r:id="rId12"/>
    <sheet name="L-All Facilities" sheetId="12" r:id="rId13"/>
  </sheets>
  <definedNames>
    <definedName name="_xlnm._FilterDatabase" localSheetId="0" hidden="1">'A-Systems'!$A$2:$H$433</definedName>
    <definedName name="_xlnm._FilterDatabase" localSheetId="1" hidden="1">'B-Facilities'!$A$2:$G$2</definedName>
    <definedName name="_xlnm._FilterDatabase" localSheetId="2" hidden="1">'C-Supplemental'!$A$2:$D$85</definedName>
    <definedName name="_xlnm._FilterDatabase" localSheetId="4" hidden="1">'D-Utilization'!$A$2:$H$980</definedName>
    <definedName name="_xlnm._FilterDatabase" localSheetId="5" hidden="1">'E-Disposal'!$A$2:$F$172</definedName>
    <definedName name="_xlnm._FilterDatabase" localSheetId="6" hidden="1">'F-Customers'!$A$2:$H$275</definedName>
    <definedName name="_xlnm._FilterDatabase" localSheetId="7" hidden="1">'G-Edible Crops'!$A$2:$F$63</definedName>
    <definedName name="_xlnm._FilterDatabase" localSheetId="8" hidden="1">'H-Charges'!$A$2:$F$370</definedName>
    <definedName name="_xlnm._FilterDatabase" localSheetId="9" hidden="1">'I-Disposal Only'!$A$2:$J$2</definedName>
    <definedName name="_xlnm._FilterDatabase" localSheetId="10" hidden="1">'J-CrossConnection'!$A$2:$H$2</definedName>
    <definedName name="_xlnm._FilterDatabase" localSheetId="11" hidden="1">'K-ReuseDisposal Summary'!$A$2:$G$431</definedName>
    <definedName name="_xlnm._FilterDatabase" localSheetId="12" hidden="1">'L-All Facilities'!$A$2:$H$267</definedName>
    <definedName name="AppA_City">'A-Systems'!$C$2</definedName>
    <definedName name="AppA_County">'A-Systems'!$A$2</definedName>
    <definedName name="AppA_Date_Received">'A-Systems'!$D$2</definedName>
    <definedName name="AppA_DEP">'A-Systems'!$G$2</definedName>
    <definedName name="AppA_Reuse_System_Name">'A-Systems'!$B$2</definedName>
    <definedName name="AppA_WAFR_ID">'A-Systems'!$E$2</definedName>
    <definedName name="AppA_WMD">'A-Systems'!$F$2</definedName>
    <definedName name="AppA_WRCA?">'A-Systems'!$H$2</definedName>
    <definedName name="AppB_County" localSheetId="1">'B-Facilities'!$A$2</definedName>
    <definedName name="AppB_County">#REF!</definedName>
    <definedName name="AppB_DEP">#REF!</definedName>
    <definedName name="AppB_Disinfection" localSheetId="1">'B-Facilities'!$E$2</definedName>
    <definedName name="AppB_Disinfection">#REF!</definedName>
    <definedName name="AppB_Domestic_WWTF_PRoviding_Reuse">'B-Facilities'!$A$1</definedName>
    <definedName name="AppB_Notes">#REF!</definedName>
    <definedName name="AppB_Reuse_System_Name">'B-Facilities'!$C$2</definedName>
    <definedName name="AppB_WAFR_ID" localSheetId="1">'B-Facilities'!$D$2</definedName>
    <definedName name="AppB_WAFR_ID">#REF!</definedName>
    <definedName name="AppB_WMD">#REF!</definedName>
    <definedName name="AppB_WRCA?">#REF!</definedName>
    <definedName name="AppB_WWTF_Capacity__mgd">'B-Facilities'!$F$2</definedName>
    <definedName name="AppB_WWTF_Capacity_mgd">#REF!</definedName>
    <definedName name="AppB_WWTF_Flow__mgd" localSheetId="1">'B-Facilities'!$G$2</definedName>
    <definedName name="AppB_WWTF_Flow__mgd">#REF!</definedName>
    <definedName name="AppB_WWTF_Name" localSheetId="1">'B-Facilities'!$B$2</definedName>
    <definedName name="AppB_WWTF_Name">#REF!</definedName>
    <definedName name="AppC_ASR">'C-WMDs'!$I$2</definedName>
    <definedName name="AppC_CB">'C-WMDs'!$H$2</definedName>
    <definedName name="AppC_County">'C-Supplemental'!$A$2:$A$2</definedName>
    <definedName name="AppC_DEP">'C-Supplemental'!#REF!</definedName>
    <definedName name="AppC_DrinkingWater">'C-WMDs'!$E$2</definedName>
    <definedName name="AppC_Flow__mgd">'C-Supplemental'!$D$2</definedName>
    <definedName name="AppC_GroundWater">'C-WMDs'!$C$2</definedName>
    <definedName name="AppC_Other">'C-WMDs'!$F$2</definedName>
    <definedName name="AppC_Reuse_System_Name">'C-Supplemental'!$B$2</definedName>
    <definedName name="AppC_Sources_of_Reclaimed_Water">'C-Supplemental'!$C$2</definedName>
    <definedName name="AppC_Stormwater">'C-WMDs'!$D$2</definedName>
    <definedName name="AppC_Subtotal">'C-WMDs'!$G$2</definedName>
    <definedName name="AppC_SurfaceWater">'C-WMDs'!$B$2</definedName>
    <definedName name="AppC_Total">'C-WMDs'!$J$2</definedName>
    <definedName name="AppC_WMD">'C-WMDs'!$A$2</definedName>
    <definedName name="AppD_Area__acres">'D-Utilization'!$H$2</definedName>
    <definedName name="AppD_Capacity__mgd">'D-Utilization'!$F$2</definedName>
    <definedName name="AppD_County">'D-Utilization'!$A$2</definedName>
    <definedName name="AppD_DEP">'D-Utilization'!#REF!</definedName>
    <definedName name="AppD_Flow__mgd">'D-Utilization'!$G$2</definedName>
    <definedName name="AppD_Notes">'D-Utilization'!$A$982:$A$984</definedName>
    <definedName name="AppD_Part">'D-Utilization'!$E$2</definedName>
    <definedName name="AppD_Reuse_Subtype">'D-Utilization'!$D$2</definedName>
    <definedName name="AppD_Reuse_System_Name">'D-Utilization'!$B$2</definedName>
    <definedName name="AppD_Reuse_Type">'D-Utilization'!$C$2</definedName>
    <definedName name="AppD_WMD">'D-Utilization'!#REF!</definedName>
    <definedName name="AppE_Capacity__mgd">'E-Disposal'!$E$2</definedName>
    <definedName name="AppE_County">'E-Disposal'!$A$2</definedName>
    <definedName name="AppE_DEP">'E-Disposal'!#REF!</definedName>
    <definedName name="AppE_Disposal_Sub_Type">'E-Disposal'!$D$2</definedName>
    <definedName name="AppE_Disposal_Type">'E-Disposal'!$C$2</definedName>
    <definedName name="AppE_Flow__mgd">'E-Disposal'!$F$2</definedName>
    <definedName name="AppE_Note">'E-Disposal'!#REF!</definedName>
    <definedName name="AppE_Reuse_System_Name">'E-Disposal'!$B$2</definedName>
    <definedName name="AppE_WMD">'E-Disposal'!#REF!</definedName>
    <definedName name="AppF_County">'F-Customers'!$A$2:$A$2</definedName>
    <definedName name="AppF_DEP">'F-Customers'!#REF!</definedName>
    <definedName name="AppF_Golf_Courses">'F-Customers'!$D$2:$D$2</definedName>
    <definedName name="AppF_Number_of_Cooling_Towers">'F-Customers'!$G$2:$G$2</definedName>
    <definedName name="AppF_Parks">'F-Customers'!$E$2:$E$2</definedName>
    <definedName name="AppF_Residences">'F-Customers'!$C$2:$C$2</definedName>
    <definedName name="AppF_Reuse_System_Name">'F-Customers'!$B$2:$B$2</definedName>
    <definedName name="AppF_Schools">'F-Customers'!$F$2:$F$2</definedName>
    <definedName name="AppF_Unique_Use">'F-Customers'!$H$2:$H$2</definedName>
    <definedName name="AppF_WMD">'F-Customers'!#REF!</definedName>
    <definedName name="AppG_Agriculture_Operation_Contact_Information_Address">'G-Edible Crops'!#REF!</definedName>
    <definedName name="AppG_Agriculture_Operation_Contact_Information_City">'G-Edible Crops'!#REF!</definedName>
    <definedName name="AppG_Agriculture_Operation_Contact_Information_First_Name">'G-Edible Crops'!#REF!</definedName>
    <definedName name="AppG_Agriculture_Operation_Contact_Information_Last_Name">'G-Edible Crops'!#REF!</definedName>
    <definedName name="AppG_Agriculture_Operation_Contact_Information_Phone">'G-Edible Crops'!#REF!</definedName>
    <definedName name="AppG_Agriculture_Operation_Contact_Information_State">'G-Edible Crops'!#REF!</definedName>
    <definedName name="AppG_Agriculture_Operation_Contact_Information_Zip">'G-Edible Crops'!#REF!</definedName>
    <definedName name="AppG_Area__Acres">'G-Edible Crops'!$F$2</definedName>
    <definedName name="AppG_County">'G-Edible Crops'!$A$2</definedName>
    <definedName name="AppG_Crops_Irrigated">'G-Edible Crops'!$D$2</definedName>
    <definedName name="AppG_DEP">'G-Edible Crops'!#REF!</definedName>
    <definedName name="AppG_Irrigation_Method">'G-Edible Crops'!$E$2</definedName>
    <definedName name="AppG_Name_of_Agriculture_Operation">'G-Edible Crops'!$C$2</definedName>
    <definedName name="AppG_Reuse_System_Name">'G-Edible Crops'!$B$2</definedName>
    <definedName name="AppG_WMD">'G-Edible Crops'!#REF!</definedName>
    <definedName name="AppH_Charge_Category">'H-Charges'!$C$2</definedName>
    <definedName name="AppH_County">'H-Charges'!$A$2</definedName>
    <definedName name="AppH_DEP">'H-Charges'!#REF!</definedName>
    <definedName name="AppH_Flat_Fee___month_connection">'H-Charges'!$D$2</definedName>
    <definedName name="AppH_Gallonage___1000_gal">'H-Charges'!$E$2</definedName>
    <definedName name="AppH_Reuse_System_Name">'H-Charges'!$B$2</definedName>
    <definedName name="AppH_WMD">'H-Charges'!#REF!</definedName>
    <definedName name="AppI_Capacity__mgd">'I-Disposal Only'!$G$2</definedName>
    <definedName name="AppI_County">'I-Disposal Only'!$A$2</definedName>
    <definedName name="AppI_Data_Current?">'I-Disposal Only'!$I$2</definedName>
    <definedName name="AppI_DEP">'I-Disposal Only'!$D$2</definedName>
    <definedName name="AppI_Facility_Name">'I-Disposal Only'!$C$2</definedName>
    <definedName name="AppI_Flow__mgd">'I-Disposal Only'!$H$2</definedName>
    <definedName name="AppI_Note">'I-Disposal Only'!$A$44:$A$45</definedName>
    <definedName name="AppI_WAFRID">'I-Disposal Only'!$B$2</definedName>
    <definedName name="AppI_WMD">'I-Disposal Only'!$E$2</definedName>
    <definedName name="AppI_WRCA?">'I-Disposal Only'!$F$2</definedName>
    <definedName name="AppJ_Cross_Connection_Control_Program_Accepted?">'J-CrossConnection'!$C$2:$C$2</definedName>
    <definedName name="AppJ_Cross_Connection_Control_Program_Enforced?">'J-CrossConnection'!$B$2:$B$2</definedName>
    <definedName name="AppJ_Existing_Connections_Inspected">'J-CrossConnection'!$H$2:$H$2</definedName>
    <definedName name="AppJ_Number_of_Cross_Connections_Eliminated">'J-CrossConnection'!$E$2:$E$2</definedName>
    <definedName name="AppJ_Number_of_Cross_Connections_Reported">'J-CrossConnection'!$D$2:$D$2</definedName>
    <definedName name="AppJ_Number_of_New_Connections_Inspected">'J-CrossConnection'!$G$2:$G$2</definedName>
    <definedName name="AppJ_Number_of_New_Connections_Made">'J-CrossConnection'!$F$2:$F$2</definedName>
    <definedName name="AppJ_Reuse_System_Name">'J-CrossConnection'!$A$2:$A$2</definedName>
    <definedName name="AppK_ASR">'K-ReuseDisposal Summary'!$D$2</definedName>
    <definedName name="AppK_County">'K-ReuseDisposal Summary'!$A$2</definedName>
    <definedName name="AppK_DEP">'K-ReuseDisposal Summary'!#REF!</definedName>
    <definedName name="AppK_Effluent_Disposal_Flow__mgd">'K-ReuseDisposal Summary'!$E$2</definedName>
    <definedName name="AppK_Note">'K-ReuseDisposal Summary'!$A$429:$A$433</definedName>
    <definedName name="AppK_Percent_Reuse">'K-ReuseDisposal Summary'!$F$2</definedName>
    <definedName name="AppK_Reuse_Flow__mgd">'K-ReuseDisposal Summary'!$G$2</definedName>
    <definedName name="AppK_Reuse_System">'K-ReuseDisposal Summary'!$B$2</definedName>
    <definedName name="AppK_Total_Flow__mgd">'K-ReuseDisposal Summary'!$C$2</definedName>
    <definedName name="AppK_WMD">'L-All Facilities'!$E$2</definedName>
    <definedName name="AppL_Capacity_mgd">'L-All Facilities'!$G$2</definedName>
    <definedName name="AppL_COUNTY">'L-All Facilities'!$A$2</definedName>
    <definedName name="AppL_DIST">'L-All Facilities'!$D$2</definedName>
    <definedName name="AppL_FACILITY">'L-All Facilities'!$B$2</definedName>
    <definedName name="AppL_Flow_mgd">'L-All Facilities'!$H$2</definedName>
    <definedName name="AppL_IN_WRCA?">'L-All Facilities'!#REF!</definedName>
    <definedName name="AppL_REUSE?">'L-All Facilities'!$F$2</definedName>
    <definedName name="AppL_WAFR_ID">'L-All Facilities'!$C$2</definedName>
    <definedName name="AppL_WMD">'L-All Facilities'!$E$2</definedName>
    <definedName name="_xlnm.Print_Area" localSheetId="0">'A-Systems'!$A$1:$H$435</definedName>
    <definedName name="_xlnm.Print_Area" localSheetId="1">'B-Facilities'!$A$1:$G$532</definedName>
    <definedName name="_xlnm.Print_Area" localSheetId="2">'C-Supplemental'!$A$1:$D$2</definedName>
    <definedName name="_xlnm.Print_Area" localSheetId="4">'D-Utilization'!$A$1:$H$986</definedName>
    <definedName name="_xlnm.Print_Area" localSheetId="5">'E-Disposal'!$A$1:$F$169</definedName>
    <definedName name="_xlnm.Print_Area" localSheetId="6">'F-Customers'!$A$1:$H$2</definedName>
    <definedName name="_xlnm.Print_Area" localSheetId="7">'G-Edible Crops'!$A$1:$F$64</definedName>
    <definedName name="_xlnm.Print_Area" localSheetId="8">'H-Charges'!$A$1:$E$364</definedName>
    <definedName name="_xlnm.Print_Area" localSheetId="9">'I-Disposal Only'!$A$1:$I$46</definedName>
    <definedName name="_xlnm.Print_Area" localSheetId="10">'J-CrossConnection'!$A$1:$H$2</definedName>
    <definedName name="_xlnm.Print_Area" localSheetId="11">'K-ReuseDisposal Summary'!$A$1:$F$435</definedName>
    <definedName name="_xlnm.Print_Area" localSheetId="12">'L-All Facilities'!$A$1:$H$524</definedName>
    <definedName name="_xlnm.Print_Titles" localSheetId="0">'A-Systems'!$2:$2</definedName>
    <definedName name="_xlnm.Print_Titles" localSheetId="1">'B-Facilities'!$2:$2</definedName>
    <definedName name="_xlnm.Print_Titles" localSheetId="2">'C-Supplemental'!$2:$2</definedName>
    <definedName name="_xlnm.Print_Titles" localSheetId="4">'D-Utilization'!$2:$2</definedName>
    <definedName name="_xlnm.Print_Titles" localSheetId="5">'E-Disposal'!$2:$2</definedName>
    <definedName name="_xlnm.Print_Titles" localSheetId="6">'F-Customers'!$2:$2</definedName>
    <definedName name="_xlnm.Print_Titles" localSheetId="7">'G-Edible Crops'!$2:$2</definedName>
    <definedName name="_xlnm.Print_Titles" localSheetId="8">'H-Charges'!$2:$2</definedName>
    <definedName name="_xlnm.Print_Titles" localSheetId="9">'I-Disposal Only'!$2:$2</definedName>
    <definedName name="_xlnm.Print_Titles" localSheetId="10">'J-CrossConnection'!$2:$2</definedName>
    <definedName name="_xlnm.Print_Titles" localSheetId="11">'K-ReuseDisposal Summary'!$2:$2</definedName>
    <definedName name="_xlnm.Print_Titles" localSheetId="12">'L-All Facilities'!$2:$2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1" i="5" l="1"/>
  <c r="F171" i="5"/>
  <c r="F4" i="11" l="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3" i="11"/>
  <c r="H518" i="12"/>
  <c r="G518" i="12"/>
  <c r="H42" i="9" l="1"/>
  <c r="G42" i="9"/>
  <c r="F64" i="7" l="1"/>
  <c r="C276" i="6" l="1"/>
  <c r="D276" i="6"/>
  <c r="E276" i="6"/>
  <c r="F276" i="6"/>
  <c r="G276" i="6"/>
  <c r="F520" i="13" l="1"/>
  <c r="G520" i="13" l="1"/>
  <c r="D85" i="3" l="1"/>
  <c r="G980" i="4" l="1"/>
  <c r="H980" i="4"/>
  <c r="F98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Chou, Hsiang-Yu</author>
  </authors>
  <commentList>
    <comment ref="A1" authorId="0" shapeId="0" xr:uid="{00000000-0006-0000-0000-000001000000}">
      <text>
        <r>
          <rPr>
            <b/>
            <sz val="9"/>
            <color indexed="81"/>
            <rFont val="Tahoma"/>
            <family val="2"/>
          </rPr>
          <t>Chou, Hsiang-Yu:</t>
        </r>
        <r>
          <rPr>
            <sz val="9"/>
            <color indexed="81"/>
            <rFont val="Tahoma"/>
            <family val="2"/>
          </rPr>
          <t xml:space="preserve">
</t>
        </r>
      </text>
    </comment>
  </commentList>
</comments>
</file>

<file path=xl/sharedStrings.xml><?xml version="1.0" encoding="utf-8"?>
<sst xmlns="http://schemas.openxmlformats.org/spreadsheetml/2006/main" count="18232" uniqueCount="2025">
  <si>
    <t>ADVENT CHRISTIAN HOME</t>
  </si>
  <si>
    <t>Suwannee</t>
  </si>
  <si>
    <t>FLA011819</t>
  </si>
  <si>
    <t>SRWMD</t>
  </si>
  <si>
    <t>JAX</t>
  </si>
  <si>
    <t>No</t>
  </si>
  <si>
    <t>Alachua</t>
  </si>
  <si>
    <t>FLA011290</t>
  </si>
  <si>
    <t>Seminole</t>
  </si>
  <si>
    <t>FLA011074</t>
  </si>
  <si>
    <t>SJRWMD</t>
  </si>
  <si>
    <t>ORL</t>
  </si>
  <si>
    <t>Yes</t>
  </si>
  <si>
    <t>FL0033251</t>
  </si>
  <si>
    <t>Nassau</t>
  </si>
  <si>
    <t>FLA011688</t>
  </si>
  <si>
    <t>St. Johns</t>
  </si>
  <si>
    <t>FL0038831</t>
  </si>
  <si>
    <t>APOPKA-PROJECT ARROW</t>
  </si>
  <si>
    <t>Orange</t>
  </si>
  <si>
    <t>FLA010818</t>
  </si>
  <si>
    <t>ARCADIA, CITY OF</t>
  </si>
  <si>
    <t>FL0027511</t>
  </si>
  <si>
    <t>SWFWMD</t>
  </si>
  <si>
    <t>TPA</t>
  </si>
  <si>
    <t>AUBURNDALE, CITY OF-ALLRED</t>
  </si>
  <si>
    <t>Polk</t>
  </si>
  <si>
    <t>FL0021466</t>
  </si>
  <si>
    <t>AUBURNDALE, CITY OF-REGIONAL</t>
  </si>
  <si>
    <t>FLA016559</t>
  </si>
  <si>
    <t>Santa Rosa</t>
  </si>
  <si>
    <t>NWFWMD</t>
  </si>
  <si>
    <t>PEN</t>
  </si>
  <si>
    <t>AVE MARIA UTILITY CO</t>
  </si>
  <si>
    <t>Collier</t>
  </si>
  <si>
    <t>FLA376400</t>
  </si>
  <si>
    <t>SFWMD</t>
  </si>
  <si>
    <t>FTM</t>
  </si>
  <si>
    <t>Highlands</t>
  </si>
  <si>
    <t>FLA014313</t>
  </si>
  <si>
    <t>BAKER CORRECTIONAL INSTITUTION</t>
  </si>
  <si>
    <t>Baker</t>
  </si>
  <si>
    <t>FLA011332</t>
  </si>
  <si>
    <t>FLA012976</t>
  </si>
  <si>
    <t>Bay</t>
  </si>
  <si>
    <t>BCUD-BAREFOOT BAY</t>
  </si>
  <si>
    <t>Brevard</t>
  </si>
  <si>
    <t>FL0042293</t>
  </si>
  <si>
    <t>BCUD-NORTH BREVARD REGIONAL</t>
  </si>
  <si>
    <t>FLA010263</t>
  </si>
  <si>
    <t>BCUD-PORT ST. JOHN</t>
  </si>
  <si>
    <t>FLA102750</t>
  </si>
  <si>
    <t>BCUD-SOUTH BEACHES</t>
  </si>
  <si>
    <t>FL0040622</t>
  </si>
  <si>
    <t>BCUD-SOUTH CENTRAL REGIONAL</t>
  </si>
  <si>
    <t>FL0102679</t>
  </si>
  <si>
    <t>BCUD-SYKES CREEK</t>
  </si>
  <si>
    <t>FLA102695</t>
  </si>
  <si>
    <t>Palm Beach</t>
  </si>
  <si>
    <t>FLA027740</t>
  </si>
  <si>
    <t>WPB</t>
  </si>
  <si>
    <t>Marion</t>
  </si>
  <si>
    <t>FLA010678</t>
  </si>
  <si>
    <t>Citrus</t>
  </si>
  <si>
    <t>FLA011869</t>
  </si>
  <si>
    <t>FL0026344</t>
  </si>
  <si>
    <t>BONITA SPRINGS-RESOURCE CONSERVATION SYS.</t>
  </si>
  <si>
    <t>Lee</t>
  </si>
  <si>
    <t>FLA014443</t>
  </si>
  <si>
    <t>Hardee</t>
  </si>
  <si>
    <t>FLA119911</t>
  </si>
  <si>
    <t>BRADENTON, CITY OF</t>
  </si>
  <si>
    <t>Manatee</t>
  </si>
  <si>
    <t>FL0021369</t>
  </si>
  <si>
    <t>FLA011806</t>
  </si>
  <si>
    <t>Hernando</t>
  </si>
  <si>
    <t>FLA011844</t>
  </si>
  <si>
    <t>BRISTOL, CITY OF</t>
  </si>
  <si>
    <t>Liberty</t>
  </si>
  <si>
    <t>FLA284602</t>
  </si>
  <si>
    <t>BROOKSVILLE, CITY OF</t>
  </si>
  <si>
    <t>FLA012036</t>
  </si>
  <si>
    <t>BROWARD CO. NORTH REGIONAL</t>
  </si>
  <si>
    <t>Broward</t>
  </si>
  <si>
    <t>FL0031771</t>
  </si>
  <si>
    <t>BUNNELL, CITY OF</t>
  </si>
  <si>
    <t>Flagler</t>
  </si>
  <si>
    <t>FL0020907</t>
  </si>
  <si>
    <t>BUSHNELL, CITY OF-DAVID HANSON WWTP</t>
  </si>
  <si>
    <t>Sumter</t>
  </si>
  <si>
    <t>FLA188697</t>
  </si>
  <si>
    <t>CAMELOT LAKES</t>
  </si>
  <si>
    <t>Sarasota</t>
  </si>
  <si>
    <t>FLA013390</t>
  </si>
  <si>
    <t>FL0020541</t>
  </si>
  <si>
    <t>CAPE CORAL, WATER INDEPENDENCE FOR</t>
  </si>
  <si>
    <t>FL0030007</t>
  </si>
  <si>
    <t>Franklin</t>
  </si>
  <si>
    <t>FLA100641</t>
  </si>
  <si>
    <t>CASSELBERRY WRF</t>
  </si>
  <si>
    <t>FLA011066</t>
  </si>
  <si>
    <t>CCAFS-REGIONAL</t>
  </si>
  <si>
    <t>FL0102920</t>
  </si>
  <si>
    <t>Clay</t>
  </si>
  <si>
    <t>FL0043834</t>
  </si>
  <si>
    <t>FLA011377</t>
  </si>
  <si>
    <t>FL0039721</t>
  </si>
  <si>
    <t>FL0173371</t>
  </si>
  <si>
    <t>CEDAR KEY</t>
  </si>
  <si>
    <t>Levy</t>
  </si>
  <si>
    <t>FL0031216</t>
  </si>
  <si>
    <t>FL0471275</t>
  </si>
  <si>
    <t>CHARLOTTE CO.-BURNT STORE</t>
  </si>
  <si>
    <t>Charlotte</t>
  </si>
  <si>
    <t>FLA014083</t>
  </si>
  <si>
    <t>FL0040291</t>
  </si>
  <si>
    <t>FLA014098</t>
  </si>
  <si>
    <t>FLA014048</t>
  </si>
  <si>
    <t>CHARLOTTE CORRECTIONAL INSTITUTION</t>
  </si>
  <si>
    <t>FLA014130</t>
  </si>
  <si>
    <t>CHIEFLAND</t>
  </si>
  <si>
    <t>FLA011648</t>
  </si>
  <si>
    <t>FLA011076</t>
  </si>
  <si>
    <t>CITRUS PARK-NORTH</t>
  </si>
  <si>
    <t>FLA014477</t>
  </si>
  <si>
    <t>Pinellas</t>
  </si>
  <si>
    <t>CLERBROOK RV RESORTS</t>
  </si>
  <si>
    <t>Lake</t>
  </si>
  <si>
    <t>FLA010538</t>
  </si>
  <si>
    <t>CLERMONT-EAST</t>
  </si>
  <si>
    <t>FLA010515</t>
  </si>
  <si>
    <t>Hendry</t>
  </si>
  <si>
    <t>FL0040665</t>
  </si>
  <si>
    <t>COCOA BEACH WRF</t>
  </si>
  <si>
    <t>FL0021105</t>
  </si>
  <si>
    <t>FL0021521</t>
  </si>
  <si>
    <t>COLLIER CO.-NORTH</t>
  </si>
  <si>
    <t>FL0141399</t>
  </si>
  <si>
    <t>COLLIER CO.-SOUTH</t>
  </si>
  <si>
    <t>FL0141356</t>
  </si>
  <si>
    <t>COLUMBIA CORRECTIONAL INSTITUTION</t>
  </si>
  <si>
    <t>Columbia</t>
  </si>
  <si>
    <t>FLA011418</t>
  </si>
  <si>
    <t>CONTINENTAL COUNTRY CLUB</t>
  </si>
  <si>
    <t>FLA043699</t>
  </si>
  <si>
    <t>COTTONDALE, CITY OF</t>
  </si>
  <si>
    <t>Jackson</t>
  </si>
  <si>
    <t>FLA101168</t>
  </si>
  <si>
    <t>CRESCENT CITY, CITY OF</t>
  </si>
  <si>
    <t>Putnam</t>
  </si>
  <si>
    <t>FL0021610</t>
  </si>
  <si>
    <t>Okaloosa</t>
  </si>
  <si>
    <t>FLA010193</t>
  </si>
  <si>
    <t>Dixie</t>
  </si>
  <si>
    <t>CROSS CREEK COUNTRY CLUB</t>
  </si>
  <si>
    <t>FLA014505</t>
  </si>
  <si>
    <t>FLA011848</t>
  </si>
  <si>
    <t>Hillsborough</t>
  </si>
  <si>
    <t>FLA122246</t>
  </si>
  <si>
    <t>FLA013123</t>
  </si>
  <si>
    <t>Pasco</t>
  </si>
  <si>
    <t>FLA012742</t>
  </si>
  <si>
    <t>FLA377392</t>
  </si>
  <si>
    <t>DAYTONA REUSE IMPLEMENTATION PROJECT (DRIP)</t>
  </si>
  <si>
    <t>Volusia</t>
  </si>
  <si>
    <t>DEFUNIAK SPRINGS, CITY OF</t>
  </si>
  <si>
    <t>Walton</t>
  </si>
  <si>
    <t>FLA102440</t>
  </si>
  <si>
    <t>FL0020303</t>
  </si>
  <si>
    <t>FLA111724</t>
  </si>
  <si>
    <t>DESOTO COUNTY REGIONAL WWTP</t>
  </si>
  <si>
    <t>FLA530808</t>
  </si>
  <si>
    <t>DESTIN WATER USERS</t>
  </si>
  <si>
    <t>FLA010194</t>
  </si>
  <si>
    <t>Monroe</t>
  </si>
  <si>
    <t>FLA014772</t>
  </si>
  <si>
    <t>DUNEDIN, CITY OF-MAINLAND</t>
  </si>
  <si>
    <t>FL0021326</t>
  </si>
  <si>
    <t>FLA011602</t>
  </si>
  <si>
    <t>FLA126594</t>
  </si>
  <si>
    <t>EAGLE RIDGE</t>
  </si>
  <si>
    <t>FLA014498</t>
  </si>
  <si>
    <t>EASTPOINT WATER &amp; SEWER DISTRICT</t>
  </si>
  <si>
    <t>FLA010065</t>
  </si>
  <si>
    <t>ECUA-BAYOU MARCUS WRF</t>
  </si>
  <si>
    <t>Escambia</t>
  </si>
  <si>
    <t>FL0031801</t>
  </si>
  <si>
    <t>ECUA-PENSACOLA BEACH</t>
  </si>
  <si>
    <t>FL0024007</t>
  </si>
  <si>
    <t>EDGEWATER, CITY OF</t>
  </si>
  <si>
    <t>FL0021431</t>
  </si>
  <si>
    <t>ENGLEWOOD WATER DISTRICT SOUTH</t>
  </si>
  <si>
    <t>FLA014126</t>
  </si>
  <si>
    <t>EUSTIS, CITY OF</t>
  </si>
  <si>
    <t>FLA010507</t>
  </si>
  <si>
    <t>FAIRWAYS COUNTRY CLUB</t>
  </si>
  <si>
    <t>FLA010823</t>
  </si>
  <si>
    <t>FIDDLESTICKS COUNTRY CLUB</t>
  </si>
  <si>
    <t>FLA014484</t>
  </si>
  <si>
    <t>FLORIDA STATE PRISON WWTF</t>
  </si>
  <si>
    <t>Bradford</t>
  </si>
  <si>
    <t>FLA113450</t>
  </si>
  <si>
    <t>FOREST LAKE ESTATES</t>
  </si>
  <si>
    <t>FLA012801</t>
  </si>
  <si>
    <t>FOREST UTILITIES</t>
  </si>
  <si>
    <t>FLA014478</t>
  </si>
  <si>
    <t>FLA016529</t>
  </si>
  <si>
    <t>FORT MYERS CITY CENTRAL</t>
  </si>
  <si>
    <t>FL0021261</t>
  </si>
  <si>
    <t>FORT PIERCE UTILITY AUTHORITY</t>
  </si>
  <si>
    <t>St. Lucie</t>
  </si>
  <si>
    <t>FL0027278</t>
  </si>
  <si>
    <t>FREEPORT, CITY OF</t>
  </si>
  <si>
    <t>FLA010245</t>
  </si>
  <si>
    <t>FLA101923</t>
  </si>
  <si>
    <t>Gadsden</t>
  </si>
  <si>
    <t>FLA187941</t>
  </si>
  <si>
    <t>GASPARILLA ISLAND WATER</t>
  </si>
  <si>
    <t>FLA014641</t>
  </si>
  <si>
    <t>FLA142140</t>
  </si>
  <si>
    <t>GREEN COVE SPRINGS-HARBOR ROAD WWTP</t>
  </si>
  <si>
    <t>FL0020915</t>
  </si>
  <si>
    <t>GREENVILLE, TOWN OF</t>
  </si>
  <si>
    <t>Madison</t>
  </si>
  <si>
    <t>FLA011658</t>
  </si>
  <si>
    <t>GRENELEFE UTILITIES</t>
  </si>
  <si>
    <t>FLA013016</t>
  </si>
  <si>
    <t>FLA100781</t>
  </si>
  <si>
    <t>FLA010513</t>
  </si>
  <si>
    <t>GRU-KANAPAHA</t>
  </si>
  <si>
    <t>FL0112895</t>
  </si>
  <si>
    <t>GRU-MAIN STREET</t>
  </si>
  <si>
    <t>FL0027251</t>
  </si>
  <si>
    <t>FLA010212</t>
  </si>
  <si>
    <t>GULF CORRECTIONAL INSTITUTION</t>
  </si>
  <si>
    <t>Gulf</t>
  </si>
  <si>
    <t>FLA010105</t>
  </si>
  <si>
    <t>GULFSTREAM HARBOR MOBILE HOME PARK</t>
  </si>
  <si>
    <t>FLA010835</t>
  </si>
  <si>
    <t>HAINES CITY</t>
  </si>
  <si>
    <t>FLA012977</t>
  </si>
  <si>
    <t>HARBOUR RIDGE P.U.D.</t>
  </si>
  <si>
    <t>FLA013986</t>
  </si>
  <si>
    <t>HARDEE COUNTY CORRECTIONAL</t>
  </si>
  <si>
    <t>FLA012022</t>
  </si>
  <si>
    <t>HAVANA, TOWN OF</t>
  </si>
  <si>
    <t>FLA100765</t>
  </si>
  <si>
    <t>FLA011291</t>
  </si>
  <si>
    <t>FLA017223</t>
  </si>
  <si>
    <t>HERNANDO CO.-BROOKRIDGE</t>
  </si>
  <si>
    <t>FLA012028</t>
  </si>
  <si>
    <t>HERNANDO CO.-RIDGE MANOR</t>
  </si>
  <si>
    <t>FLA012031</t>
  </si>
  <si>
    <t>HERNANDO CO.-SPRING HILL</t>
  </si>
  <si>
    <t>FLA012043</t>
  </si>
  <si>
    <t>HERNANDO CO.-THE GLEN</t>
  </si>
  <si>
    <t>FLA012069</t>
  </si>
  <si>
    <t>FLA286095</t>
  </si>
  <si>
    <t>FLA016779</t>
  </si>
  <si>
    <t>FL0041670</t>
  </si>
  <si>
    <t>FL0028061</t>
  </si>
  <si>
    <t>FLA010211</t>
  </si>
  <si>
    <t>FL0027677</t>
  </si>
  <si>
    <t>FL0026255</t>
  </si>
  <si>
    <t>Miami-Dade</t>
  </si>
  <si>
    <t>FLA013609</t>
  </si>
  <si>
    <t>HUNTER'S RIDGE</t>
  </si>
  <si>
    <t>FLA014541</t>
  </si>
  <si>
    <t>HURLBURT FIELD AIR FORCE BASE</t>
  </si>
  <si>
    <t>FL0003174</t>
  </si>
  <si>
    <t>FLA013980</t>
  </si>
  <si>
    <t>IMMOKALEE</t>
  </si>
  <si>
    <t>FLA014132</t>
  </si>
  <si>
    <t>Martin</t>
  </si>
  <si>
    <t>INDIANTOWN COMPANY</t>
  </si>
  <si>
    <t>FLA029939</t>
  </si>
  <si>
    <t>INVERNESS, CITY OF</t>
  </si>
  <si>
    <t>FLA011847</t>
  </si>
  <si>
    <t>IRCUD-WEST REGIONAL</t>
  </si>
  <si>
    <t>Indian River</t>
  </si>
  <si>
    <t>FL0041637</t>
  </si>
  <si>
    <t>JACKSON CORRECTIONAL INSTITUTION</t>
  </si>
  <si>
    <t>FLA010127</t>
  </si>
  <si>
    <t>JACKSONVILLE BEACH</t>
  </si>
  <si>
    <t>Duval</t>
  </si>
  <si>
    <t>FL0020231</t>
  </si>
  <si>
    <t>FLA012768</t>
  </si>
  <si>
    <t>JAY, TOWN OF</t>
  </si>
  <si>
    <t>FLA010206</t>
  </si>
  <si>
    <t>JEA-BUCKMAN STREET</t>
  </si>
  <si>
    <t>FL0026000</t>
  </si>
  <si>
    <t>JEA-DISTRICT II</t>
  </si>
  <si>
    <t>FL0026450</t>
  </si>
  <si>
    <t>JEA-SOUTH GRID</t>
  </si>
  <si>
    <t>FL0174441</t>
  </si>
  <si>
    <t>JEA-SOUTHWEST DISTRICT</t>
  </si>
  <si>
    <t>FL0026468</t>
  </si>
  <si>
    <t>JEFFERSON CORRECTIONAL INSTITUTION</t>
  </si>
  <si>
    <t>Jefferson</t>
  </si>
  <si>
    <t>FLA011642</t>
  </si>
  <si>
    <t>Hamilton</t>
  </si>
  <si>
    <t>FLA011623</t>
  </si>
  <si>
    <t>FLA490415</t>
  </si>
  <si>
    <t>KEY COLONY BEACH, CITY OF</t>
  </si>
  <si>
    <t>FLA014720</t>
  </si>
  <si>
    <t>KEY WEST RESORT UTILITY</t>
  </si>
  <si>
    <t>FLA014951</t>
  </si>
  <si>
    <t>KISSIMMEE GOOD SAMARITAN RETIREMENT VILLAGE</t>
  </si>
  <si>
    <t>Osceola</t>
  </si>
  <si>
    <t>FLA010974</t>
  </si>
  <si>
    <t>FLA014283</t>
  </si>
  <si>
    <t>LADY LAKE WWTF</t>
  </si>
  <si>
    <t>FLA399761</t>
  </si>
  <si>
    <t>FLA012975</t>
  </si>
  <si>
    <t>Union</t>
  </si>
  <si>
    <t>FLA118338</t>
  </si>
  <si>
    <t>FLA113956</t>
  </si>
  <si>
    <t>LAKE CORRECTIONAL INSTITUTION</t>
  </si>
  <si>
    <t>FLA010660</t>
  </si>
  <si>
    <t>FLA014463</t>
  </si>
  <si>
    <t>LAKE GROVES UTILITIES</t>
  </si>
  <si>
    <t>FLA010630</t>
  </si>
  <si>
    <t>FLA110434</t>
  </si>
  <si>
    <t>LAKE WALES, CITY OF</t>
  </si>
  <si>
    <t>FLA129844</t>
  </si>
  <si>
    <t>FL0039772</t>
  </si>
  <si>
    <t>LANCASTER CORRECTIONAL INSTITUTION</t>
  </si>
  <si>
    <t>Gilchrist</t>
  </si>
  <si>
    <t>FLA011620</t>
  </si>
  <si>
    <t>LARGO, CITY OF</t>
  </si>
  <si>
    <t>FL0026603</t>
  </si>
  <si>
    <t>LEE CO.-FIESTA VILLAGE</t>
  </si>
  <si>
    <t>FL0039829</t>
  </si>
  <si>
    <t>LEE CO.-FORT MYERS BEACH</t>
  </si>
  <si>
    <t>FLA144215</t>
  </si>
  <si>
    <t>FLA014542</t>
  </si>
  <si>
    <t>LEE CO.-PINE ISLAND WWTP</t>
  </si>
  <si>
    <t>FLA176460</t>
  </si>
  <si>
    <t>LEE CO.-THREE OAKS</t>
  </si>
  <si>
    <t>FLA145190</t>
  </si>
  <si>
    <t>LEESBURG, CITY OF</t>
  </si>
  <si>
    <t>FLA014565</t>
  </si>
  <si>
    <t>LIBERTY CORRECTIONAL INSTITUTION</t>
  </si>
  <si>
    <t>FLA010179</t>
  </si>
  <si>
    <t>LIVE OAK, CITY OF</t>
  </si>
  <si>
    <t>FLA011805</t>
  </si>
  <si>
    <t>FLA010789</t>
  </si>
  <si>
    <t>LOXAHATCHEE ENV. CONTROL DIST.</t>
  </si>
  <si>
    <t>FL0034649</t>
  </si>
  <si>
    <t>FL0169978</t>
  </si>
  <si>
    <t>MACDILL AIR FORCE BASE</t>
  </si>
  <si>
    <t>FLA012124</t>
  </si>
  <si>
    <t>MADISON, CITY OF</t>
  </si>
  <si>
    <t>FLA116572</t>
  </si>
  <si>
    <t>MANATEE CO. MASTER REUSE SYSTEM</t>
  </si>
  <si>
    <t>FLA014167</t>
  </si>
  <si>
    <t>FLA014174</t>
  </si>
  <si>
    <t>MARIANNA, CITY OF WWTP</t>
  </si>
  <si>
    <t>FLA101141</t>
  </si>
  <si>
    <t>MARION CO.-OAK RUN</t>
  </si>
  <si>
    <t>FLA012697</t>
  </si>
  <si>
    <t>MARION LANDING</t>
  </si>
  <si>
    <t>FLA012699</t>
  </si>
  <si>
    <t>FL0043214</t>
  </si>
  <si>
    <t>FLA043192</t>
  </si>
  <si>
    <t>MARTIN CORRECTIONAL INSTITUTION</t>
  </si>
  <si>
    <t>FLA013881</t>
  </si>
  <si>
    <t>MARY ESTHER, CITY OF</t>
  </si>
  <si>
    <t>FLA010191</t>
  </si>
  <si>
    <t>MATANZAS SHORES</t>
  </si>
  <si>
    <t>FLA011599</t>
  </si>
  <si>
    <t>MAYO CORRECTIONAL INSTITUTION</t>
  </si>
  <si>
    <t>Lafayette</t>
  </si>
  <si>
    <t>FLA011646</t>
  </si>
  <si>
    <t>MAYO, TOWN OF</t>
  </si>
  <si>
    <t>FLA011643</t>
  </si>
  <si>
    <t>MDWASD CENTRAL DISTRICT</t>
  </si>
  <si>
    <t>MDWASD NORTH DISTRICT</t>
  </si>
  <si>
    <t>FL0032182</t>
  </si>
  <si>
    <t>MDWASD SOUTH DISTRICT</t>
  </si>
  <si>
    <t>FLA042137</t>
  </si>
  <si>
    <t>FLA011845</t>
  </si>
  <si>
    <t>FLA010323</t>
  </si>
  <si>
    <t>FL0041122</t>
  </si>
  <si>
    <t>MID-FLORIDA LAKES</t>
  </si>
  <si>
    <t>FLA010657</t>
  </si>
  <si>
    <t>MILITARY POINT REGIONAL AWT FACILITY</t>
  </si>
  <si>
    <t>FL0167959</t>
  </si>
  <si>
    <t>MILTON, CITY OF</t>
  </si>
  <si>
    <t>FL0021903</t>
  </si>
  <si>
    <t>MINNEOLA, CITY OF</t>
  </si>
  <si>
    <t>FLA356344</t>
  </si>
  <si>
    <t>MIRAMAR, CITY OF WWTF</t>
  </si>
  <si>
    <t>FLA017025</t>
  </si>
  <si>
    <t>MONTICELLO, CITY OF</t>
  </si>
  <si>
    <t>FL0027839</t>
  </si>
  <si>
    <t>MOUNT DORA, CITY OF</t>
  </si>
  <si>
    <t>FLA010508</t>
  </si>
  <si>
    <t>FLA011188</t>
  </si>
  <si>
    <t>FL0026271</t>
  </si>
  <si>
    <t>FL0116793</t>
  </si>
  <si>
    <t>NEW SMYRNA BEACH, CITY OF</t>
  </si>
  <si>
    <t>FL0172090</t>
  </si>
  <si>
    <t>NEWBERRY WWTF</t>
  </si>
  <si>
    <t>FLA011292</t>
  </si>
  <si>
    <t>FLA010185</t>
  </si>
  <si>
    <t>NORMANDY VILLAGE UTILITY</t>
  </si>
  <si>
    <t>FLA011517</t>
  </si>
  <si>
    <t>NORTH BEACH UTILITIES</t>
  </si>
  <si>
    <t>FLA011765</t>
  </si>
  <si>
    <t>FLA014548</t>
  </si>
  <si>
    <t>NORTH PORT, CITY OF WWTF</t>
  </si>
  <si>
    <t>FLA013378</t>
  </si>
  <si>
    <t>OAK SPRINGS MHP</t>
  </si>
  <si>
    <t>FLA010629</t>
  </si>
  <si>
    <t>FLA010680</t>
  </si>
  <si>
    <t>FLA190268</t>
  </si>
  <si>
    <t>FLA010815</t>
  </si>
  <si>
    <t>OCUD-EASTERN SERVICE AREA</t>
  </si>
  <si>
    <t>FL0038849</t>
  </si>
  <si>
    <t>OCUD-NORTHWEST SERVICE AREA</t>
  </si>
  <si>
    <t>FLA010798</t>
  </si>
  <si>
    <t>OCUD-SOUTH SERVICE AREA</t>
  </si>
  <si>
    <t>FLA107972</t>
  </si>
  <si>
    <t>OKALOOSA CORRECTIONAL INSTITUTION</t>
  </si>
  <si>
    <t>FLA010202</t>
  </si>
  <si>
    <t>OKALOOSA-ARBENNIE PRITCHETT</t>
  </si>
  <si>
    <t>FLA485942</t>
  </si>
  <si>
    <t>FLA010181</t>
  </si>
  <si>
    <t>OKALOOSA-RUSSELL STEPHENSON</t>
  </si>
  <si>
    <t>FLA010182</t>
  </si>
  <si>
    <t>Okeechobee</t>
  </si>
  <si>
    <t>FLA013888</t>
  </si>
  <si>
    <t>OKEECHOBEE CORRECTIONAL INSTITUTION</t>
  </si>
  <si>
    <t>FLA013940</t>
  </si>
  <si>
    <t>FL0027651</t>
  </si>
  <si>
    <t>ON TOP OF THE WORLD</t>
  </si>
  <si>
    <t>FLA012905</t>
  </si>
  <si>
    <t>ON TOP OF THE WORLD/BAY LAUREL</t>
  </si>
  <si>
    <t>FLA012683</t>
  </si>
  <si>
    <t>ORLANDO-IRON BRIDGE</t>
  </si>
  <si>
    <t>FL0037966</t>
  </si>
  <si>
    <t>ORLANDO-WATER CONSERV I</t>
  </si>
  <si>
    <t>FLA010816</t>
  </si>
  <si>
    <t>ORMOND BEACH</t>
  </si>
  <si>
    <t>FL0020532</t>
  </si>
  <si>
    <t>OUTDOOR RESORTS AT ORLANDO</t>
  </si>
  <si>
    <t>FLA011047</t>
  </si>
  <si>
    <t>Wakulla</t>
  </si>
  <si>
    <t>PACE WATER SYSTEM, INC.</t>
  </si>
  <si>
    <t>FL0102202</t>
  </si>
  <si>
    <t>FLA136778</t>
  </si>
  <si>
    <t>PALATKA, CITY OF</t>
  </si>
  <si>
    <t>FL0040061</t>
  </si>
  <si>
    <t>FLA103357</t>
  </si>
  <si>
    <t>FL0041424</t>
  </si>
  <si>
    <t>FL0116009</t>
  </si>
  <si>
    <t>FLA012773</t>
  </si>
  <si>
    <t>PALM VALLEY</t>
  </si>
  <si>
    <t>FLA011085</t>
  </si>
  <si>
    <t>PALMETTO, CITY OF</t>
  </si>
  <si>
    <t>FL0020401</t>
  </si>
  <si>
    <t>PANAMA CITY BEACH</t>
  </si>
  <si>
    <t>FL0021512</t>
  </si>
  <si>
    <t>FLA013982</t>
  </si>
  <si>
    <t>PASCO CO. MASTER REUSE SYSTEM</t>
  </si>
  <si>
    <t>PENNBROOKE WWTF</t>
  </si>
  <si>
    <t>FLA010570</t>
  </si>
  <si>
    <t>PERRY, CITY OF</t>
  </si>
  <si>
    <t>Taylor</t>
  </si>
  <si>
    <t>FL0026387</t>
  </si>
  <si>
    <t>PINELLAS CO.-SOUTH CROSS BAYOU</t>
  </si>
  <si>
    <t>FL0040436</t>
  </si>
  <si>
    <t>PINELLAS CO.-WILLIAM E. DUNN WATER RECLAMATION FACILITY</t>
  </si>
  <si>
    <t>FL0128775</t>
  </si>
  <si>
    <t>PLANT CITY WRF</t>
  </si>
  <si>
    <t>FL0026557</t>
  </si>
  <si>
    <t>FLA011597</t>
  </si>
  <si>
    <t>PLANTATION REGIONAL WWTF</t>
  </si>
  <si>
    <t>FLA040401</t>
  </si>
  <si>
    <t>FLA011893</t>
  </si>
  <si>
    <t>FLA489093</t>
  </si>
  <si>
    <t>POLK CO.-NORTHEAST REGIONAL</t>
  </si>
  <si>
    <t>POLK CO.-NORTHWEST REGIONAL</t>
  </si>
  <si>
    <t>FLA178667</t>
  </si>
  <si>
    <t>POLK CO.-SOUTHWEST REGIONAL WWTP</t>
  </si>
  <si>
    <t>FLA012954</t>
  </si>
  <si>
    <t>POLK CO.-SUN RAY WWTF</t>
  </si>
  <si>
    <t>FLA012949</t>
  </si>
  <si>
    <t>POLK CO.-WAVERLY</t>
  </si>
  <si>
    <t>FLA012968</t>
  </si>
  <si>
    <t>POLK CORRECTIONAL INSTITUTION</t>
  </si>
  <si>
    <t>FLA013360</t>
  </si>
  <si>
    <t>POMPANO BEACH</t>
  </si>
  <si>
    <t>FLA013581</t>
  </si>
  <si>
    <t>FL0117951</t>
  </si>
  <si>
    <t>FLA014290</t>
  </si>
  <si>
    <t>PORT ORANGE, CITY OF</t>
  </si>
  <si>
    <t>FL0020559</t>
  </si>
  <si>
    <t>FLA139653</t>
  </si>
  <si>
    <t>QUINCY, CITY OF</t>
  </si>
  <si>
    <t>FL0029033</t>
  </si>
  <si>
    <t>RAINBOW SPRINGS FIFTH REPLAT WWTF</t>
  </si>
  <si>
    <t>FLA012693</t>
  </si>
  <si>
    <t>RAY BULLARD WRF</t>
  </si>
  <si>
    <t>FLA010332</t>
  </si>
  <si>
    <t>REEDY CREEK IMPROVEMENT DISTRICT</t>
  </si>
  <si>
    <t>FLA108219</t>
  </si>
  <si>
    <t>RICE CREEK UTILITY COMPANY</t>
  </si>
  <si>
    <t>FL0122076</t>
  </si>
  <si>
    <t>RIVER PARK MHP</t>
  </si>
  <si>
    <t>FLA117218</t>
  </si>
  <si>
    <t>FLA014060</t>
  </si>
  <si>
    <t>ROCK SPRINGS MOBILE HOME PARK</t>
  </si>
  <si>
    <t>FLA010871</t>
  </si>
  <si>
    <t>FL0021571</t>
  </si>
  <si>
    <t>SAILFISH POINT</t>
  </si>
  <si>
    <t>FLA017466</t>
  </si>
  <si>
    <t>FL0020141</t>
  </si>
  <si>
    <t>SANIBEL-DONAX</t>
  </si>
  <si>
    <t>FLA014430</t>
  </si>
  <si>
    <t>SANTA ROSA CO.-NAVARRE BEACH</t>
  </si>
  <si>
    <t>FL0023981</t>
  </si>
  <si>
    <t>SARASOTA CO.-NORTH</t>
  </si>
  <si>
    <t>FLA013455</t>
  </si>
  <si>
    <t>SARASOTA CO.-VENICE GARDENS</t>
  </si>
  <si>
    <t>FLA043494</t>
  </si>
  <si>
    <t>SARASOTA, CITY OF</t>
  </si>
  <si>
    <t>FL0040771</t>
  </si>
  <si>
    <t>SAVANNA CLUB</t>
  </si>
  <si>
    <t>FLA013958</t>
  </si>
  <si>
    <t>SEACOAST UTILITIES PGA</t>
  </si>
  <si>
    <t>FL0038768</t>
  </si>
  <si>
    <t>SEBRING AIRPORT AUTHORITY</t>
  </si>
  <si>
    <t>FLA014309</t>
  </si>
  <si>
    <t>SEBRING, CITY OF</t>
  </si>
  <si>
    <t>FLA014311</t>
  </si>
  <si>
    <t>SEMINOLE CO.-GREENWOOD LAKES</t>
  </si>
  <si>
    <t>FLA011086</t>
  </si>
  <si>
    <t>FLA012752</t>
  </si>
  <si>
    <t>FLA296651</t>
  </si>
  <si>
    <t>SNEADS, TOWN OF</t>
  </si>
  <si>
    <t>FLA010115</t>
  </si>
  <si>
    <t>SOUTH CENTRAL REGIONAL WWTP</t>
  </si>
  <si>
    <t>FL0035980</t>
  </si>
  <si>
    <t>SOUTH MARTIN REGIONAL UTILITY</t>
  </si>
  <si>
    <t>FLA013859</t>
  </si>
  <si>
    <t>FLA014686</t>
  </si>
  <si>
    <t>SOUTH WALTON UTILITY COMPANY</t>
  </si>
  <si>
    <t>FL0102482</t>
  </si>
  <si>
    <t>SOUTHLAKE COMMUNITY</t>
  </si>
  <si>
    <t>FLA010634</t>
  </si>
  <si>
    <t>SPANISH LAKES COUNTRY CLUB</t>
  </si>
  <si>
    <t>FLA013977</t>
  </si>
  <si>
    <t>SPANISH LAKES FAIRWAYS</t>
  </si>
  <si>
    <t>FLA013998</t>
  </si>
  <si>
    <t>FL0021938</t>
  </si>
  <si>
    <t>ST. CLOUD-SOUTHSIDE #2</t>
  </si>
  <si>
    <t>FLA010962</t>
  </si>
  <si>
    <t>ST. JOHNS CO.-INNLET BEACH</t>
  </si>
  <si>
    <t>FL0044237</t>
  </si>
  <si>
    <t>FL0117471</t>
  </si>
  <si>
    <t>FL0044253</t>
  </si>
  <si>
    <t>ST. JOHNS CO.-PLAYERS CLUB SOUTH</t>
  </si>
  <si>
    <t>FL0044245</t>
  </si>
  <si>
    <t>ST. JOHNS CO.-SAWGRASS</t>
  </si>
  <si>
    <t>FL0117897</t>
  </si>
  <si>
    <t>FL0043109</t>
  </si>
  <si>
    <t>ST. JOHNS RIVER UTILITY (ASTOR PARK)</t>
  </si>
  <si>
    <t>FLA187496</t>
  </si>
  <si>
    <t>FLA013946</t>
  </si>
  <si>
    <t>FL0139475</t>
  </si>
  <si>
    <t>ST. LUCIE CO.-NORTH (HOLIDAY PINES)</t>
  </si>
  <si>
    <t>FLA013969</t>
  </si>
  <si>
    <t>ST. LUCIE WEST</t>
  </si>
  <si>
    <t>FLA013993</t>
  </si>
  <si>
    <t>ST. MARKS WWTF</t>
  </si>
  <si>
    <t>FLA102318</t>
  </si>
  <si>
    <t>STARKE, CITY OF</t>
  </si>
  <si>
    <t>FL0028126</t>
  </si>
  <si>
    <t>FLA010741</t>
  </si>
  <si>
    <t>FLA011903</t>
  </si>
  <si>
    <t>SUMTER CORRECTIONAL INSTITUTION</t>
  </si>
  <si>
    <t>FLA013558</t>
  </si>
  <si>
    <t>SUN LAKE ESTATES</t>
  </si>
  <si>
    <t>FLA010353</t>
  </si>
  <si>
    <t>SUN 'N LAKE ESTATES OF SEBRING</t>
  </si>
  <si>
    <t>FLA014389</t>
  </si>
  <si>
    <t>SUN 'N LAKE OF SEBRING UNIT 4</t>
  </si>
  <si>
    <t>FLA016268</t>
  </si>
  <si>
    <t>SUNRISE, CITY OF-SOUTHWEST</t>
  </si>
  <si>
    <t>FLA013580</t>
  </si>
  <si>
    <t>FLA010656</t>
  </si>
  <si>
    <t>SWISS GOLF CLUB</t>
  </si>
  <si>
    <t>FLA013103</t>
  </si>
  <si>
    <t>FLA013102</t>
  </si>
  <si>
    <t>TALLAHASSEE, CITY OF-T.P. SMITH</t>
  </si>
  <si>
    <t>Leon</t>
  </si>
  <si>
    <t>FLA010139</t>
  </si>
  <si>
    <t>TALQUIN-LAKE JACKSON</t>
  </si>
  <si>
    <t>FLA010171</t>
  </si>
  <si>
    <t>TAMPA, CITY OF-HOWARD F. CURREN</t>
  </si>
  <si>
    <t>FL0020940</t>
  </si>
  <si>
    <t>TARPON SPRINGS, CITY OF</t>
  </si>
  <si>
    <t>FL0030406</t>
  </si>
  <si>
    <t>TAVARES/WOODLEA ROAD</t>
  </si>
  <si>
    <t>FLA010509</t>
  </si>
  <si>
    <t>TAYLOR CORRECTIONAL INSTITUTION</t>
  </si>
  <si>
    <t>FLA011831</t>
  </si>
  <si>
    <t>THE GREAT OUTDOORS GOLF/R V RESORT</t>
  </si>
  <si>
    <t>FLA010386</t>
  </si>
  <si>
    <t>FLA017133</t>
  </si>
  <si>
    <t>THE VILLAGES-NSU MASTER REUSE SYSTEM</t>
  </si>
  <si>
    <t>THE VILLAGES-VILLAGES</t>
  </si>
  <si>
    <t>FLA010555</t>
  </si>
  <si>
    <t>TINDALL HAMMOCK I&amp;SC (FERNCREST)</t>
  </si>
  <si>
    <t>FLA013583</t>
  </si>
  <si>
    <t>TITUSVILLE REUSE SYSTEM</t>
  </si>
  <si>
    <t>FL0103349</t>
  </si>
  <si>
    <t>TOHO-CAMELOT</t>
  </si>
  <si>
    <t>FLA010983</t>
  </si>
  <si>
    <t>TOHO-HARMONY</t>
  </si>
  <si>
    <t>FLA267872</t>
  </si>
  <si>
    <t>TOHO-PARKWAY</t>
  </si>
  <si>
    <t>FLA010960</t>
  </si>
  <si>
    <t>TOHO-POINCIANA</t>
  </si>
  <si>
    <t>FL0036862</t>
  </si>
  <si>
    <t>TOHO-SANDHILL ROAD</t>
  </si>
  <si>
    <t>FLA010958</t>
  </si>
  <si>
    <t>FLA014329</t>
  </si>
  <si>
    <t>TRAVELER'S REST RV PARK WWTP</t>
  </si>
  <si>
    <t>FLA012831</t>
  </si>
  <si>
    <t>TRENTON WWTF</t>
  </si>
  <si>
    <t>FLA011615</t>
  </si>
  <si>
    <t>TYMBER CREEK</t>
  </si>
  <si>
    <t>FLA011193</t>
  </si>
  <si>
    <t>FLA011322</t>
  </si>
  <si>
    <t>FLA010505</t>
  </si>
  <si>
    <t>USN NAS JACKSONVILLE</t>
  </si>
  <si>
    <t>FL0000957</t>
  </si>
  <si>
    <t>FLA011121</t>
  </si>
  <si>
    <t>VCUD-HALIFAX PLANTATION WWTF</t>
  </si>
  <si>
    <t>FLA011131</t>
  </si>
  <si>
    <t>VCUD-SOUTHEAST REGIONAL</t>
  </si>
  <si>
    <t>FLA017413</t>
  </si>
  <si>
    <t>VCUD-SOUTHWEST REGIONAL</t>
  </si>
  <si>
    <t>FLA011128</t>
  </si>
  <si>
    <t>VENICE, CITY OF-PROJECT WAVE</t>
  </si>
  <si>
    <t>FL0041441</t>
  </si>
  <si>
    <t>VERNON, CITY OF</t>
  </si>
  <si>
    <t>Washington</t>
  </si>
  <si>
    <t>FLA102563</t>
  </si>
  <si>
    <t>VERO BEACH, CITY OF</t>
  </si>
  <si>
    <t>VILLAGE OF WELLINGTON WWTP</t>
  </si>
  <si>
    <t>FLA042595</t>
  </si>
  <si>
    <t>FLA010225</t>
  </si>
  <si>
    <t>FLA010252</t>
  </si>
  <si>
    <t>FLA010251</t>
  </si>
  <si>
    <t>FLA183555</t>
  </si>
  <si>
    <t>WALTON CORRECTIONAL INSTITUTION</t>
  </si>
  <si>
    <t>FLA010254</t>
  </si>
  <si>
    <t>FLA010260</t>
  </si>
  <si>
    <t>WATER OAK ESTATES</t>
  </si>
  <si>
    <t>FLA010529</t>
  </si>
  <si>
    <t>FLA290980</t>
  </si>
  <si>
    <t>WAUCHULA, CITY OF</t>
  </si>
  <si>
    <t>FLA119890</t>
  </si>
  <si>
    <t>WEDGEFIELD SUBDIVISION</t>
  </si>
  <si>
    <t>FLA010900</t>
  </si>
  <si>
    <t>WEKIVA HUNT CLUB</t>
  </si>
  <si>
    <t>FL0036251</t>
  </si>
  <si>
    <t>WILDWOOD, CITY OF</t>
  </si>
  <si>
    <t>FLA013497</t>
  </si>
  <si>
    <t>FLA012612</t>
  </si>
  <si>
    <t>WINCO UTILITIES, INC.</t>
  </si>
  <si>
    <t>FLA016544</t>
  </si>
  <si>
    <t>FLA012138</t>
  </si>
  <si>
    <t>WINTER GARDEN, CITY OF</t>
  </si>
  <si>
    <t>FL0020109</t>
  </si>
  <si>
    <t>FLA129747</t>
  </si>
  <si>
    <t>FL0036048</t>
  </si>
  <si>
    <t>FLA010819</t>
  </si>
  <si>
    <t>WINTER SPRINGS EAST</t>
  </si>
  <si>
    <t>FLA011068</t>
  </si>
  <si>
    <t>WINTER SPRINGS WEST</t>
  </si>
  <si>
    <t>FLA011067</t>
  </si>
  <si>
    <t>ZEPHYRHILLS, CITY OF</t>
  </si>
  <si>
    <t>FLA012744</t>
  </si>
  <si>
    <t>FLA119903</t>
  </si>
  <si>
    <t>Reuse System Name</t>
  </si>
  <si>
    <t>County</t>
  </si>
  <si>
    <t>City</t>
  </si>
  <si>
    <t>WAFR ID</t>
  </si>
  <si>
    <t>WMD</t>
  </si>
  <si>
    <t>DEP</t>
  </si>
  <si>
    <t>Disinfection</t>
  </si>
  <si>
    <t>WWTF Flow (mgd)</t>
  </si>
  <si>
    <t>HAWTHORNE WWTF</t>
  </si>
  <si>
    <t>HIGH SPRINGS WWTF</t>
  </si>
  <si>
    <t>UNIVERSITY OF FLORIDA WRF</t>
  </si>
  <si>
    <t>BCUD-BAREFOOT BAY WRF</t>
  </si>
  <si>
    <t>BCUD-NORTH REGIONAL WWTF</t>
  </si>
  <si>
    <t>BCUD-SOUTH BEACHES WWTF</t>
  </si>
  <si>
    <t>CAPE CANAVERAL WRF</t>
  </si>
  <si>
    <t>MELBOURNE-DAVID B. LEE WWTF</t>
  </si>
  <si>
    <t>MELBOURNE-GRANT STREET WWTF</t>
  </si>
  <si>
    <t>ROCKLEDGE WWTF</t>
  </si>
  <si>
    <t>THE GREAT OUTDOORS RV/GOLF RESORT</t>
  </si>
  <si>
    <t>TITUSVILLE NORTH-OSPREY</t>
  </si>
  <si>
    <t>TITUSVILLE SOUTH-BLUE HERON</t>
  </si>
  <si>
    <t>DAVIE WWTP</t>
  </si>
  <si>
    <t>HOLLYWOOD SOUTHERN REGIONAL</t>
  </si>
  <si>
    <t>POMPANO BEACH REUSE FACILITY</t>
  </si>
  <si>
    <t>SUNRISE-SOUTHWEST WWTF</t>
  </si>
  <si>
    <t>ENGLEWOOD WWTF</t>
  </si>
  <si>
    <t>INVERNESS, CITY OF  WWTF</t>
  </si>
  <si>
    <t>CCUA-RIDAUGHT LANDING WWTF</t>
  </si>
  <si>
    <t>CCUA-SPENCER WWTP</t>
  </si>
  <si>
    <t>IMMOKALEE WWTF</t>
  </si>
  <si>
    <t>NAPLES WRF</t>
  </si>
  <si>
    <t>ARCADIA, CITY OF-WILLIAM TYSON WWTP</t>
  </si>
  <si>
    <t>JEA-ARLINGTON EAST</t>
  </si>
  <si>
    <t>JEA-BLACKS FORD</t>
  </si>
  <si>
    <t>JEA-BUCKMAN STREET WWTF</t>
  </si>
  <si>
    <t>JEA-DISTRICT II WWTF</t>
  </si>
  <si>
    <t>JEA-JULINGTON CREEK</t>
  </si>
  <si>
    <t>JEA-MANDARIN</t>
  </si>
  <si>
    <t>JEA-SOUTHWEST DISTRICT WWTF</t>
  </si>
  <si>
    <t>DUNES CDD WWTF</t>
  </si>
  <si>
    <t>HAVANA, TOWN OF (STP)</t>
  </si>
  <si>
    <t>LANCI WWTP</t>
  </si>
  <si>
    <t>WAUCHULA, CITY OF WWTP</t>
  </si>
  <si>
    <t>ZOLFO SPRINGS WWTF</t>
  </si>
  <si>
    <t>CLEWISTON WWTF</t>
  </si>
  <si>
    <t>PORT LABELLE WWTP</t>
  </si>
  <si>
    <t>BROOKSVILLE/COBB ROAD WWTF</t>
  </si>
  <si>
    <t>AVON PARK WATER POLLUTION CONTROL</t>
  </si>
  <si>
    <t>SEBRING AIRPORT AUTHORITY WWTP</t>
  </si>
  <si>
    <t>HILLSBOROUGH-FALKENBURG ROAD</t>
  </si>
  <si>
    <t>HILLSBOROUGH-NORTHWEST WRF</t>
  </si>
  <si>
    <t>HILLSBOROUGH-RIVER OAKS AWWTP</t>
  </si>
  <si>
    <t>HILLSBOROUGH-SOUTH COUNTY REGIONAL WWTP</t>
  </si>
  <si>
    <t>HILLSBOROUGH-VALRICO AWWTP</t>
  </si>
  <si>
    <t>HILLSBOROUGH-VAN DYKE WWTP</t>
  </si>
  <si>
    <t>HOWARD F. CURREN AWTP</t>
  </si>
  <si>
    <t>MACDILL AFB WWTP</t>
  </si>
  <si>
    <t>RICE CREEK WWTF</t>
  </si>
  <si>
    <t>WINDEMERE</t>
  </si>
  <si>
    <t>IRCUD-BLUE CYPRESS</t>
  </si>
  <si>
    <t>IRCUD-CENTRAL (GIFFORD) WWTF</t>
  </si>
  <si>
    <t>IRCUD-SOUTH REGIONAL WWTF</t>
  </si>
  <si>
    <t>IRCUD-WEST REGIONAL WWTF</t>
  </si>
  <si>
    <t>VERO BEACH WWTF</t>
  </si>
  <si>
    <t>CITY OF MARIANNA</t>
  </si>
  <si>
    <t>SNEADS, TOWN OF STP</t>
  </si>
  <si>
    <t>LAKE GROVES WWTF</t>
  </si>
  <si>
    <t>LEESBURG-CANAL STREET</t>
  </si>
  <si>
    <t>LEESBURG-TURNPIKE</t>
  </si>
  <si>
    <t>MOUNT DORA #1 WWTF</t>
  </si>
  <si>
    <t>MOUNT DORA #2 WWTF (JAMES SNELL)</t>
  </si>
  <si>
    <t>ST. JOHNS RIVER UTILITY WWTF</t>
  </si>
  <si>
    <t>THE VILLAGES-VILLAGES WWTF</t>
  </si>
  <si>
    <t>WOODLEA ROAD WRF</t>
  </si>
  <si>
    <t>BONITA SPRINGS EAST WRF</t>
  </si>
  <si>
    <t>BONITA SPRINGS WEST WRF</t>
  </si>
  <si>
    <t>CAPE CORAL-EVEREST PARKWAY</t>
  </si>
  <si>
    <t>CAPE CORAL-SOUTHWEST WRF</t>
  </si>
  <si>
    <t>CROSS CREEK WWTF</t>
  </si>
  <si>
    <t>EAGLE RIDGE WWTF</t>
  </si>
  <si>
    <t>FOREST UTILITIES WWTF</t>
  </si>
  <si>
    <t>FORT MYERS CENTRAL WWTF</t>
  </si>
  <si>
    <t>GASPARILLA ISLAND WWTF</t>
  </si>
  <si>
    <t>HUNTER'S RIDGE WWTF</t>
  </si>
  <si>
    <t>LEE CO.-PINE ISLAND WWTF</t>
  </si>
  <si>
    <t>LEE CO.-THREE OAKS WWTF</t>
  </si>
  <si>
    <t>SANIBEL-DONAX WRF</t>
  </si>
  <si>
    <t>TALLAHASSEE, CITY OF-T.P. SMITH WWTF</t>
  </si>
  <si>
    <t>TALQUIN-KILLEARN LAKES SUBDIVISION</t>
  </si>
  <si>
    <t>TALQUIN-MEADOWS-AT-WOODRUN</t>
  </si>
  <si>
    <t>CEDAR KEY WRF</t>
  </si>
  <si>
    <t>CHIEFLAND WWTF</t>
  </si>
  <si>
    <t>WILLISTON WWTF</t>
  </si>
  <si>
    <t>BRISTOL, CITY OF WWTF</t>
  </si>
  <si>
    <t>MADISON WWTF</t>
  </si>
  <si>
    <t>BRADENTON WWTF</t>
  </si>
  <si>
    <t>MANATEE-NORTH WRF</t>
  </si>
  <si>
    <t>MANATEE-SOUTHEAST WRF</t>
  </si>
  <si>
    <t>MANATEE-SOUTHWEST WRF</t>
  </si>
  <si>
    <t>PALMETTO WWTF</t>
  </si>
  <si>
    <t>MARION CORRECTIONAL INSTITUTION</t>
  </si>
  <si>
    <t>RAINBOW SPRINGS WRF</t>
  </si>
  <si>
    <t>INDIANTOWN WWTF</t>
  </si>
  <si>
    <t>SAILFISH POINT WWTF</t>
  </si>
  <si>
    <t>MDWASD SOUTH DISTRICT WWTF</t>
  </si>
  <si>
    <t>DESTIN WATER USERS-GEORGE FRENCH WRF</t>
  </si>
  <si>
    <t>MARY ESTHER, CITY OF WWTP</t>
  </si>
  <si>
    <t>OKALOOSA CORRECTIONAL WTP</t>
  </si>
  <si>
    <t>OKALOOSA-ARBENNIE PRITCHETT WRF</t>
  </si>
  <si>
    <t>OKEECHOBEE CORRECTIONAL INSTTUTION</t>
  </si>
  <si>
    <t>OKEECHOBEE WWTF</t>
  </si>
  <si>
    <t>APOPKA WRF-PROJECT ARROW</t>
  </si>
  <si>
    <t>OCUD-EASTERN WRF</t>
  </si>
  <si>
    <t>OCUD-NORTHWEST WRF</t>
  </si>
  <si>
    <t>OCUD-SOUTH WRF</t>
  </si>
  <si>
    <t>WEDGEFIELD WWTF</t>
  </si>
  <si>
    <t>WINTER GARDEN WWTF</t>
  </si>
  <si>
    <t>ST. CLOUD-SOUTHSIDE #2 WWTF</t>
  </si>
  <si>
    <t>TOHO-HARMONY WWTF</t>
  </si>
  <si>
    <t>LOXAHATCHEE RIVER DISTRICT</t>
  </si>
  <si>
    <t>WELLINGTON WWTP (ACME)</t>
  </si>
  <si>
    <t>PASCO CO.-EMBASSY HILLS</t>
  </si>
  <si>
    <t>PASCO CO.-LAND O'LAKES SUBREGIONAL WWTF</t>
  </si>
  <si>
    <t>PASCO CO.-SHADY HILLS SUBREGIONAL WWTF</t>
  </si>
  <si>
    <t>PASCO CO.-SOUTHEAST PASCO SUBREGIONAL WWTF</t>
  </si>
  <si>
    <t>PASCO CO.-WESLEY CENTER SUBREGIONAL WWTF</t>
  </si>
  <si>
    <t>TRAVELER'S REST RV RESORT</t>
  </si>
  <si>
    <t>TARPON SPRINGS WWTF</t>
  </si>
  <si>
    <t>AUBURNDALE, CITY OF-REGIONAL WWTP</t>
  </si>
  <si>
    <t>BARTOW, CITY OF</t>
  </si>
  <si>
    <t>CITY OF DAVENPORT WWTP</t>
  </si>
  <si>
    <t>CITY OF FORT MEADE WWTF</t>
  </si>
  <si>
    <t>OUTDOOR RESORTS AT ORLANDO WWTF</t>
  </si>
  <si>
    <t>POLK CO.-WAVERLY WWTF</t>
  </si>
  <si>
    <t>POLK CORRECTIONAL INSTITUTION WWTF</t>
  </si>
  <si>
    <t>HOLLEY-NAVARRE WWTF</t>
  </si>
  <si>
    <t>MILTON WWTF</t>
  </si>
  <si>
    <t>PACE WATER SYSTEM, INC. WWTF</t>
  </si>
  <si>
    <t>SANTA ROSA CO.-NAVARRE BEACH WWTF</t>
  </si>
  <si>
    <t>SARASOTA CO.-BEE RIDGE</t>
  </si>
  <si>
    <t>SEMINOLE CO.-NORTHWEST</t>
  </si>
  <si>
    <t>WEKIVA HUNT CLUB WWTF</t>
  </si>
  <si>
    <t>ST. AUGUSTINE WWTF #1</t>
  </si>
  <si>
    <t>ST. JOHNS CO.-INNLET BEACH WWTF</t>
  </si>
  <si>
    <t>ST. JOHNS CO.-MAINLAND (S.R. 207)</t>
  </si>
  <si>
    <t>ST. JOHNS CO.-MARSH LANDING WWTF</t>
  </si>
  <si>
    <t>ST. JOHNS CO.-SAWGRASS WWTF</t>
  </si>
  <si>
    <t>FORT PIERCE UTILITY AUTHORITY WWTF</t>
  </si>
  <si>
    <t>HARBOUR RIDGE WWTF</t>
  </si>
  <si>
    <t>SPANISH LAKES FAIRWAYS WWTF</t>
  </si>
  <si>
    <t>ST. LUCIE CO.-NORTH HUTCHINSON</t>
  </si>
  <si>
    <t>ST. LUCIE CO.-SOUTH HUTCHINSON ISLAND</t>
  </si>
  <si>
    <t>ST. LUCIE WEST UTILITIES, INC.</t>
  </si>
  <si>
    <t>SUMTER CORRECTIONAL INSTITUTIONAL</t>
  </si>
  <si>
    <t>THE VILLAGES-CENTRAL SUMTER UTILITY WWTF</t>
  </si>
  <si>
    <t>THE VILLAGES-NSU WWTF</t>
  </si>
  <si>
    <t>WILDWOOD, CITY OF WWTF</t>
  </si>
  <si>
    <t>ADVENT CHRISTIAN VILLAGE</t>
  </si>
  <si>
    <t>LIVE OAK, CITY OF WWTF</t>
  </si>
  <si>
    <t>HOLLY HILL WWTF</t>
  </si>
  <si>
    <t>ORMOND BEACH WWTF</t>
  </si>
  <si>
    <t>VCUD-SOUTHWEST REGIONAL WWTF</t>
  </si>
  <si>
    <t>SOUTH WALTON UTILITY</t>
  </si>
  <si>
    <t>WALTON CO.-SANDESTIN</t>
  </si>
  <si>
    <t>VERNON, CITY OF WWTP</t>
  </si>
  <si>
    <t>HI</t>
  </si>
  <si>
    <t>BA</t>
  </si>
  <si>
    <t>IM</t>
  </si>
  <si>
    <t>HB</t>
  </si>
  <si>
    <t>FL0103268</t>
  </si>
  <si>
    <t>FL0040398</t>
  </si>
  <si>
    <t>FL0040541</t>
  </si>
  <si>
    <t>FL0026441</t>
  </si>
  <si>
    <t>FL0043591</t>
  </si>
  <si>
    <t>FL0023493</t>
  </si>
  <si>
    <t>FLA010085</t>
  </si>
  <si>
    <t>FL0040614</t>
  </si>
  <si>
    <t>FL0027821</t>
  </si>
  <si>
    <t>FL0040983</t>
  </si>
  <si>
    <t>FLA012234</t>
  </si>
  <si>
    <t>FLA010431</t>
  </si>
  <si>
    <t>FLA010435</t>
  </si>
  <si>
    <t>FLA295965</t>
  </si>
  <si>
    <t>FLA105147</t>
  </si>
  <si>
    <t>FLA268542</t>
  </si>
  <si>
    <t>FLA012343</t>
  </si>
  <si>
    <t>FLA455458</t>
  </si>
  <si>
    <t>FLA010173</t>
  </si>
  <si>
    <t>FLA010159</t>
  </si>
  <si>
    <t>FLA010167</t>
  </si>
  <si>
    <t>FLA012617</t>
  </si>
  <si>
    <t>FLA012618</t>
  </si>
  <si>
    <t>FLA012619</t>
  </si>
  <si>
    <t>FLA010814</t>
  </si>
  <si>
    <t>FLA109843</t>
  </si>
  <si>
    <t>FLA010979</t>
  </si>
  <si>
    <t>FLA010957</t>
  </si>
  <si>
    <t>FLA012735</t>
  </si>
  <si>
    <t>FLA012731</t>
  </si>
  <si>
    <t>FLA012741</t>
  </si>
  <si>
    <t>FLA012737</t>
  </si>
  <si>
    <t>FLA016094</t>
  </si>
  <si>
    <t>FL0021865</t>
  </si>
  <si>
    <t>FL0021857</t>
  </si>
  <si>
    <t>FL0128937</t>
  </si>
  <si>
    <t>FLA128856</t>
  </si>
  <si>
    <t>FLA128821</t>
  </si>
  <si>
    <t>FLA128848</t>
  </si>
  <si>
    <t>FLA012985</t>
  </si>
  <si>
    <t>FLA013372</t>
  </si>
  <si>
    <t>FLA181714</t>
  </si>
  <si>
    <t>FLA499951</t>
  </si>
  <si>
    <t>FLA281581</t>
  </si>
  <si>
    <t>FL0025984</t>
  </si>
  <si>
    <t>Sources of Reclaimed Water</t>
  </si>
  <si>
    <t>Flow (mgd)</t>
  </si>
  <si>
    <t>Stormwater</t>
  </si>
  <si>
    <t>Concentrate Blend</t>
  </si>
  <si>
    <t>Reuse Type</t>
  </si>
  <si>
    <t>Part</t>
  </si>
  <si>
    <t>Capacity (mgd)*</t>
  </si>
  <si>
    <t>PAA&amp;LI</t>
  </si>
  <si>
    <t>GCI</t>
  </si>
  <si>
    <t>III</t>
  </si>
  <si>
    <t>AI</t>
  </si>
  <si>
    <t>OC</t>
  </si>
  <si>
    <t>II</t>
  </si>
  <si>
    <t>RI</t>
  </si>
  <si>
    <t>OPAA</t>
  </si>
  <si>
    <t>IND</t>
  </si>
  <si>
    <t>ATP</t>
  </si>
  <si>
    <t>VII</t>
  </si>
  <si>
    <t>AOF</t>
  </si>
  <si>
    <t>GWR&amp;IPR</t>
  </si>
  <si>
    <t>RIB</t>
  </si>
  <si>
    <t>IV</t>
  </si>
  <si>
    <t>AF</t>
  </si>
  <si>
    <t>WL</t>
  </si>
  <si>
    <t>NA</t>
  </si>
  <si>
    <t>EC</t>
  </si>
  <si>
    <t>OTH</t>
  </si>
  <si>
    <t>TF</t>
  </si>
  <si>
    <t>Disposal Type</t>
  </si>
  <si>
    <t>Disposal Sub-Type</t>
  </si>
  <si>
    <t>Other</t>
  </si>
  <si>
    <t>Residences</t>
  </si>
  <si>
    <t>Golf Courses</t>
  </si>
  <si>
    <t>Parks</t>
  </si>
  <si>
    <t>Schools</t>
  </si>
  <si>
    <t>None Listed</t>
  </si>
  <si>
    <t>Power Plant</t>
  </si>
  <si>
    <t>Plant Nursery</t>
  </si>
  <si>
    <t>Mining Operation</t>
  </si>
  <si>
    <t>Toilet Flushing</t>
  </si>
  <si>
    <t>Wetlands Creation</t>
  </si>
  <si>
    <t>Road Medians</t>
  </si>
  <si>
    <t>Roadway Medians</t>
  </si>
  <si>
    <t>Cemetery</t>
  </si>
  <si>
    <t>Car Wash</t>
  </si>
  <si>
    <t>Decorative Pond</t>
  </si>
  <si>
    <t>Dune Line Restoration</t>
  </si>
  <si>
    <t>Phosphate Mining Use</t>
  </si>
  <si>
    <t>Microjet</t>
  </si>
  <si>
    <t>Brewer Citrus</t>
  </si>
  <si>
    <t>Oranges</t>
  </si>
  <si>
    <t>Grapefruit</t>
  </si>
  <si>
    <t>Woodham Citrus Grove</t>
  </si>
  <si>
    <t>Sprinkler System</t>
  </si>
  <si>
    <t>Johnson Orange Grove</t>
  </si>
  <si>
    <t>Willaford Orange Grove</t>
  </si>
  <si>
    <t>Mixon Fruit Farms, Inc.</t>
  </si>
  <si>
    <t>Blossom Groves</t>
  </si>
  <si>
    <t>Williamson Cattle Company</t>
  </si>
  <si>
    <t>Under Tree Micro Sprinkler</t>
  </si>
  <si>
    <t>Eddy Groves</t>
  </si>
  <si>
    <t>Fabry, Carl &amp; Pat</t>
  </si>
  <si>
    <t>Fabry, Paul</t>
  </si>
  <si>
    <t>Ford, Les</t>
  </si>
  <si>
    <t>Gleason Groves</t>
  </si>
  <si>
    <t>Hickory, LLC</t>
  </si>
  <si>
    <t>Jones, Dayne A. &amp; Lisa A.</t>
  </si>
  <si>
    <t>Lake Ingram FA/FV Groves</t>
  </si>
  <si>
    <t>Peacock, Clawson</t>
  </si>
  <si>
    <t>White, Maurice</t>
  </si>
  <si>
    <t>Bronson Nurseries</t>
  </si>
  <si>
    <t>Price/Altman Groves</t>
  </si>
  <si>
    <t>Grove Reuse</t>
  </si>
  <si>
    <t>Hi-Hat Groves</t>
  </si>
  <si>
    <t>Hi-Hat Ranch</t>
  </si>
  <si>
    <t>Drip Irrigation</t>
  </si>
  <si>
    <t>Dutch Mill Nursery</t>
  </si>
  <si>
    <t>Hoops Farm</t>
  </si>
  <si>
    <t>Underground Tile</t>
  </si>
  <si>
    <t>SITE 10</t>
  </si>
  <si>
    <t>Charge Category</t>
  </si>
  <si>
    <t>NRES</t>
  </si>
  <si>
    <t>RESD</t>
  </si>
  <si>
    <t>WAFRID</t>
  </si>
  <si>
    <t>Data Current?</t>
  </si>
  <si>
    <t>FL0040495</t>
  </si>
  <si>
    <t>MACCLENNY, CITY OF WWTF</t>
  </si>
  <si>
    <t>FL0170909</t>
  </si>
  <si>
    <t>MILLVILLE AWT FACILITY</t>
  </si>
  <si>
    <t>FL0020451</t>
  </si>
  <si>
    <t>FLA041301</t>
  </si>
  <si>
    <t>FLA041378</t>
  </si>
  <si>
    <t>FLA041289</t>
  </si>
  <si>
    <t>FLA013575</t>
  </si>
  <si>
    <t>FLA041947</t>
  </si>
  <si>
    <t>FLA042641</t>
  </si>
  <si>
    <t>Calhoun</t>
  </si>
  <si>
    <t>FL0026867</t>
  </si>
  <si>
    <t>BLOUNTSTOWN, CITY OF WWTF</t>
  </si>
  <si>
    <t>FLA118371</t>
  </si>
  <si>
    <t>FL0025151</t>
  </si>
  <si>
    <t>FL0022853</t>
  </si>
  <si>
    <t>FANG-CAMP BLANDING WWTF</t>
  </si>
  <si>
    <t>FL0030210</t>
  </si>
  <si>
    <t>GREEN COVE SPRINGS, CITY OF-SOUTH WWTF</t>
  </si>
  <si>
    <t>FL0023922</t>
  </si>
  <si>
    <t>FL0038776</t>
  </si>
  <si>
    <t>ATLANTIC BEACH, CITY OF WWTF</t>
  </si>
  <si>
    <t>FL0027812</t>
  </si>
  <si>
    <t>BALDWIN, TOWN OF WWTF</t>
  </si>
  <si>
    <t>FL0023604</t>
  </si>
  <si>
    <t>JEA-MONTEREY WRF</t>
  </si>
  <si>
    <t>FL0020427</t>
  </si>
  <si>
    <t>NEPTUNE BEACH WWTF</t>
  </si>
  <si>
    <t>FL0000922</t>
  </si>
  <si>
    <t>USN MAYPORT NS WWTF</t>
  </si>
  <si>
    <t>FL0032468</t>
  </si>
  <si>
    <t>CENTURY, TOWN OF WWTF</t>
  </si>
  <si>
    <t>FL0026611</t>
  </si>
  <si>
    <t>FLAGLER BEACH, CITY OF WWTF</t>
  </si>
  <si>
    <t>FL0027669</t>
  </si>
  <si>
    <t>FL0031402</t>
  </si>
  <si>
    <t>Glades</t>
  </si>
  <si>
    <t>FLA016891</t>
  </si>
  <si>
    <t>FL0020125</t>
  </si>
  <si>
    <t>WEWAHITCHKA, CITY OF WWTF</t>
  </si>
  <si>
    <t>FL0027880</t>
  </si>
  <si>
    <t>JASPER, CITY OF WWTF</t>
  </si>
  <si>
    <t>FLA116220</t>
  </si>
  <si>
    <t>FLA014328</t>
  </si>
  <si>
    <t>FLA143391</t>
  </si>
  <si>
    <t>Holmes</t>
  </si>
  <si>
    <t>FL0027731</t>
  </si>
  <si>
    <t>BONIFAY, CITY OF WWTF</t>
  </si>
  <si>
    <t>FL0038555</t>
  </si>
  <si>
    <t>FL0021270</t>
  </si>
  <si>
    <t>FORT MYERS SOUTH AWWT FACILITY</t>
  </si>
  <si>
    <t>FLA041459</t>
  </si>
  <si>
    <t>STUART, CITY OF</t>
  </si>
  <si>
    <t>FLA013641</t>
  </si>
  <si>
    <t>AMERICANA VILLAGE CONDOMINIUM ASSOCIATION, INC.</t>
  </si>
  <si>
    <t>FLA013637</t>
  </si>
  <si>
    <t>CRICKET CLUB CONDOMINIUM</t>
  </si>
  <si>
    <t>FLA014867</t>
  </si>
  <si>
    <t>KEY HAVEN UTILITY</t>
  </si>
  <si>
    <t>FLA370967</t>
  </si>
  <si>
    <t>FLA147222</t>
  </si>
  <si>
    <t>FLA187364</t>
  </si>
  <si>
    <t>FLA015009</t>
  </si>
  <si>
    <t>FLA567591</t>
  </si>
  <si>
    <t>FL0038407</t>
  </si>
  <si>
    <t>CALLAHAN, TOWN OF WWTF</t>
  </si>
  <si>
    <t>FL0027260</t>
  </si>
  <si>
    <t>FERNANDINA BEACH, CITY OF WWTF</t>
  </si>
  <si>
    <t>FL0043079</t>
  </si>
  <si>
    <t>FL0034789</t>
  </si>
  <si>
    <t>FL0040029</t>
  </si>
  <si>
    <t>AVON PARK CORRECTIONAL INSTITUTE</t>
  </si>
  <si>
    <t>FL0020338</t>
  </si>
  <si>
    <t>FL0042315</t>
  </si>
  <si>
    <t>HASTINGS, TOWN OF WWTF</t>
  </si>
  <si>
    <t>FLA326321</t>
  </si>
  <si>
    <t>FLA027570</t>
  </si>
  <si>
    <t>Number of New Connections Inspected</t>
  </si>
  <si>
    <t>ASR</t>
  </si>
  <si>
    <t>MELBOURNE-NORTH &amp; SOUTH SERVICE AREA</t>
  </si>
  <si>
    <t>CITRUS CO.-MEADOWCREST</t>
  </si>
  <si>
    <t>CITRUS CO.-POINT OF WOODS</t>
  </si>
  <si>
    <t>CRYSTAL RIVER, CITY OF</t>
  </si>
  <si>
    <t>CITRUS CO.-BRENTWOOD REGIONAL</t>
  </si>
  <si>
    <t>BULOW VILLAGE</t>
  </si>
  <si>
    <t>CARRABELLE, CITY OF</t>
  </si>
  <si>
    <t>GRETNA, CITY OF</t>
  </si>
  <si>
    <t>TALQUIN-GADSDEN EAST WWTP</t>
  </si>
  <si>
    <t>PORT ST. JOE, CITY OF</t>
  </si>
  <si>
    <t>CLEWISTON, CITY OF</t>
  </si>
  <si>
    <t>RIVERSIDE CLUB</t>
  </si>
  <si>
    <t>GROVELAND-SUNSHINE PARKWAY</t>
  </si>
  <si>
    <t>FGUA-LEHIGH ACRES</t>
  </si>
  <si>
    <t>WILLISTON, CITY OF</t>
  </si>
  <si>
    <t>MARION CO.-SILVER SPRINGS SHORES</t>
  </si>
  <si>
    <t>HOMESTEAD, CITY OF</t>
  </si>
  <si>
    <t>NASSAU AMELIA UTILITIES</t>
  </si>
  <si>
    <t>JEA-NASSAU REGIONAL (SUN RAY)</t>
  </si>
  <si>
    <t>OCOEE, CITY OF</t>
  </si>
  <si>
    <t>FGUA-SEVEN SPRINGS WWTF</t>
  </si>
  <si>
    <t>JEA-PONTE VEDRA</t>
  </si>
  <si>
    <t>JEA-PONCE DE LEON</t>
  </si>
  <si>
    <t>ST. JOHNS CO.-ANASTASIA ISLAND</t>
  </si>
  <si>
    <t>WALTON CO.-WOLFE CREEK REUSE SYSTEM</t>
  </si>
  <si>
    <t>WALTON CO.-EAST REUSE SYSTEM</t>
  </si>
  <si>
    <t>FLA011601</t>
  </si>
  <si>
    <t>FLA012169</t>
  </si>
  <si>
    <t>FLA011773</t>
  </si>
  <si>
    <t>GRU-KANAPAHA WRF</t>
  </si>
  <si>
    <t>GRU-MAIN STREET WRF</t>
  </si>
  <si>
    <t>JERRY SELLERS WRF</t>
  </si>
  <si>
    <t>CITRUS CO.-BRENTWOOD REGIONAL WWTF</t>
  </si>
  <si>
    <t>CITRUS CO.-MEADOWCREST WWTF</t>
  </si>
  <si>
    <t>CRYSTAL RIVER WWTF</t>
  </si>
  <si>
    <t>BULOW VILLAGE WWTF</t>
  </si>
  <si>
    <t>GRETNA, CITY OF WWTP</t>
  </si>
  <si>
    <t>SEBRING-WESTERN BLVD WWTP</t>
  </si>
  <si>
    <t>RIVERSIDE CLUB WWTP</t>
  </si>
  <si>
    <t>GROVELAND-SUNSHINE PARKWAY WWTF</t>
  </si>
  <si>
    <t>FGUA-LEHIGH ACRES WWTP</t>
  </si>
  <si>
    <t>MARION CO.-STONECREST WWTF</t>
  </si>
  <si>
    <t>NASSAU AMELIA UTILITIES WWTF</t>
  </si>
  <si>
    <t>GOLD COAST UTILITY WWTF</t>
  </si>
  <si>
    <t>OVIEDO WRF</t>
  </si>
  <si>
    <t>JEA-PONCE DE LEON WRF</t>
  </si>
  <si>
    <t>ST. JOHNS CO.-ANASTASIA ISLAND WWTF</t>
  </si>
  <si>
    <t>FLA010439</t>
  </si>
  <si>
    <t>Natural System Restoration (Wetlands)</t>
  </si>
  <si>
    <t>Irrigation of Plant Beds at Burnt Store Lakes</t>
  </si>
  <si>
    <t>Medians</t>
  </si>
  <si>
    <t>Cooling Tower at Purdom Generating Station</t>
  </si>
  <si>
    <t>Bay Tree Farm</t>
  </si>
  <si>
    <t>Cannon, Benjamin C.</t>
  </si>
  <si>
    <t>Clonts Groves, Inc.</t>
  </si>
  <si>
    <t>CRA-MAR Groves, Inc.</t>
  </si>
  <si>
    <t>McKinnon Corporation</t>
  </si>
  <si>
    <t>Phillips Management, LLP</t>
  </si>
  <si>
    <t>Epco Ranch Citrus Grove-North &amp; South</t>
  </si>
  <si>
    <t>FLA297631</t>
  </si>
  <si>
    <t>FLA579033</t>
  </si>
  <si>
    <t>MARATHON, CITY OF-AREA 6</t>
  </si>
  <si>
    <t>RIVERWOOD UTILITIES</t>
  </si>
  <si>
    <t>COLLIER CO.-NORTH &amp; SOUTH</t>
  </si>
  <si>
    <t>CROSS CITY, TOWN OF</t>
  </si>
  <si>
    <t>ECUA-CENTRAL WRF</t>
  </si>
  <si>
    <t>GLADES COUNTY CORRECTIONAL WWTF</t>
  </si>
  <si>
    <t>PINE ISLAND WWTF</t>
  </si>
  <si>
    <t>FGUA-LAKE FAIRWAYS FFEC SIX</t>
  </si>
  <si>
    <t>BIG COPPITT WWTF</t>
  </si>
  <si>
    <t>SANFORD-NORTH &amp; SOUTH</t>
  </si>
  <si>
    <t>FLA548464</t>
  </si>
  <si>
    <t>RIVERWOOD UTILITIES WWTP</t>
  </si>
  <si>
    <t>CCUA-MILLER STREET WWTP</t>
  </si>
  <si>
    <t>CROSS CITY WWTF</t>
  </si>
  <si>
    <t>FL0559351</t>
  </si>
  <si>
    <t>Cogeneration Plant</t>
  </si>
  <si>
    <t>Athletic Complexes</t>
  </si>
  <si>
    <t>Sunny South (Mixon Grove)</t>
  </si>
  <si>
    <t>Manatee Fruit Company/Harlee Farms</t>
  </si>
  <si>
    <t>Tomatoes, Gladiolas</t>
  </si>
  <si>
    <t>Volusia County Orange Grove operation</t>
  </si>
  <si>
    <t>FLA546429</t>
  </si>
  <si>
    <t>TALQUIN-HAVANA MIDDLE SCHOOL</t>
  </si>
  <si>
    <t>WHITE SPRINGS, TOWN OF</t>
  </si>
  <si>
    <t>SR-6/I-75 WWTF</t>
  </si>
  <si>
    <t>HERNANDO CO.-HERNANDO AIRPORT SUBREGIONAL WWTF</t>
  </si>
  <si>
    <t>GRAND RIDGE, TOWN OF</t>
  </si>
  <si>
    <t>FGUA-DEL PRADO WWTF (FKA NORTH FORT MYERS UTILITY)</t>
  </si>
  <si>
    <t>TALQUIN-SANDSTONE RANCH SUBDIVISION</t>
  </si>
  <si>
    <t>MARION CO.-NW REGIONAL (GOLDEN OCALA)</t>
  </si>
  <si>
    <t>MARATHON AREA 4 WWTF</t>
  </si>
  <si>
    <t>MARATHON AREA 7 WWTF</t>
  </si>
  <si>
    <t>MARATHON AREA 5 WWTF</t>
  </si>
  <si>
    <t>MARATHON AREA 3 WWTF</t>
  </si>
  <si>
    <t>HILLIARD, TOWN OF</t>
  </si>
  <si>
    <t>FGUA-JASMINE LAKES</t>
  </si>
  <si>
    <t>FGUA-PALM TERRACE GARDENS</t>
  </si>
  <si>
    <t>CARDINAL HILL (FKA POLK CITY INTERIM)</t>
  </si>
  <si>
    <t>CHIPLEY WWTF</t>
  </si>
  <si>
    <t>NORTHWEST FLORIDA RECEPTION CENTER WWTF (FKA WASHINGTON CO. CORRECTIONAL)</t>
  </si>
  <si>
    <t>FLA020206</t>
  </si>
  <si>
    <t>FLA649163</t>
  </si>
  <si>
    <t>FLA272060</t>
  </si>
  <si>
    <t>FLA550973</t>
  </si>
  <si>
    <t>FLA705250</t>
  </si>
  <si>
    <t>FLA642851</t>
  </si>
  <si>
    <t>FLA042625</t>
  </si>
  <si>
    <t>TALQUIN-HAVANA MIDDLE SCHOOL WWTF</t>
  </si>
  <si>
    <t>WHITE SPRINGS, TOWN OF WWTF</t>
  </si>
  <si>
    <t>HERNANDO CO.-RIDGE MANOR WEST WWTF</t>
  </si>
  <si>
    <t>HERNANDO CO.-SPRING HILL WWTF</t>
  </si>
  <si>
    <t>HERNANDO CO.-THE GLEN WWTF</t>
  </si>
  <si>
    <t>FGUA-DEL PRADO WWTF</t>
  </si>
  <si>
    <t>TALQUIN-KILLEARN LAKES WWTF</t>
  </si>
  <si>
    <t>TALQUIN-MEADOWS-AT-WOODRUN WWTF</t>
  </si>
  <si>
    <t>TALQUIN-SANDSTONE RANCH WWTF</t>
  </si>
  <si>
    <t>MARION CO.-NW REGIONAL WWTF</t>
  </si>
  <si>
    <t>HILLIARD WWTF</t>
  </si>
  <si>
    <t>FGUA-JASMINE LAKES WWTF</t>
  </si>
  <si>
    <t>FGUA-PALM TERRACE GARDENS WWTF</t>
  </si>
  <si>
    <t>CARDINAL HILL WWTF</t>
  </si>
  <si>
    <t>NORTHWEST FLORIDA RECEPTION CENTER WWTF</t>
  </si>
  <si>
    <t>Irrigation at Hackney Flower Nursery</t>
  </si>
  <si>
    <t>Cemetery Irrigation</t>
  </si>
  <si>
    <t>FORT LAUDERDALE-G.T. LOHMEYER WWTF</t>
  </si>
  <si>
    <t>MARGATE, CITY OF WEST WWTF</t>
  </si>
  <si>
    <t>PEMBROKE PINES, CITY OF WWTF</t>
  </si>
  <si>
    <t>SUNRISE NO.1 WWTF (SPRINGTREE)</t>
  </si>
  <si>
    <t>SUNRISE NO.3 WWTF (SAWGRASS)</t>
  </si>
  <si>
    <t>PUNTA GORDA WWTF</t>
  </si>
  <si>
    <t>CHATTAHOOCHEE, CITY OF WWTF</t>
  </si>
  <si>
    <t>FLORIDA STATE HOSPITAL WWTF</t>
  </si>
  <si>
    <t>VILLAGES OF HIGHLANDS RIDGE WWTF</t>
  </si>
  <si>
    <t>GRACEVILLE, CITY OF WWTF</t>
  </si>
  <si>
    <t>KEY LARGO WWTF</t>
  </si>
  <si>
    <t>KEY WEST-RICHARD A. HEYMAN WWTF</t>
  </si>
  <si>
    <t>MID-COUNTY WWTF</t>
  </si>
  <si>
    <t>FLA428523</t>
  </si>
  <si>
    <t>TOWN OF DAVIE</t>
  </si>
  <si>
    <t>FLA706736</t>
  </si>
  <si>
    <t>APALACHICOLA WWTF</t>
  </si>
  <si>
    <t>FGUA-SOUTH SEAS PLANTATION</t>
  </si>
  <si>
    <t>PALM BEACH CO.-CENTRAL REGION RWF</t>
  </si>
  <si>
    <t>PALM BEACH CO.-WESTERN REGION NORTH (FKA PAHOKEE WWTP)</t>
  </si>
  <si>
    <t>PALM BEACH CO. SOUTHERN REGION</t>
  </si>
  <si>
    <t>FGUA-CHULUOTA</t>
  </si>
  <si>
    <t>TOWN OF DAVIE WRF</t>
  </si>
  <si>
    <t>FGUA-SOUTH SEAS PLANTATION WWTF</t>
  </si>
  <si>
    <t>PALM BEACH CO SOUTHERN REGION WRF</t>
  </si>
  <si>
    <t>PALM BEACH CO.-WESTERN REGION NORTH WWTF</t>
  </si>
  <si>
    <t>PALM BEACH CO.-WESTERN REGION WWTF</t>
  </si>
  <si>
    <t>FGUA-CHULUOTA WWTF</t>
  </si>
  <si>
    <t>Phosphate Mining</t>
  </si>
  <si>
    <t>Creeden, Kyle &amp; Ashley</t>
  </si>
  <si>
    <t>Lake Louisa, LLC</t>
  </si>
  <si>
    <t>Larkin Site</t>
  </si>
  <si>
    <t>Belleview Avenue, LLC (aka San Juan Citrus LLC)</t>
  </si>
  <si>
    <t>Date Received</t>
  </si>
  <si>
    <t>CHARLOTTE CO UTILITIES MASTER REUSE SYSTEM</t>
  </si>
  <si>
    <t>CCUA-KEYSTONE HEIGHTS WWTF</t>
  </si>
  <si>
    <t>CCUA-PETER'S CREEK WWTF</t>
  </si>
  <si>
    <t>FLA362743</t>
  </si>
  <si>
    <t>FLA327841</t>
  </si>
  <si>
    <t>FLA141704</t>
  </si>
  <si>
    <t>FLA281484</t>
  </si>
  <si>
    <t>Commercial Irrigation</t>
  </si>
  <si>
    <t>Caldwell Citrus Groves</t>
  </si>
  <si>
    <t>May &amp; Whitaker Family Partnership Limited</t>
  </si>
  <si>
    <t>Butler, Ruth Ann</t>
  </si>
  <si>
    <t>Davis Grove Service (Hall Blk.)</t>
  </si>
  <si>
    <t>Extreme Groves Investments, LLC</t>
  </si>
  <si>
    <t>Blueberries</t>
  </si>
  <si>
    <t>SLF IV/Boyd Horizon West JV LLC</t>
  </si>
  <si>
    <t>Misters</t>
  </si>
  <si>
    <t>Crops Irrigated</t>
  </si>
  <si>
    <t>Irrigation Method</t>
  </si>
  <si>
    <t>Percent Reuse*</t>
  </si>
  <si>
    <t>Area (acres)**</t>
  </si>
  <si>
    <t>Totals</t>
  </si>
  <si>
    <t>WWTF Capacity (mgd)</t>
  </si>
  <si>
    <t>Appendix A.  Reuse Systems in the Inventory</t>
  </si>
  <si>
    <t>Appendix C.  Supplemental Water Supplies</t>
  </si>
  <si>
    <t>Total</t>
  </si>
  <si>
    <t>Surface Water</t>
  </si>
  <si>
    <t>Ground Water</t>
  </si>
  <si>
    <t>Drinking Water</t>
  </si>
  <si>
    <t>Subtotal</t>
  </si>
  <si>
    <t>TOTAL</t>
  </si>
  <si>
    <t>Summary of Supplemental Flows by Water Management District* (mgd)</t>
  </si>
  <si>
    <t>* Please note, any discrepencies in totaling columns and rows are due to internal rounding.</t>
  </si>
  <si>
    <t>Water Management District</t>
  </si>
  <si>
    <t>Appendix D.  Reclaimed Water Utilization</t>
  </si>
  <si>
    <t>Reuse Sub-Type</t>
  </si>
  <si>
    <t>Total Reuse Flow (mgd)</t>
  </si>
  <si>
    <t>Total Effluent Disposal (mgd)</t>
  </si>
  <si>
    <t xml:space="preserve">*Percent reuse is not applicable by county since effluent disposal from facilities that do not provide reuse are not accounted for in this appendix. </t>
  </si>
  <si>
    <t>Flow Stored in ASR (mgd)</t>
  </si>
  <si>
    <t>Cooling Towers</t>
  </si>
  <si>
    <t>Unique Uses</t>
  </si>
  <si>
    <t>Appendix F.  Public Access Reuse Customers and Cooling Towers</t>
  </si>
  <si>
    <t>Appendix G. Edible Crop Inventory</t>
  </si>
  <si>
    <t>Name of Agricultural Operation</t>
  </si>
  <si>
    <t>Appendix H. Charges for Use of Reclaimed Water</t>
  </si>
  <si>
    <t>Cap (mgd)</t>
  </si>
  <si>
    <t>Appendix J.  Cross-Connection Control Activities</t>
  </si>
  <si>
    <t>Number of New Connections</t>
  </si>
  <si>
    <t>Number of Existing Connections Reinspected</t>
  </si>
  <si>
    <t>Number of Cross-Connections Eliminated</t>
  </si>
  <si>
    <t>Number of Cross-Connections Reported</t>
  </si>
  <si>
    <t>Accepted Cross-Connection Control Program?</t>
  </si>
  <si>
    <t>Enforced Cross-Connection Control Program?</t>
  </si>
  <si>
    <t>Facility Name</t>
  </si>
  <si>
    <t>Reuse?</t>
  </si>
  <si>
    <t>See Table 5 in the report  for a summary of the total wastewater flow and reuse ratios by county.</t>
  </si>
  <si>
    <t>Cap (mgd)*</t>
  </si>
  <si>
    <t>Appendix E.  Effluent Disposal for Reuse Systems</t>
  </si>
  <si>
    <t>Area (acres)</t>
  </si>
  <si>
    <t>Charge/month/connection</t>
  </si>
  <si>
    <t xml:space="preserve"> Charge/1000 gal</t>
  </si>
  <si>
    <t>Appendix I.  Domestic Wastewater Treatment Facilities (0.1 mgd and greater) with No Reuse</t>
  </si>
  <si>
    <t>Appendix K.  Summary of Reuse and Disposal Flows for Reuse Systems</t>
  </si>
  <si>
    <t>*</t>
  </si>
  <si>
    <t>CITRUS CO.-SW REGIONAL WRF</t>
  </si>
  <si>
    <t>ORANGE PARK WWTF</t>
  </si>
  <si>
    <t>FLA027618</t>
  </si>
  <si>
    <t>FLA114201</t>
  </si>
  <si>
    <t>FLA038857</t>
  </si>
  <si>
    <t>HARDEE CO.-BOWLING GREEN</t>
  </si>
  <si>
    <t>HARDEE CO.-WAUCHULA HILLS</t>
  </si>
  <si>
    <t>DUNDEE, TOWN OF</t>
  </si>
  <si>
    <t>FLA180416</t>
  </si>
  <si>
    <t>FROSTPROOF, CITY OF</t>
  </si>
  <si>
    <t>FLA012983</t>
  </si>
  <si>
    <t>VCUD-SOUTHWEST WWTF-2</t>
  </si>
  <si>
    <t>HARDEE CO.-BOWLING GREEN STP</t>
  </si>
  <si>
    <t>HARDEE CO.-WAUCHULA HILLS WWTP</t>
  </si>
  <si>
    <t>TOHO-CYPRESS WEST</t>
  </si>
  <si>
    <t>TOHO-LAKE MARION</t>
  </si>
  <si>
    <t>TOHO-WALNUT</t>
  </si>
  <si>
    <t>DUNDEE REGIONAL WWTF</t>
  </si>
  <si>
    <t>Reuse Sent to Port Canaveral and Cocoa Beach</t>
  </si>
  <si>
    <t>Gotthard, Darrell</t>
  </si>
  <si>
    <t>Orihuela, Alberto</t>
  </si>
  <si>
    <t>Southern Hill Farms, Inc.</t>
  </si>
  <si>
    <t>FLA760838</t>
  </si>
  <si>
    <t>STREAMSONG WWTF</t>
  </si>
  <si>
    <t>Domestic WWTF Name*</t>
  </si>
  <si>
    <t>*These are facilities with permitted capacities over 0.1 mgd that are not otherwise in the reuse inventory because they do not provide reuse activity per 62-610, F.A.C.</t>
  </si>
  <si>
    <t>Appendix B. Domestic Wastewater Treatment Facilities That Reported Providing Reuse</t>
  </si>
  <si>
    <t>WWTF Capacity** (mgd)</t>
  </si>
  <si>
    <t xml:space="preserve">*Some wastewater treatment facilities (wwtf) are listed more than once because they provide reclaimed water to more than one reuse system. </t>
  </si>
  <si>
    <t>CCUA-RECLAIMED DISTRIBUTION</t>
  </si>
  <si>
    <t>DESOTO CO.-LAKE SUZY WWTF</t>
  </si>
  <si>
    <t>BEACH HAVEN WWTF</t>
  </si>
  <si>
    <t>FLA357171</t>
  </si>
  <si>
    <t>AVON PARK, CITY OF</t>
  </si>
  <si>
    <t>BRADEN RIVER UTILITIES MASTER REUSE</t>
  </si>
  <si>
    <t>FLA041360</t>
  </si>
  <si>
    <t>CAREFREE RV COUNTRY CLUB WWTF</t>
  </si>
  <si>
    <t>FLA013093</t>
  </si>
  <si>
    <t>SWEETWATER GOLF &amp; TENNIS CLUB</t>
  </si>
  <si>
    <t>FLA013082</t>
  </si>
  <si>
    <t>FL0670651</t>
  </si>
  <si>
    <t>DELTONA, CITY OF</t>
  </si>
  <si>
    <t>CCUA-FLEMING ISLAND WWTF</t>
  </si>
  <si>
    <t>CCUA-MID-CLAY REGIONAL WWTF</t>
  </si>
  <si>
    <t>CEMETERY ROAD WWTF</t>
  </si>
  <si>
    <t>SWEETWATER GOLF &amp; TENNIS CLUB WWTP</t>
  </si>
  <si>
    <t>DELTONA EASTERN WRF</t>
  </si>
  <si>
    <t>FLA709883</t>
  </si>
  <si>
    <t>Steam Production at Power Plant</t>
  </si>
  <si>
    <t>Sends Reclaim to Pinellas Co.</t>
  </si>
  <si>
    <t>Receives Reclaim from WPB-East Central Region</t>
  </si>
  <si>
    <t>Pepper Grove (Pepper)</t>
  </si>
  <si>
    <t>ALACHUA AWRF</t>
  </si>
  <si>
    <t>ALACHUA, CITY OF</t>
  </si>
  <si>
    <t>HAWTHORNE, CITY OF</t>
  </si>
  <si>
    <t>HIGH SPRINGS, CITY OF</t>
  </si>
  <si>
    <t>UNIVERSITY OF FLORIDA-LAKE ALICE</t>
  </si>
  <si>
    <t>BAY CO.-NORTH BAY WWTF</t>
  </si>
  <si>
    <t>BAY CO. NORTH</t>
  </si>
  <si>
    <t>LYNN HAVEN AWTF</t>
  </si>
  <si>
    <t>LYNN HAVEN, CITY OF</t>
  </si>
  <si>
    <t>PANAMA CITY BEACH, CITY OF</t>
  </si>
  <si>
    <t>STARKE WWTF</t>
  </si>
  <si>
    <t>BCUD-PORT ST. JOHN WWTP</t>
  </si>
  <si>
    <t>COCOA BEACH, CITY OF</t>
  </si>
  <si>
    <t>CAPE CANAVERAL, CITY OF</t>
  </si>
  <si>
    <t>CAPE CANAVERAL AIR FORCE STATION-REGIONAL</t>
  </si>
  <si>
    <t>ROCKLEDGE, CITY OF</t>
  </si>
  <si>
    <t>COCOA, CITY OF</t>
  </si>
  <si>
    <t>PALM BAY WWTF</t>
  </si>
  <si>
    <t>PALM BAY, CITY OF</t>
  </si>
  <si>
    <t>WEST MELBOURNE, CITY OF (RAY BULLARD)</t>
  </si>
  <si>
    <t>CITY OF COOPER CITY WWTP</t>
  </si>
  <si>
    <t>HOLLYWOOD, CITY OF</t>
  </si>
  <si>
    <t>PLANTATION, CITY OF</t>
  </si>
  <si>
    <t>CHARLOTTE CO. UTILITIES-EAST PORT WRF</t>
  </si>
  <si>
    <t>CHARLOTTE CO. UTILITIES-ROTONDA WRF</t>
  </si>
  <si>
    <t>CHARLOTTE CO. UTILITIES-WESTPORT WWTP</t>
  </si>
  <si>
    <t>BEVERLY HILLS-ROLLING OAKS</t>
  </si>
  <si>
    <t>CITRUS CO.-POINT OF WOODS WWTF</t>
  </si>
  <si>
    <t>COLLIER CO.-GOLDEN GATE WWTP</t>
  </si>
  <si>
    <t>COLLIER CO.-GOLDEN GATE</t>
  </si>
  <si>
    <t>COLLIER CO.-NE UTILITIES WWTP</t>
  </si>
  <si>
    <t>COLLIER CO.-NORTHEAST UTILITIES</t>
  </si>
  <si>
    <t>FLA014165</t>
  </si>
  <si>
    <t>EVERGLADES CITY WWTF</t>
  </si>
  <si>
    <t>EVERGLADES CITY, CITY OF</t>
  </si>
  <si>
    <t>MARCO ISLAND UTILITIES WWTP</t>
  </si>
  <si>
    <t>MARCO SHORES UTILITIES WWTP</t>
  </si>
  <si>
    <t>NAPLES, CITY OF</t>
  </si>
  <si>
    <t>PORT OF THE ISLANDS WRF</t>
  </si>
  <si>
    <t>PORT OF THE ISLANDS COMMUNITY IMPROVEMENT DISTRICT</t>
  </si>
  <si>
    <t>KICKLIGHTER WWTF</t>
  </si>
  <si>
    <t>LAKE CITY, CITY OF</t>
  </si>
  <si>
    <t>FLA758353</t>
  </si>
  <si>
    <t>SERVICE ZONE PACKAGE WWTP</t>
  </si>
  <si>
    <t>FLA190128</t>
  </si>
  <si>
    <t>ST. MARGARET WWTF</t>
  </si>
  <si>
    <t>DeSoto</t>
  </si>
  <si>
    <t>DESOTO CO.-LAKE SUZY</t>
  </si>
  <si>
    <t>BUNNELL, CITY OF - MICHAEL J. MIKULKA WWTF</t>
  </si>
  <si>
    <t>DUNES COMMUNITY DEVELOPMENT DISTRICT</t>
  </si>
  <si>
    <t>FLAGLER CO.-PLANTATION BAY WWTF</t>
  </si>
  <si>
    <t>FLAGLER CO.-PLANTATION BAY</t>
  </si>
  <si>
    <t>PALM COAST WWTF #1</t>
  </si>
  <si>
    <t>PALM COAST WWTF #2</t>
  </si>
  <si>
    <t>FL0710008</t>
  </si>
  <si>
    <t>EASTPOINT WWTP</t>
  </si>
  <si>
    <t>KENNETH B COPE AWT FACILITY</t>
  </si>
  <si>
    <t>TRENTON, CITY OF</t>
  </si>
  <si>
    <t>JENNINGS WWTF</t>
  </si>
  <si>
    <t>JENNINGS, TOWN OF</t>
  </si>
  <si>
    <t>ZOLFO SPRINGS, TOWN OF</t>
  </si>
  <si>
    <t>LABELLE, CITY OF WWTP #1</t>
  </si>
  <si>
    <t>LABELLE, CITY OF</t>
  </si>
  <si>
    <t>HENDRY CO.-PORT LABELLE</t>
  </si>
  <si>
    <t>SUN 'N LAKE OF SEEBRING UNIT 23</t>
  </si>
  <si>
    <t>HILLSBOROUGH CO.-NORTHWEST REUSE SYSTEM</t>
  </si>
  <si>
    <t>HILLSBOROUGH CO. - SOUTH - CENTRAL COUNTY REUSE SYSTEM</t>
  </si>
  <si>
    <t>WINDEMERE UTILITY INC. (SCARECROW UTILITY)</t>
  </si>
  <si>
    <t>FLA021661</t>
  </si>
  <si>
    <t>COTTONDALE WWTP</t>
  </si>
  <si>
    <t>TOWN OF GRAND RIDGE WWTF</t>
  </si>
  <si>
    <t>MONTICELLO, CITY OF WWTP</t>
  </si>
  <si>
    <t>EUSTIS BATES AVENUE WWTF</t>
  </si>
  <si>
    <t>EUSTIS EASTERN WWTF</t>
  </si>
  <si>
    <t>GROVELAND SAMPEY RD. WWTF</t>
  </si>
  <si>
    <t>GROVELAND-SAMPEY RD.</t>
  </si>
  <si>
    <t>FLA105066</t>
  </si>
  <si>
    <t>PENNBROOKE UTILITIES INC.</t>
  </si>
  <si>
    <t>SOUTHLAKE UTILITIES WWTF</t>
  </si>
  <si>
    <t>UMATILLA, CITY OF WWTF</t>
  </si>
  <si>
    <t>UMATILLA, CITY OF</t>
  </si>
  <si>
    <t>WATER OAK ESTATES WWTP</t>
  </si>
  <si>
    <t>LEE CO.-GATEWAY WRF</t>
  </si>
  <si>
    <t>LEE CO.-GATEWAY SERVICES DISTRICT</t>
  </si>
  <si>
    <t>SARASOTA, CITY OF AWWTP</t>
  </si>
  <si>
    <t>BELLEVIEW, CITY OF WWTP</t>
  </si>
  <si>
    <t>BELLEVIEW, CITY OF</t>
  </si>
  <si>
    <t>CITY OF DUNNELLON WWTF</t>
  </si>
  <si>
    <t>MARION CO.-STONECREST</t>
  </si>
  <si>
    <t>OCALA WRF #2</t>
  </si>
  <si>
    <t>OCALA WRF #3</t>
  </si>
  <si>
    <t>MARTIN CO. UTILITIES-NORTH WWTF</t>
  </si>
  <si>
    <t>MARTIN CO.-NORTH</t>
  </si>
  <si>
    <t>MARTIN CO.-TROPICAL FARMS WWTF</t>
  </si>
  <si>
    <t>MARTIN CO.-SOUTH (TROPICAL FARMS)</t>
  </si>
  <si>
    <t>HOMESTEAD, CITY OF WWTF</t>
  </si>
  <si>
    <t>FL0024805</t>
  </si>
  <si>
    <t>MDWASD NORTH DISTRICT WWTP</t>
  </si>
  <si>
    <t>FKAA-BIG COPPITT</t>
  </si>
  <si>
    <t>KEY COLONY BEACH, CITY OF WWTF</t>
  </si>
  <si>
    <t>NORTH KEY LARGO WWTF AT OCEAN REEF</t>
  </si>
  <si>
    <t>JEA-NASSAU REGIONAL WWTF</t>
  </si>
  <si>
    <t>CRESTVIEW WWTP</t>
  </si>
  <si>
    <t>CRESTVIEW, CITY OF</t>
  </si>
  <si>
    <t>FORT WALTON BEACH GENERAL REUSE SERVICE AREA</t>
  </si>
  <si>
    <t>JERRY D. MITCHEM WRF AT BOB SIKES IND. PARK</t>
  </si>
  <si>
    <t>OKALOOSA-BOB SIKES INDUSTRIAL PARK</t>
  </si>
  <si>
    <t>NICEVILLE NV REGIONAL WWTP</t>
  </si>
  <si>
    <t>NICEVILLE-NV REGIONAL (VALPARAISO)</t>
  </si>
  <si>
    <t>OKEECHOBEE UTILITY AUTHORITY</t>
  </si>
  <si>
    <t>ALTAMONTE SPRINGS REGIONAL WRF (PROJECT APRICOT)</t>
  </si>
  <si>
    <t>OCOEE WWTF</t>
  </si>
  <si>
    <t>ORLANDO- CONSERV II WRF</t>
  </si>
  <si>
    <t>WINTER PARK ESTATES WWTF</t>
  </si>
  <si>
    <t>WINTER PARK, CITY OF</t>
  </si>
  <si>
    <t>TOHO-SOUTH BERMUDA WRF</t>
  </si>
  <si>
    <t>BOCA RATON, CITY OF WWTF</t>
  </si>
  <si>
    <t>BOCA RATON, CITY OF (PROJECT IRIS)</t>
  </si>
  <si>
    <t>PALM BEACH CO.-WESTERN REGION (BELLE GLADE)</t>
  </si>
  <si>
    <t>SOUTH CENTRAL REGIONAL</t>
  </si>
  <si>
    <t>WEST PALM BEACH-EAST CENTRAL REGIONAL WWTP</t>
  </si>
  <si>
    <t>WEST PALM BEACH-EAST CENTRAL REGIONAL</t>
  </si>
  <si>
    <t>DADE CITY WWTP</t>
  </si>
  <si>
    <t>DADE CITY, CITY OF</t>
  </si>
  <si>
    <t>FOREST LAKE ESTATES WWTP</t>
  </si>
  <si>
    <t>NEW PORT RICHEY, CITY OF</t>
  </si>
  <si>
    <t>FL0127434</t>
  </si>
  <si>
    <t>CLEARWATER CITY OF EAST WRF</t>
  </si>
  <si>
    <t>CLEARWATER CITY OF MASTER REUSE SYSTEM</t>
  </si>
  <si>
    <t>CLEARWATER CITY OF MARSHALL STREET AWWTP</t>
  </si>
  <si>
    <t>CLEARWATER CITY OF NORTHEAST WRF</t>
  </si>
  <si>
    <t>OLDSMAR, CITY OF AWWTF</t>
  </si>
  <si>
    <t>OLDSMAR, CITY OF</t>
  </si>
  <si>
    <t>ST. PETERSBURG NORTHEAST WRF</t>
  </si>
  <si>
    <t>ST. PETERSBURG MASTER URBAN REUSE SYSTEM</t>
  </si>
  <si>
    <t>ST. PETERSBURG NORTHWEST WRF</t>
  </si>
  <si>
    <t>ST. PETERSBURG SOUTHWEST WRF</t>
  </si>
  <si>
    <t>AUBURNDALE, CITY OF-ALLRED WWTP</t>
  </si>
  <si>
    <t>DAVENPORT, CITY OF</t>
  </si>
  <si>
    <t>FORT MEADE, CITY OF</t>
  </si>
  <si>
    <t>CITY OF LAKE ALFRED WWTF</t>
  </si>
  <si>
    <t>LAKE ALFRED, CITY OF</t>
  </si>
  <si>
    <t>CYPRESS LAKES WWTP</t>
  </si>
  <si>
    <t>CYPRESS LAKES UTILITIES, INC.</t>
  </si>
  <si>
    <t>FROSTPROOF, CITY OF WWTF</t>
  </si>
  <si>
    <t>GOLD COAST UTILITY</t>
  </si>
  <si>
    <t>LAKE WALES, CITY OF WWTP</t>
  </si>
  <si>
    <t>LAKELAND, CITY OF-GLENDALE WRF</t>
  </si>
  <si>
    <t>LAKELAND, CITY OF</t>
  </si>
  <si>
    <t>LAKELAND, CITY OF-NORTHSIDE WRF</t>
  </si>
  <si>
    <t>MULBERRY CITY OF</t>
  </si>
  <si>
    <t>POLK CO.-SUN RAY</t>
  </si>
  <si>
    <t>SWISS GOLF CLUB WWTF</t>
  </si>
  <si>
    <t>SWISS VILLAGE WWTF</t>
  </si>
  <si>
    <t>SWISS VILLAGE MOBILE HOME PARK</t>
  </si>
  <si>
    <t>WINTER HAVEN, CITY OF WWTP #2</t>
  </si>
  <si>
    <t>WINTER HAVEN, CITY OF WWTP #3</t>
  </si>
  <si>
    <t>EAST PUTNAM COUNTY REGIONAL WWTF</t>
  </si>
  <si>
    <t>EAST PUTNAM COUNTY REGIONAL</t>
  </si>
  <si>
    <t>FLA667757</t>
  </si>
  <si>
    <t>HOLLEY-NAVARRE WATER SYSTEMS, INC.</t>
  </si>
  <si>
    <t>JAY, TOWN OF WWTP</t>
  </si>
  <si>
    <t>SOUTH SANTA ROSA UTILITY SYSTEM WWTF (TIGER POINT)</t>
  </si>
  <si>
    <t>SOUTH SANTA ROSA UTILITY SYSTEM (GULF BREEZE-TIGER POINT)</t>
  </si>
  <si>
    <t>NORTH PORT, CITY OF</t>
  </si>
  <si>
    <t>SARASOTA CO.-CENTRAL COUNTY WRF</t>
  </si>
  <si>
    <t>SARASOTA CO.-SOUTH (VENICE GARDENS)</t>
  </si>
  <si>
    <t>VENICE, CITY OF-EASTSIDE WRF</t>
  </si>
  <si>
    <t>ALTAMONTE SPRINGS, CITY OF (PROJECT APRICOT)</t>
  </si>
  <si>
    <t>CASSELBERRY, CITY OF</t>
  </si>
  <si>
    <t>OVIEDO, CITY OF (ALAFAYA UTILITIES)</t>
  </si>
  <si>
    <t>PALM VALLEY MHP WWTF</t>
  </si>
  <si>
    <t>WINTER SPRINGS EAST WWTF</t>
  </si>
  <si>
    <t>WINTER SPRINGS WEST WWTF</t>
  </si>
  <si>
    <t>JEA-PONTE VEDRA WRF</t>
  </si>
  <si>
    <t>ST. AUGUSTINE, CITY OF</t>
  </si>
  <si>
    <t>ST. JOHNS CO.-MARSH LANDING PONTE VEDRA LAKES</t>
  </si>
  <si>
    <t>St. JOHNS CO.-NORTHWEST WWTP</t>
  </si>
  <si>
    <t>ST. JOHNS CO.-NORTHWEST</t>
  </si>
  <si>
    <t>St. JOHNS CO.-STATE ROAD 16 WWTF</t>
  </si>
  <si>
    <t>ISLAND DUNES WWTF</t>
  </si>
  <si>
    <t>HUTCHINSON-ISLAND DUNES</t>
  </si>
  <si>
    <t>MEADOWOOD COMMUNITY ASSOCIATION, INC. WWTF (PANTHERWOODS)</t>
  </si>
  <si>
    <t>MEADOWOOD COMMUNITY (PANTHER WOODS)</t>
  </si>
  <si>
    <t>PORT ST. LUCIE UTILITY WESTPORT WWTF</t>
  </si>
  <si>
    <t>PORT ST. LUCIE UTILITY-WESTPORT</t>
  </si>
  <si>
    <t>ST. LUCIE CO.-SOUTH HUTCHINSON</t>
  </si>
  <si>
    <t>BUSHNELL, CITY OF</t>
  </si>
  <si>
    <t>THE VILLAGES-LITTLE SUMTER UTILITY CO. WWTF</t>
  </si>
  <si>
    <t>THE VILLAGES-LITTLE SUMTER SERVICE AREA (LSSA)</t>
  </si>
  <si>
    <t>BRANFORD WWTF</t>
  </si>
  <si>
    <t>BRANFORD, TOWN OF</t>
  </si>
  <si>
    <t>LAKE BUTLER, CITY OF WWTF</t>
  </si>
  <si>
    <t>LAKE BUTLER, CITY OF</t>
  </si>
  <si>
    <t>DAYTONA BEACH-BETHUNE POINT WRF</t>
  </si>
  <si>
    <t>DAYTONA BEACH-WESTSIDE REGIONAL WRF</t>
  </si>
  <si>
    <t>FL0111392</t>
  </si>
  <si>
    <t>DELAND-WILEY M. NASH WRF</t>
  </si>
  <si>
    <t>DELAND, CITY OF</t>
  </si>
  <si>
    <t>DELTONA LAKES WRF</t>
  </si>
  <si>
    <t>EDGEWATER, CITY OF WWTF</t>
  </si>
  <si>
    <t>HOLLY HILL, CITY OF</t>
  </si>
  <si>
    <t>NEW SMYRNA BEACH WRF</t>
  </si>
  <si>
    <t>NORTH PENINSULA UTILITIES WWTF (SEABRIDGE)</t>
  </si>
  <si>
    <t>NORTH PENINSULA UTILITIES (SEABRIDGE)</t>
  </si>
  <si>
    <t>PORT ORANGE WWTF</t>
  </si>
  <si>
    <t>WAKULLA CO. WWTF</t>
  </si>
  <si>
    <t>WAKULLA CO. (OTTER CREEK)</t>
  </si>
  <si>
    <t>DEFUNIAK SPRINGS, CITY OF WWTP</t>
  </si>
  <si>
    <t>FREEPORT, CITY OF WWTF</t>
  </si>
  <si>
    <t>WALTON CO.-POINT WASHINGTON WWTP</t>
  </si>
  <si>
    <t>WALTON CO.-SANDESTIN WWTP</t>
  </si>
  <si>
    <t>WALTON CO.-SEACREST WWTP</t>
  </si>
  <si>
    <t>WALTON COUNTY COMMERCE PARK AT MOSSY HEAD</t>
  </si>
  <si>
    <t>FLA689637</t>
  </si>
  <si>
    <t>CHIPLEY, CITY OF</t>
  </si>
  <si>
    <t>DUCK KEY WWTP</t>
  </si>
  <si>
    <t>FKAA-DUCK KEY (HAWKS CAY)</t>
  </si>
  <si>
    <t>TOHO-CAMELOT WRF</t>
  </si>
  <si>
    <t>INJ</t>
  </si>
  <si>
    <t>V</t>
  </si>
  <si>
    <t>Satellite Energy Generation and Cooling Tower</t>
  </si>
  <si>
    <t>Decorative Fountains, Viera Wetlands, Fire Protection</t>
  </si>
  <si>
    <t>Fire Protection, Athletic Fields</t>
  </si>
  <si>
    <t>Cooling Water</t>
  </si>
  <si>
    <t>Fire Protection</t>
  </si>
  <si>
    <t>Decorative Water Feature</t>
  </si>
  <si>
    <t>Residential Gardens</t>
  </si>
  <si>
    <t>Toilet Flushing and Laundry Service</t>
  </si>
  <si>
    <t>City Landscaping, Cemeteries, Belt Press</t>
  </si>
  <si>
    <t>Commercial Nursery</t>
  </si>
  <si>
    <t>Toilet Flushing at Franklin Correctional Institution</t>
  </si>
  <si>
    <t>Fire Protection, Dust Control, Contractor Fill Station, Cooling Water</t>
  </si>
  <si>
    <t>Irrigation Trucks, Dust Control, In-Plant Reuse, Cooling Water</t>
  </si>
  <si>
    <t>Plant Nurseries</t>
  </si>
  <si>
    <t>Sports Complex, Interconnected with the Villages</t>
  </si>
  <si>
    <t>Secondary Supply for Fire Protection</t>
  </si>
  <si>
    <t>Wholesale Purchaser and Distributor</t>
  </si>
  <si>
    <t>Irrigation Truck, Sends Reclaim to BRU</t>
  </si>
  <si>
    <t>Interconnected with Ocala WRF #1 and WRF #2</t>
  </si>
  <si>
    <t>Airport Subsurface Irrigation, Dust Control, Horse Farm, Tree Farm, Firefighter Training and Sports Complex</t>
  </si>
  <si>
    <t>Pressurized IQ Pump Station Feeds Reuse System</t>
  </si>
  <si>
    <t>Blended with Nanofiltration Concentration</t>
  </si>
  <si>
    <t>Toilet Flushing and Fire Protection</t>
  </si>
  <si>
    <t>Sports Complex Irrigation</t>
  </si>
  <si>
    <t>Overflow Retention Tank High Pressure Cleaning System, Fire Protection</t>
  </si>
  <si>
    <t>Cooling Water, Power Generation</t>
  </si>
  <si>
    <t>Irrigation at Sea World, Toilet Flushing</t>
  </si>
  <si>
    <t>Fire Protection, Toilet Flushing, Cooling Water</t>
  </si>
  <si>
    <t>Toilet Flushing, Power Plants, Cooling Water</t>
  </si>
  <si>
    <t>Toilet Flushing, Cooling Water</t>
  </si>
  <si>
    <t>Wakodahatchee and Green Cay Wetlands, Fire Protection</t>
  </si>
  <si>
    <t>Sends Reclaim to Loxahatchee</t>
  </si>
  <si>
    <t>Power Generation, Cooling Water, Irrigation at Sports Complex</t>
  </si>
  <si>
    <t>Waste to Energy Facility, Cooling Water</t>
  </si>
  <si>
    <t>Fire Protection, Cooling Towers, and Process Water at Biosolids Facility</t>
  </si>
  <si>
    <t>Back-Up Source for Toilet Flushing at Water Resource Complex, Non-Contact Cooling Water</t>
  </si>
  <si>
    <t>Cooling Water for Power Plant</t>
  </si>
  <si>
    <t>Soccer Park</t>
  </si>
  <si>
    <t>Sends Reclaim to Toho Water Authority</t>
  </si>
  <si>
    <t>Fire Protection, Sends Reclaim to Lakeland</t>
  </si>
  <si>
    <t>Sends Reclaim to Sarasota Co.-Venice Gardens, Fire Protection</t>
  </si>
  <si>
    <t>Irrigation of Medians, Landscape Areas, and Cemetery</t>
  </si>
  <si>
    <t>Commercial Use</t>
  </si>
  <si>
    <t>Irrigation of Berms at WWTP, Sport Complex</t>
  </si>
  <si>
    <t>Sulfur Dioxide Scrubber, Cooling Water, Paper Mill</t>
  </si>
  <si>
    <t>Sludge Press and Clarifier Wash Water, Fire Protection</t>
  </si>
  <si>
    <t>Flushing, Washdown, Pump Seal Lubricant, and Onsite Irrigation</t>
  </si>
  <si>
    <t>Cooling Water, Commercial Use</t>
  </si>
  <si>
    <t>BCR Sludge Neutralization Process Water</t>
  </si>
  <si>
    <t>Power Plant, Cooling Water</t>
  </si>
  <si>
    <t>Citrus, Bamboo</t>
  </si>
  <si>
    <t>Seepage Irrigation</t>
  </si>
  <si>
    <t>Fruits, Vegetables</t>
  </si>
  <si>
    <t>Under Tree Micro Sprinkler, Impact Sprinkler</t>
  </si>
  <si>
    <t>TriBen LLC (aka Lake Belle Grove)</t>
  </si>
  <si>
    <t>Oranges, Grapefruit</t>
  </si>
  <si>
    <t>Fruit, Vegetables</t>
  </si>
  <si>
    <t>Strawberries, Peas, Beans, Corn, Herbs</t>
  </si>
  <si>
    <t>ST. ANDREWS WWTF</t>
  </si>
  <si>
    <t>CORAL SPRINGS IMPROVEMENT DISTRICT WWTF</t>
  </si>
  <si>
    <t>FLA665495</t>
  </si>
  <si>
    <t>TOWN AND COUNTRY UTILITY WRF</t>
  </si>
  <si>
    <t>WRCA</t>
  </si>
  <si>
    <t>CITRUS CO.-SW REGIONAL (SUGARMILL WOODS)</t>
  </si>
  <si>
    <t>Pump Seal Lubricant, Dust Suppression, Scrubber Makeup, Cooling Water</t>
  </si>
  <si>
    <t>Cooling Water, Flushing, Washdown, Pump Seal Lubricant, and Onsite Irrigation</t>
  </si>
  <si>
    <t>Sends Reclaim to TWA's Kissimmee Service Area</t>
  </si>
  <si>
    <t>Sends Reclaim to Pasco County, Fire Protection</t>
  </si>
  <si>
    <t>Decorative Fountains, Industrial Applications, Sends Reclaim to BRU</t>
  </si>
  <si>
    <t>Sends Reclaim to Villages-NSU Master Reuse, Tank Hose Down, Pump Seal Lubricant, Chlorination Carrier</t>
  </si>
  <si>
    <t>Microjet Irrigation</t>
  </si>
  <si>
    <t>Micro Sprinkler</t>
  </si>
  <si>
    <t>CITY OF DUNEDIN AWWTF</t>
  </si>
  <si>
    <t>Valencia Oranges</t>
  </si>
  <si>
    <t>NEW PORT RICHEY CITY OF WWTF</t>
  </si>
  <si>
    <t>MAYO WWTF</t>
  </si>
  <si>
    <t>SEMINOLE CO.-NORTHWEST (YANKEE LAKE)</t>
  </si>
  <si>
    <t>GLADES CORRECTIONAL INSTITUTION</t>
  </si>
  <si>
    <t>NORTH MAINSTREET WWTF</t>
  </si>
  <si>
    <t>TOMOKA HEIGHTS WWTF (PLACID UTILITIES)</t>
  </si>
  <si>
    <t>JULIETTE FALLS WWTF</t>
  </si>
  <si>
    <t>SOUTH MARTIN REGIONAL UTILITY WWTF</t>
  </si>
  <si>
    <t>STUART, CITY OF WRF</t>
  </si>
  <si>
    <t>MULBERRY CITY OF WWTF</t>
  </si>
  <si>
    <t>Holley WRF</t>
  </si>
  <si>
    <t>SUNDIAL UTILITIES WWTP (HWY 191)</t>
  </si>
  <si>
    <t>SANFORD-NORTH WRF</t>
  </si>
  <si>
    <t>SANFORD-SOUTH WATER RESOURCE CENTER</t>
  </si>
  <si>
    <t>BAY CO.-MILITARY POINT REGIONAL</t>
  </si>
  <si>
    <t>GREEN COVE SPRINGS, CITY OF</t>
  </si>
  <si>
    <t>MARCO ISLAND, CITY OF (MARCO ISLAND UTILITIES)</t>
  </si>
  <si>
    <t>MARCO ISLAND, CITY OF-MARCO SHORES</t>
  </si>
  <si>
    <t>NORMANDY VILLAGE UTILITY CO-OP</t>
  </si>
  <si>
    <t>US NAS JACKSONVILLE</t>
  </si>
  <si>
    <t>PALM COAST SERVICE AREA 1</t>
  </si>
  <si>
    <t>PALM COAST SERVICE AREA 2</t>
  </si>
  <si>
    <t>HAMILTON COUNTY (SR6/I-75)</t>
  </si>
  <si>
    <t>LAKE PLACID, TOWN OF - NORTH</t>
  </si>
  <si>
    <t>LAKE PLACID, TOWN OF - TOMOKA HEIGHTS</t>
  </si>
  <si>
    <t>FGUA-DUNNELLON</t>
  </si>
  <si>
    <t>FGUA-JULIETTE FALLS</t>
  </si>
  <si>
    <t>CONSERV II DISTRIBUTION CENTER</t>
  </si>
  <si>
    <t>ORLANDO-CONSERV II</t>
  </si>
  <si>
    <t>WINTER HAVEN SERVICE AREA 2</t>
  </si>
  <si>
    <t>WINTER HAVEN SERVICE AREA 3</t>
  </si>
  <si>
    <t>SUNDIAL UTILITIES OF MILTON</t>
  </si>
  <si>
    <t>FL0A00002</t>
  </si>
  <si>
    <t>** Other Sources of supplimental flow include flows from drawing down storage ponds for maintenance.</t>
  </si>
  <si>
    <t>WWTF Name*</t>
  </si>
  <si>
    <t>DW</t>
  </si>
  <si>
    <t>DWI</t>
  </si>
  <si>
    <t>SWD</t>
  </si>
  <si>
    <t>OSW</t>
  </si>
  <si>
    <t>CEW</t>
  </si>
  <si>
    <t>OO</t>
  </si>
  <si>
    <t>**Where the wastewater treatment facility (WWTF) capacity is left blank, the facility's permitted capacity is accounted for under another reuse system, which prevents the capacity from being double counted when  totaling the WWTF capacity values.</t>
  </si>
  <si>
    <t>Toilet Flushing, Cooling Water, Sends Reclaim to City of Apopka</t>
  </si>
  <si>
    <t>Sends flow to Mt. Dora</t>
  </si>
  <si>
    <t>Medians, Plant Beds, Sports Complex, Concrete Mixing</t>
  </si>
  <si>
    <t>Concrete Mixing, Cooling Water, Toilet Flushing</t>
  </si>
  <si>
    <t>On-site Laundry, Toilet Flushing</t>
  </si>
  <si>
    <t>Watering Clay Tennis Courts, Fire Protection</t>
  </si>
  <si>
    <t>Sends Reclaim to City of Oviedo</t>
  </si>
  <si>
    <t>none listed</t>
  </si>
  <si>
    <t>Water Features, Parks and Trails, Tanker Truck for Construction and Irrigation, Demonstration Project, Fire Protection</t>
  </si>
  <si>
    <t>Cooling Water and Salinity Barrier</t>
  </si>
  <si>
    <t>Cooling Water and Process Water at Biosolids Management Facility</t>
  </si>
  <si>
    <t>City-Owned Nursery and Medians</t>
  </si>
  <si>
    <t>Irrigation Truck for Remote Parks</t>
  </si>
  <si>
    <t>Power Plants, Cooling Water, Fire Protection</t>
  </si>
  <si>
    <t>Reuse Filling Station</t>
  </si>
  <si>
    <t>Process Water, Sports Complex, Wildlife Sanctuary, Community Garden, Fire Protection</t>
  </si>
  <si>
    <t>Toilet Flushing, Fire Protection</t>
  </si>
  <si>
    <t>Toilet Flushing. Fire Protection</t>
  </si>
  <si>
    <t>Sends Reclaim to Ft. Walton Beach Golf Course</t>
  </si>
  <si>
    <t>Ice Skating Rink, Cooling Water, Medians, Public Building, Commercial Use, Fire Protection, Sends Reclaim to Pinellas Co.</t>
  </si>
  <si>
    <t>Fill Station</t>
  </si>
  <si>
    <t>Sends Reclaim to CCUA-Miller Street for Treatment and Reuse</t>
  </si>
  <si>
    <t>Use at Universal Studios, Fire Protection, Cooling Water, Sends Reclaim to Conserv II Distribution Center</t>
  </si>
  <si>
    <t>Orlando Easterly Wetlands Park, Sends Reclaim to City of Oviedo and Orlando Water Conserv I</t>
  </si>
  <si>
    <t>Biosolids Facility, Commercial Use, Wholesale Customers, Fire Protection</t>
  </si>
  <si>
    <t>Irrigation Trucks</t>
  </si>
  <si>
    <t>Recharge Reservior</t>
  </si>
  <si>
    <t>Use at Disney for Toilet Flushing, Fire Protection, Filling Stations, Street and Sidewalk Washdown, Vehicle Washing, Tree Farm Irrigation, Construction Dust Control, Equipment Washing, Process Water)</t>
  </si>
  <si>
    <t>Medians, Fire Protection</t>
  </si>
  <si>
    <t>Medians, Sends Reclaim to Great Outdoors, Fire Protection</t>
  </si>
  <si>
    <t>Plant Nursery, Sends Reclaim to Apopka</t>
  </si>
  <si>
    <t>Eugene H Turner III, Inc.</t>
  </si>
  <si>
    <t>James D &amp; Walter Brewer</t>
  </si>
  <si>
    <t>Auburndale Fruit Company</t>
  </si>
  <si>
    <t>Watermelon</t>
  </si>
  <si>
    <t>Cannion, Kevin</t>
  </si>
  <si>
    <t>Catherine Ross Groves (4)</t>
  </si>
  <si>
    <t>Chicone Groves (2)</t>
  </si>
  <si>
    <t>Hamlin Retail Partners West, LLC (2)</t>
  </si>
  <si>
    <t>Hamlin Retail Partners, LLC</t>
  </si>
  <si>
    <t>Jack ross Groves (2)</t>
  </si>
  <si>
    <t>Jen Florida, LLC</t>
  </si>
  <si>
    <t>Drip Irrigation, Microjet</t>
  </si>
  <si>
    <t>Oranges, Tangerines, Tangelos</t>
  </si>
  <si>
    <t>** Where the area in acreage is blank,  the acreage of the reuse activity was unknown or the reuse activity does not involve land application.</t>
  </si>
  <si>
    <t>* Where the capacity of a system was unknown, the maximum average flow or permitted capacity of the system was reported, whichever was less.</t>
  </si>
  <si>
    <t>**  Where the reuse system capacity was reported above the permit capacity, the permit capacity controls.</t>
  </si>
  <si>
    <t>** Where a disposal system capacity was reported above the permit capacity, the permit capacity controls.</t>
  </si>
  <si>
    <t>YES</t>
  </si>
  <si>
    <t>NO</t>
  </si>
  <si>
    <t>COUNTRY MEADOWS-GOLDEN LAKES (CW UTILITY SYSTEMS)</t>
  </si>
  <si>
    <t>OKEELANTA CORPORATION</t>
  </si>
  <si>
    <t>PORT ST LUCIE-GLADES</t>
  </si>
  <si>
    <t>TOWN AND COUNTRY UTILITY BABCOCK RANCH</t>
  </si>
  <si>
    <t>Dowling Park</t>
  </si>
  <si>
    <t>Altamonte Springs</t>
  </si>
  <si>
    <t>Apalachicola</t>
  </si>
  <si>
    <t>Apopka</t>
  </si>
  <si>
    <t>Arcadia</t>
  </si>
  <si>
    <t>Auburndale</t>
  </si>
  <si>
    <t>Ave Maria</t>
  </si>
  <si>
    <t>Avon Park</t>
  </si>
  <si>
    <t>Sanderson</t>
  </si>
  <si>
    <t>Bartow</t>
  </si>
  <si>
    <t>Southport</t>
  </si>
  <si>
    <t>Panama City</t>
  </si>
  <si>
    <t>Barefoot Bay</t>
  </si>
  <si>
    <t>Mims</t>
  </si>
  <si>
    <t>Cocoa</t>
  </si>
  <si>
    <t>Melbourne Beach</t>
  </si>
  <si>
    <t>Melbourne</t>
  </si>
  <si>
    <t>Merritt Island</t>
  </si>
  <si>
    <t>Palm Coast</t>
  </si>
  <si>
    <t>Belleview</t>
  </si>
  <si>
    <t>Beverly Hills</t>
  </si>
  <si>
    <t>Boca Raton</t>
  </si>
  <si>
    <t>Bonita Springs</t>
  </si>
  <si>
    <t>Lakewood Ranch</t>
  </si>
  <si>
    <t>Bradenton</t>
  </si>
  <si>
    <t>Branford</t>
  </si>
  <si>
    <t>Bristol</t>
  </si>
  <si>
    <t>Brooksville</t>
  </si>
  <si>
    <t>Pompano Beach</t>
  </si>
  <si>
    <t>Flagler Beach</t>
  </si>
  <si>
    <t>Bunnell</t>
  </si>
  <si>
    <t>Lake Panasoffkee</t>
  </si>
  <si>
    <t>Cape Canaveral AFS</t>
  </si>
  <si>
    <t>Cape Canaveral</t>
  </si>
  <si>
    <t>Cape Coral</t>
  </si>
  <si>
    <t>Polk City</t>
  </si>
  <si>
    <t>Winter Haven</t>
  </si>
  <si>
    <t>Carrabelle</t>
  </si>
  <si>
    <t>Casselberry</t>
  </si>
  <si>
    <t>Keystone Heights</t>
  </si>
  <si>
    <t>Green Cove Springs</t>
  </si>
  <si>
    <t>Orange Park</t>
  </si>
  <si>
    <t>Cedar Key</t>
  </si>
  <si>
    <t>Port Charlotte</t>
  </si>
  <si>
    <t>Punta Gorda</t>
  </si>
  <si>
    <t>Chiefland</t>
  </si>
  <si>
    <t>Chipley</t>
  </si>
  <si>
    <t>Crystal River</t>
  </si>
  <si>
    <t>Inverness</t>
  </si>
  <si>
    <t>Sugarmill Woods</t>
  </si>
  <si>
    <t>Clearwater</t>
  </si>
  <si>
    <t>Clermont</t>
  </si>
  <si>
    <t>Clewiston</t>
  </si>
  <si>
    <t>Cocoa Beach</t>
  </si>
  <si>
    <t>Naples</t>
  </si>
  <si>
    <t>Lake City</t>
  </si>
  <si>
    <t>Orlando</t>
  </si>
  <si>
    <t>Wildwood</t>
  </si>
  <si>
    <t>Cottondale</t>
  </si>
  <si>
    <t>Plant City</t>
  </si>
  <si>
    <t>Crescent City</t>
  </si>
  <si>
    <t>Crestview</t>
  </si>
  <si>
    <t>Cross City</t>
  </si>
  <si>
    <t>Fort Myers</t>
  </si>
  <si>
    <t>Lakeland</t>
  </si>
  <si>
    <t>Dade City</t>
  </si>
  <si>
    <t>Davenport</t>
  </si>
  <si>
    <t>Daytona</t>
  </si>
  <si>
    <t>Defuniak Springs</t>
  </si>
  <si>
    <t>Deland</t>
  </si>
  <si>
    <t>Deltona</t>
  </si>
  <si>
    <t>Lake Suzy</t>
  </si>
  <si>
    <t>Destin</t>
  </si>
  <si>
    <t>Dundee</t>
  </si>
  <si>
    <t>Dunedin</t>
  </si>
  <si>
    <t>Palatka</t>
  </si>
  <si>
    <t>Eastpoint</t>
  </si>
  <si>
    <t>Pensacola</t>
  </si>
  <si>
    <t>Cantonment</t>
  </si>
  <si>
    <t>Pensacola Beach</t>
  </si>
  <si>
    <t>Edgewater</t>
  </si>
  <si>
    <t>Grove City</t>
  </si>
  <si>
    <t>Eustis</t>
  </si>
  <si>
    <t>Everglades City</t>
  </si>
  <si>
    <t>Chuluota</t>
  </si>
  <si>
    <t>North Ft. Myers</t>
  </si>
  <si>
    <t>Dunnellon</t>
  </si>
  <si>
    <t>Port Richey</t>
  </si>
  <si>
    <t>N. Ft. Myers</t>
  </si>
  <si>
    <t>Lehigh</t>
  </si>
  <si>
    <t>New Port Richey</t>
  </si>
  <si>
    <t>Captiva</t>
  </si>
  <si>
    <t>Key West</t>
  </si>
  <si>
    <t>Duck Key</t>
  </si>
  <si>
    <t>Jacksonville</t>
  </si>
  <si>
    <t>Raiford</t>
  </si>
  <si>
    <t>Zephyrhills</t>
  </si>
  <si>
    <t>Fort Meade</t>
  </si>
  <si>
    <t>Fort Pierce</t>
  </si>
  <si>
    <t>Fort Walton Beach</t>
  </si>
  <si>
    <t>Freeport</t>
  </si>
  <si>
    <t>Frostproof</t>
  </si>
  <si>
    <t>Boca Grande</t>
  </si>
  <si>
    <t>Moore Haven</t>
  </si>
  <si>
    <t>Lakeshore</t>
  </si>
  <si>
    <t>Grand Ridge</t>
  </si>
  <si>
    <t>Greenville</t>
  </si>
  <si>
    <t>Haines City</t>
  </si>
  <si>
    <t>Gretna</t>
  </si>
  <si>
    <t>Groveland</t>
  </si>
  <si>
    <t>North of Minneola</t>
  </si>
  <si>
    <t>Gainesville</t>
  </si>
  <si>
    <t>Wewahitchka</t>
  </si>
  <si>
    <t>Jasper</t>
  </si>
  <si>
    <t>Palm City</t>
  </si>
  <si>
    <t>Bowling Green</t>
  </si>
  <si>
    <t>Havana</t>
  </si>
  <si>
    <t>Hawthorne</t>
  </si>
  <si>
    <t>LaBelle</t>
  </si>
  <si>
    <t>Spring Hill</t>
  </si>
  <si>
    <t>High Springs</t>
  </si>
  <si>
    <t>Hilliard</t>
  </si>
  <si>
    <t>Ruskin</t>
  </si>
  <si>
    <t>Tampa</t>
  </si>
  <si>
    <t>Navarre</t>
  </si>
  <si>
    <t>Holly Hill</t>
  </si>
  <si>
    <t>Hollywood</t>
  </si>
  <si>
    <t>Homestead</t>
  </si>
  <si>
    <t>Mary Esther</t>
  </si>
  <si>
    <t>Jensen Beach</t>
  </si>
  <si>
    <t>Immokalee</t>
  </si>
  <si>
    <t>Indiantown</t>
  </si>
  <si>
    <t>Vero Beach</t>
  </si>
  <si>
    <t>Malone</t>
  </si>
  <si>
    <t>Jacksonville Beach</t>
  </si>
  <si>
    <t>Jay</t>
  </si>
  <si>
    <t>O'Neal</t>
  </si>
  <si>
    <t>Ponte Vedra Beach</t>
  </si>
  <si>
    <t>Ponte Vedra</t>
  </si>
  <si>
    <t>Monticello</t>
  </si>
  <si>
    <t>Jennings</t>
  </si>
  <si>
    <t>Key Colony Beach</t>
  </si>
  <si>
    <t>Kissimmee</t>
  </si>
  <si>
    <t>Lady Lake</t>
  </si>
  <si>
    <t>Lake Alfred</t>
  </si>
  <si>
    <t>Lake Butler</t>
  </si>
  <si>
    <t>Lake Placid</t>
  </si>
  <si>
    <t>Lake Wales</t>
  </si>
  <si>
    <t>Trenton</t>
  </si>
  <si>
    <t>Ft. Myers Beach</t>
  </si>
  <si>
    <t>St. James City</t>
  </si>
  <si>
    <t>Leesburg</t>
  </si>
  <si>
    <t>Live Oak</t>
  </si>
  <si>
    <t>Jupiter</t>
  </si>
  <si>
    <t>Lynn Haven</t>
  </si>
  <si>
    <t>Marathon</t>
  </si>
  <si>
    <t>Marco Island</t>
  </si>
  <si>
    <t>Marianna</t>
  </si>
  <si>
    <t>Ocala</t>
  </si>
  <si>
    <t>Summerfield</t>
  </si>
  <si>
    <t>Lowell</t>
  </si>
  <si>
    <t>Stuart</t>
  </si>
  <si>
    <t>Mayo</t>
  </si>
  <si>
    <t>Miami</t>
  </si>
  <si>
    <t>Milton</t>
  </si>
  <si>
    <t>Minneola</t>
  </si>
  <si>
    <t>Miramar</t>
  </si>
  <si>
    <t>Mount Dora</t>
  </si>
  <si>
    <t>Mulberry</t>
  </si>
  <si>
    <t>Amelia Island</t>
  </si>
  <si>
    <t>New Smyrna Beach</t>
  </si>
  <si>
    <t>Newberry</t>
  </si>
  <si>
    <t>Niceville</t>
  </si>
  <si>
    <t>St. Augustine</t>
  </si>
  <si>
    <t>Key Largo</t>
  </si>
  <si>
    <t>Ormond Beach</t>
  </si>
  <si>
    <t>North Port</t>
  </si>
  <si>
    <t>Sorrento</t>
  </si>
  <si>
    <t>Ocoee</t>
  </si>
  <si>
    <t>South Bay</t>
  </si>
  <si>
    <t>Oldsmar</t>
  </si>
  <si>
    <t>Oviedo</t>
  </si>
  <si>
    <t>Pace</t>
  </si>
  <si>
    <t>Palm Bay</t>
  </si>
  <si>
    <t>Boynton Beach</t>
  </si>
  <si>
    <t>West Palm Beach</t>
  </si>
  <si>
    <t>Belle Glade</t>
  </si>
  <si>
    <t>Pahokee</t>
  </si>
  <si>
    <t>Palmetto</t>
  </si>
  <si>
    <t>Panama City Beach</t>
  </si>
  <si>
    <t>Land O' Lakes</t>
  </si>
  <si>
    <t>Perry</t>
  </si>
  <si>
    <t>Monteverde</t>
  </si>
  <si>
    <t>St. Petersburg</t>
  </si>
  <si>
    <t>Palm Harbor</t>
  </si>
  <si>
    <t>Plantation</t>
  </si>
  <si>
    <t>North of Mulberry</t>
  </si>
  <si>
    <t>Waverly</t>
  </si>
  <si>
    <t>Port Orange</t>
  </si>
  <si>
    <t>Port St. Lucie</t>
  </si>
  <si>
    <t>Port St. Joe</t>
  </si>
  <si>
    <t>Quincy</t>
  </si>
  <si>
    <t>Bay Lake &amp; Lake Buena Vista</t>
  </si>
  <si>
    <t>Riverview</t>
  </si>
  <si>
    <t>Fruitland</t>
  </si>
  <si>
    <t>Rockledge</t>
  </si>
  <si>
    <t>Sanford</t>
  </si>
  <si>
    <t>Sanibel</t>
  </si>
  <si>
    <t>Navarre Beach</t>
  </si>
  <si>
    <t>Palm Beach Gardens</t>
  </si>
  <si>
    <t>Sebring</t>
  </si>
  <si>
    <t>Lake Mary</t>
  </si>
  <si>
    <t>Sneads</t>
  </si>
  <si>
    <t>Delray Beach</t>
  </si>
  <si>
    <t>Hobe Sound</t>
  </si>
  <si>
    <t>Gulf Breeze</t>
  </si>
  <si>
    <t>Miramar Beach</t>
  </si>
  <si>
    <t>Ft. Pierce</t>
  </si>
  <si>
    <t>St. Cloud</t>
  </si>
  <si>
    <t>Inlet Beach</t>
  </si>
  <si>
    <t>Elkton</t>
  </si>
  <si>
    <t>Sawgrass</t>
  </si>
  <si>
    <t>Astor</t>
  </si>
  <si>
    <t>St. Lucie West</t>
  </si>
  <si>
    <t>St. Marks</t>
  </si>
  <si>
    <t>Starke</t>
  </si>
  <si>
    <t>Bushnell</t>
  </si>
  <si>
    <t>Bagdad</t>
  </si>
  <si>
    <t>Davie</t>
  </si>
  <si>
    <t>Tallahassee</t>
  </si>
  <si>
    <t>Tarpon Springs</t>
  </si>
  <si>
    <t>Tavares</t>
  </si>
  <si>
    <t>Titusville</t>
  </si>
  <si>
    <t>The Villages</t>
  </si>
  <si>
    <t>Harmony</t>
  </si>
  <si>
    <t>Poinciana</t>
  </si>
  <si>
    <t>Umatilla</t>
  </si>
  <si>
    <t>Oak Hill</t>
  </si>
  <si>
    <t>Debary</t>
  </si>
  <si>
    <t>Venice</t>
  </si>
  <si>
    <t>Vernon</t>
  </si>
  <si>
    <t>Wellington</t>
  </si>
  <si>
    <t>Sopchoppy</t>
  </si>
  <si>
    <t>Seagrove</t>
  </si>
  <si>
    <t>Sandestin Beach</t>
  </si>
  <si>
    <t>Santa Rosa Beach</t>
  </si>
  <si>
    <t>DeFuniak Springs</t>
  </si>
  <si>
    <t>Wauchula</t>
  </si>
  <si>
    <t>Longwood</t>
  </si>
  <si>
    <t>West Melbourne</t>
  </si>
  <si>
    <t>White Springs</t>
  </si>
  <si>
    <t>Williston</t>
  </si>
  <si>
    <t>Woodville</t>
  </si>
  <si>
    <t>Lutz</t>
  </si>
  <si>
    <t>Winter Garden</t>
  </si>
  <si>
    <t>Winter Park</t>
  </si>
  <si>
    <t>Winter Springs</t>
  </si>
  <si>
    <t>Zephryhills</t>
  </si>
  <si>
    <t>Zolfo Springs</t>
  </si>
  <si>
    <t>New</t>
  </si>
  <si>
    <r>
      <t>WRCA?</t>
    </r>
    <r>
      <rPr>
        <sz val="10"/>
        <color indexed="8"/>
        <rFont val="Times New Roman"/>
        <family val="1"/>
      </rPr>
      <t>  </t>
    </r>
  </si>
  <si>
    <t>FL0824381</t>
  </si>
  <si>
    <t>FL0186261</t>
  </si>
  <si>
    <t>FLA010795</t>
  </si>
  <si>
    <t>FLA119644</t>
  </si>
  <si>
    <t>FLA474029</t>
  </si>
  <si>
    <t>FLA013706</t>
  </si>
  <si>
    <t>FLA127272</t>
  </si>
  <si>
    <t>FLA177008</t>
  </si>
  <si>
    <t>FLA176303</t>
  </si>
  <si>
    <t>FLA012881</t>
  </si>
  <si>
    <t>FLA516708</t>
  </si>
  <si>
    <t>Note:</t>
  </si>
  <si>
    <t>* The permitted wastewater facility capacity for this reuse system is &lt;0.1 mgd.</t>
  </si>
  <si>
    <t>COUNTRY MEADOWS (GOLDEN LAKES) WWTP</t>
  </si>
  <si>
    <t>Ash Street WWTPORANGE PARK WWTF</t>
  </si>
  <si>
    <t>OKEELANTA CORPORATION WWTF</t>
  </si>
  <si>
    <t>PORT ST LUCIE UTILITIES GLADES WWTF</t>
  </si>
  <si>
    <t>Ground water</t>
  </si>
  <si>
    <t>Surface water</t>
  </si>
  <si>
    <t>Water recovered from ASR</t>
  </si>
  <si>
    <t>Drinking water</t>
  </si>
  <si>
    <t>Landscape Irrigation at  Hawks Cay Resort</t>
  </si>
  <si>
    <t>Fire Fighter Training,  Aircraft Rinse Rack, Cooling Water, Athletic Field, Boat and Equipment Washing</t>
  </si>
  <si>
    <t>Toilet Flushing and  Laundry</t>
  </si>
  <si>
    <t>Y</t>
  </si>
  <si>
    <t>FLA671932</t>
  </si>
  <si>
    <t>CUDJOE KEY AWWTP</t>
  </si>
  <si>
    <t>N</t>
  </si>
  <si>
    <t>Total Flow (mgd)</t>
  </si>
  <si>
    <t>Appendix L.  All Domestic Wastewater Treatment Facilities Included in the 2019 Reuse Inventory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</si>
</sst>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quot;$&quot;#,##0.00"/>
    <numFmt numFmtId="166" formatCode="0.0"/>
    <numFmt numFmtId="167" formatCode="_(* #,##0_);_(* \(#,##0\);_(* &quot;-&quot;??_);_(@_)"/>
    <numFmt numFmtId="168" formatCode="&quot;$&quot;#,##0.00;\(&quot;$&quot;#,##0.00\)"/>
    <numFmt numFmtId="169" formatCode="dd\-mmm\-yy"/>
  </numFmts>
  <fonts count="40" x14ac:knownFonts="1">
    <font>
      <sz val="10"/>
      <color indexed="8"/>
      <name val="Arial"/>
    </font>
    <font>
      <sz val="10"/>
      <color indexed="8"/>
      <name val="Times New Roman"/>
      <family val="1"/>
    </font>
    <font>
      <sz val="10"/>
      <color indexed="8"/>
      <name val="Arial"/>
      <family val="2"/>
    </font>
    <font>
      <b/>
      <sz val="8"/>
      <color indexed="8"/>
      <name val="Times New Roman"/>
      <family val="1"/>
    </font>
    <font>
      <b/>
      <sz val="10"/>
      <color indexed="8"/>
      <name val="Times New Roman"/>
      <family val="1"/>
    </font>
    <font>
      <sz val="8"/>
      <color indexed="8"/>
      <name val="Times New Roman"/>
      <family val="1"/>
    </font>
    <font>
      <b/>
      <sz val="10"/>
      <name val="Times New Roman"/>
      <family val="1"/>
    </font>
    <font>
      <b/>
      <sz val="8"/>
      <name val="Times New Roman"/>
      <family val="1"/>
    </font>
    <font>
      <sz val="8"/>
      <color indexed="8"/>
      <name val="Arial"/>
      <family val="2"/>
    </font>
    <font>
      <b/>
      <sz val="14"/>
      <name val="Times New Roman"/>
      <family val="1"/>
    </font>
    <font>
      <i/>
      <sz val="8"/>
      <color indexed="8"/>
      <name val="Times New Roman"/>
      <family val="1"/>
    </font>
    <font>
      <i/>
      <sz val="7.5"/>
      <color indexed="8"/>
      <name val="Times New Roman"/>
      <family val="1"/>
    </font>
    <font>
      <i/>
      <sz val="8"/>
      <color indexed="8"/>
      <name val="Arial"/>
      <family val="2"/>
    </font>
    <font>
      <sz val="9"/>
      <color indexed="81"/>
      <name val="Tahoma"/>
      <family val="2"/>
    </font>
    <font>
      <b/>
      <sz val="9"/>
      <color indexed="81"/>
      <name val="Tahoma"/>
      <family val="2"/>
    </font>
    <font>
      <sz val="11"/>
      <color indexed="8"/>
      <name val="Calibri"/>
      <family val="2"/>
    </font>
    <font>
      <i/>
      <sz val="10"/>
      <color indexed="8"/>
      <name val="Times New Roman"/>
      <family val="1"/>
    </font>
    <font>
      <b/>
      <i/>
      <sz val="14"/>
      <name val="Times New Roman"/>
      <family val="1"/>
    </font>
    <font>
      <sz val="11"/>
      <color theme="1"/>
      <name val="Calibri"/>
      <family val="2"/>
      <scheme val="minor"/>
    </font>
    <font>
      <b/>
      <sz val="10"/>
      <color theme="1"/>
      <name val="Times New Roman"/>
      <family val="1"/>
    </font>
    <font>
      <b/>
      <sz val="8"/>
      <color theme="1"/>
      <name val="Times New Roman"/>
      <family val="1"/>
    </font>
    <font>
      <sz val="8"/>
      <color rgb="FFFF0000"/>
      <name val="Arial"/>
      <family val="2"/>
    </font>
    <font>
      <b/>
      <sz val="10"/>
      <color rgb="FFFF0000"/>
      <name val="Arial"/>
      <family val="2"/>
    </font>
    <font>
      <b/>
      <sz val="10"/>
      <color indexed="8"/>
      <name val="Arial"/>
      <family val="2"/>
    </font>
    <font>
      <sz val="8"/>
      <color rgb="FF000000"/>
      <name val="Times New Roman"/>
      <family val="1"/>
    </font>
    <font>
      <b/>
      <sz val="8"/>
      <color rgb="FF000000"/>
      <name val="Times New Roman"/>
      <family val="1"/>
    </font>
    <font>
      <b/>
      <sz val="9"/>
      <color rgb="FF000000"/>
      <name val="Times New Roman"/>
      <family val="1"/>
    </font>
    <font>
      <sz val="10"/>
      <color indexed="8"/>
      <name val="Arial"/>
      <family val="2"/>
    </font>
    <font>
      <sz val="10"/>
      <color indexed="8"/>
      <name val="Arial"/>
      <family val="2"/>
    </font>
    <font>
      <sz val="9"/>
      <color indexed="8"/>
      <name val="Arial"/>
      <family val="2"/>
    </font>
    <font>
      <b/>
      <sz val="10"/>
      <color rgb="FF000000"/>
      <name val="Times New Roman"/>
      <family val="1"/>
    </font>
    <font>
      <b/>
      <sz val="9"/>
      <color indexed="8"/>
      <name val="Times New Roman"/>
      <family val="1"/>
    </font>
    <font>
      <b/>
      <sz val="9"/>
      <color indexed="8"/>
      <name val="Arial"/>
      <family val="2"/>
    </font>
    <font>
      <i/>
      <sz val="8"/>
      <color rgb="FF000000"/>
      <name val="Times New Roman"/>
      <family val="1"/>
    </font>
    <font>
      <sz val="10"/>
      <color indexed="8"/>
      <name val="Calibri"/>
      <family val="2"/>
    </font>
    <font>
      <b/>
      <i/>
      <sz val="12"/>
      <name val="Times New Roman"/>
      <family val="1"/>
    </font>
    <font>
      <b/>
      <i/>
      <sz val="12"/>
      <color theme="1"/>
      <name val="Times New Roman"/>
      <family val="1"/>
    </font>
    <font>
      <sz val="9"/>
      <color indexed="8"/>
      <name val="Times New Roman"/>
      <family val="1"/>
    </font>
    <font>
      <sz val="10"/>
      <name val="Times New Roman"/>
      <family val="1"/>
    </font>
    <font>
      <sz val="10"/>
      <name val="Arial"/>
      <family val="2"/>
    </font>
  </fonts>
  <fills count="5">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64"/>
      </bottom>
      <diagonal/>
    </border>
    <border>
      <left/>
      <right/>
      <top/>
      <bottom style="thick">
        <color indexed="64"/>
      </bottom>
      <diagonal/>
    </border>
  </borders>
  <cellStyleXfs count="14">
    <xf numFmtId="0" fontId="0" fillId="0" borderId="0"/>
    <xf numFmtId="0" fontId="18" fillId="0" borderId="0"/>
    <xf numFmtId="0" fontId="19" fillId="0" borderId="0" applyNumberFormat="0" applyFill="0" applyBorder="0" applyAlignment="0" applyProtection="0"/>
    <xf numFmtId="0" fontId="2" fillId="0" borderId="0"/>
    <xf numFmtId="0" fontId="9" fillId="2" borderId="0" applyNumberFormat="0" applyBorder="0" applyAlignment="0" applyProtection="0"/>
    <xf numFmtId="9" fontId="27" fillId="0" borderId="0" applyFont="0" applyFill="0" applyBorder="0" applyAlignment="0" applyProtection="0"/>
    <xf numFmtId="0" fontId="2" fillId="0" borderId="0"/>
    <xf numFmtId="0" fontId="2" fillId="0" borderId="0"/>
    <xf numFmtId="43" fontId="2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306">
    <xf numFmtId="0" fontId="0" fillId="0" borderId="0" xfId="0"/>
    <xf numFmtId="0" fontId="0" fillId="0" borderId="0" xfId="0" applyAlignment="1">
      <alignment horizontal="center"/>
    </xf>
    <xf numFmtId="0" fontId="0" fillId="0" borderId="0" xfId="0" applyBorder="1"/>
    <xf numFmtId="0" fontId="5" fillId="0" borderId="0" xfId="0" applyFont="1"/>
    <xf numFmtId="0" fontId="5" fillId="0" borderId="0" xfId="0" applyFont="1" applyAlignment="1">
      <alignment horizontal="center"/>
    </xf>
    <xf numFmtId="0" fontId="5" fillId="0" borderId="0" xfId="0" applyFont="1" applyBorder="1"/>
    <xf numFmtId="0" fontId="0" fillId="0" borderId="0" xfId="0" applyBorder="1" applyAlignment="1">
      <alignment horizontal="center"/>
    </xf>
    <xf numFmtId="0" fontId="19" fillId="0" borderId="0" xfId="2" applyBorder="1"/>
    <xf numFmtId="0" fontId="0" fillId="3" borderId="0" xfId="0" applyFill="1" applyBorder="1"/>
    <xf numFmtId="0" fontId="0" fillId="0" borderId="0" xfId="0" applyBorder="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xf numFmtId="0" fontId="7" fillId="0" borderId="5" xfId="0" applyFont="1" applyBorder="1"/>
    <xf numFmtId="0" fontId="7" fillId="0" borderId="6" xfId="0" applyFont="1" applyBorder="1"/>
    <xf numFmtId="0" fontId="7" fillId="0" borderId="7" xfId="0" applyFont="1" applyBorder="1"/>
    <xf numFmtId="0" fontId="7" fillId="0" borderId="8" xfId="0" applyFont="1" applyBorder="1" applyAlignment="1">
      <alignment horizontal="center" vertical="center" wrapText="1"/>
    </xf>
    <xf numFmtId="164" fontId="5" fillId="0" borderId="9" xfId="0" applyNumberFormat="1" applyFont="1" applyBorder="1" applyAlignment="1">
      <alignment horizontal="center"/>
    </xf>
    <xf numFmtId="0" fontId="5" fillId="3" borderId="0" xfId="0" applyFont="1" applyFill="1"/>
    <xf numFmtId="0" fontId="9" fillId="3" borderId="0" xfId="4" applyFill="1" applyBorder="1"/>
    <xf numFmtId="0" fontId="5" fillId="3" borderId="0" xfId="0" applyFont="1" applyFill="1" applyBorder="1"/>
    <xf numFmtId="0" fontId="5" fillId="3" borderId="0" xfId="0" applyFont="1" applyFill="1" applyBorder="1" applyAlignment="1">
      <alignment horizontal="center"/>
    </xf>
    <xf numFmtId="0" fontId="5" fillId="0" borderId="0" xfId="0" applyFont="1" applyBorder="1" applyAlignment="1">
      <alignment horizontal="center"/>
    </xf>
    <xf numFmtId="0" fontId="5" fillId="0" borderId="10" xfId="0" applyFont="1" applyBorder="1"/>
    <xf numFmtId="0" fontId="9" fillId="2" borderId="0" xfId="4" applyBorder="1"/>
    <xf numFmtId="0" fontId="10" fillId="0" borderId="0" xfId="0" applyFont="1"/>
    <xf numFmtId="0" fontId="10" fillId="0" borderId="0" xfId="0" applyFont="1" applyBorder="1" applyAlignment="1">
      <alignment horizontal="left"/>
    </xf>
    <xf numFmtId="0" fontId="5" fillId="0" borderId="0" xfId="0" applyFont="1" applyBorder="1" applyAlignment="1">
      <alignment horizontal="left"/>
    </xf>
    <xf numFmtId="0" fontId="19" fillId="0" borderId="0" xfId="2" applyFont="1" applyBorder="1"/>
    <xf numFmtId="0" fontId="0" fillId="0" borderId="0" xfId="0" applyBorder="1" applyAlignment="1">
      <alignment wrapText="1"/>
    </xf>
    <xf numFmtId="164" fontId="5" fillId="0" borderId="11" xfId="0" applyNumberFormat="1" applyFont="1" applyBorder="1" applyAlignment="1">
      <alignment horizontal="center"/>
    </xf>
    <xf numFmtId="164" fontId="5" fillId="0" borderId="12" xfId="0" applyNumberFormat="1" applyFont="1" applyBorder="1" applyAlignment="1">
      <alignment horizontal="center"/>
    </xf>
    <xf numFmtId="164" fontId="5" fillId="0" borderId="13" xfId="0" applyNumberFormat="1" applyFont="1" applyBorder="1" applyAlignment="1">
      <alignment horizontal="center"/>
    </xf>
    <xf numFmtId="0" fontId="20" fillId="0" borderId="0" xfId="0" applyFont="1" applyBorder="1"/>
    <xf numFmtId="0" fontId="3" fillId="0" borderId="0" xfId="0" applyFont="1" applyBorder="1"/>
    <xf numFmtId="0" fontId="9" fillId="2" borderId="0" xfId="4" applyBorder="1" applyAlignment="1">
      <alignment horizontal="left" vertical="top"/>
    </xf>
    <xf numFmtId="0" fontId="19" fillId="0" borderId="0" xfId="2" applyFill="1" applyBorder="1" applyAlignment="1">
      <alignment vertical="top"/>
    </xf>
    <xf numFmtId="0" fontId="19" fillId="0" borderId="0" xfId="2" applyBorder="1" applyAlignment="1">
      <alignment vertical="top"/>
    </xf>
    <xf numFmtId="0" fontId="0" fillId="0" borderId="0" xfId="0" applyBorder="1" applyAlignment="1">
      <alignment vertical="top"/>
    </xf>
    <xf numFmtId="165" fontId="5" fillId="0" borderId="0" xfId="0" applyNumberFormat="1" applyFont="1" applyAlignment="1">
      <alignment horizontal="center"/>
    </xf>
    <xf numFmtId="0" fontId="9" fillId="2" borderId="0" xfId="4" applyBorder="1" applyAlignment="1">
      <alignment horizontal="center" vertical="top"/>
    </xf>
    <xf numFmtId="0" fontId="5" fillId="0" borderId="0" xfId="0" applyFont="1" applyBorder="1" applyAlignment="1">
      <alignment horizontal="center" vertical="top"/>
    </xf>
    <xf numFmtId="0" fontId="9" fillId="2" borderId="0" xfId="4" applyBorder="1" applyAlignment="1">
      <alignment horizontal="right" vertical="top"/>
    </xf>
    <xf numFmtId="0" fontId="5" fillId="0" borderId="0" xfId="0" applyFont="1" applyBorder="1" applyAlignment="1">
      <alignment horizontal="right" vertical="top"/>
    </xf>
    <xf numFmtId="0" fontId="5" fillId="0" borderId="0" xfId="0" applyFont="1" applyBorder="1" applyAlignment="1">
      <alignment horizontal="left" vertical="top"/>
    </xf>
    <xf numFmtId="0" fontId="10" fillId="0" borderId="0" xfId="0" applyFont="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center" vertical="top"/>
    </xf>
    <xf numFmtId="164" fontId="3" fillId="0" borderId="12" xfId="0" applyNumberFormat="1" applyFont="1" applyBorder="1" applyAlignment="1">
      <alignment horizontal="center"/>
    </xf>
    <xf numFmtId="164" fontId="3" fillId="0" borderId="14" xfId="0" applyNumberFormat="1" applyFont="1" applyBorder="1" applyAlignment="1">
      <alignment horizontal="center"/>
    </xf>
    <xf numFmtId="164" fontId="3" fillId="0" borderId="9" xfId="0" applyNumberFormat="1" applyFont="1" applyBorder="1" applyAlignment="1">
      <alignment horizontal="center"/>
    </xf>
    <xf numFmtId="164" fontId="3" fillId="0" borderId="15" xfId="0" applyNumberFormat="1" applyFont="1" applyBorder="1" applyAlignment="1">
      <alignment horizontal="center"/>
    </xf>
    <xf numFmtId="164" fontId="3" fillId="0" borderId="16" xfId="0" applyNumberFormat="1" applyFont="1" applyBorder="1" applyAlignment="1">
      <alignment horizontal="center"/>
    </xf>
    <xf numFmtId="164" fontId="3" fillId="0" borderId="17" xfId="0" applyNumberFormat="1" applyFont="1" applyBorder="1" applyAlignment="1">
      <alignment horizontal="center"/>
    </xf>
    <xf numFmtId="164" fontId="3" fillId="0" borderId="18" xfId="0" applyNumberFormat="1" applyFont="1" applyBorder="1" applyAlignment="1">
      <alignment horizontal="center"/>
    </xf>
    <xf numFmtId="0" fontId="19" fillId="0" borderId="10" xfId="2" quotePrefix="1" applyNumberFormat="1" applyBorder="1" applyAlignment="1">
      <alignment horizontal="center"/>
    </xf>
    <xf numFmtId="0" fontId="6" fillId="0" borderId="10" xfId="0" applyFont="1" applyBorder="1"/>
    <xf numFmtId="0" fontId="19" fillId="0" borderId="10" xfId="2" quotePrefix="1" applyNumberFormat="1" applyBorder="1"/>
    <xf numFmtId="0" fontId="19" fillId="0" borderId="10" xfId="2" quotePrefix="1" applyNumberFormat="1" applyBorder="1" applyAlignment="1">
      <alignment wrapText="1"/>
    </xf>
    <xf numFmtId="0" fontId="19" fillId="0" borderId="10" xfId="2" applyBorder="1" applyAlignment="1">
      <alignment wrapText="1"/>
    </xf>
    <xf numFmtId="0" fontId="19" fillId="0" borderId="10" xfId="2" quotePrefix="1" applyBorder="1" applyAlignment="1">
      <alignment horizontal="left"/>
    </xf>
    <xf numFmtId="0" fontId="19" fillId="0" borderId="10" xfId="2" applyBorder="1" applyAlignment="1">
      <alignment horizontal="left"/>
    </xf>
    <xf numFmtId="0" fontId="19" fillId="0" borderId="10" xfId="2" quotePrefix="1" applyBorder="1" applyAlignment="1">
      <alignment horizontal="center"/>
    </xf>
    <xf numFmtId="0" fontId="19" fillId="0" borderId="10" xfId="2" applyBorder="1" applyAlignment="1">
      <alignment horizontal="center"/>
    </xf>
    <xf numFmtId="0" fontId="19" fillId="0" borderId="10" xfId="2" applyBorder="1" applyAlignment="1">
      <alignment horizontal="right"/>
    </xf>
    <xf numFmtId="0" fontId="19" fillId="0" borderId="10" xfId="2" quotePrefix="1" applyBorder="1" applyAlignment="1">
      <alignment horizontal="right"/>
    </xf>
    <xf numFmtId="0" fontId="19" fillId="0" borderId="10" xfId="2" applyBorder="1" applyAlignment="1"/>
    <xf numFmtId="0" fontId="19" fillId="0" borderId="10" xfId="2" applyFill="1" applyBorder="1" applyAlignment="1">
      <alignment horizontal="left" wrapText="1"/>
    </xf>
    <xf numFmtId="0" fontId="19" fillId="0" borderId="10" xfId="2" applyFill="1" applyBorder="1" applyAlignment="1">
      <alignment horizontal="center" vertical="center" wrapText="1"/>
    </xf>
    <xf numFmtId="4" fontId="9" fillId="2" borderId="0" xfId="4" applyNumberFormat="1" applyBorder="1" applyAlignment="1">
      <alignment horizontal="center" vertical="top"/>
    </xf>
    <xf numFmtId="4" fontId="19" fillId="0" borderId="10" xfId="2" quotePrefix="1" applyNumberFormat="1" applyBorder="1" applyAlignment="1">
      <alignment horizontal="center" wrapText="1"/>
    </xf>
    <xf numFmtId="4" fontId="0" fillId="0" borderId="0" xfId="0" applyNumberFormat="1" applyBorder="1" applyAlignment="1">
      <alignment horizontal="center" vertical="top"/>
    </xf>
    <xf numFmtId="0" fontId="5" fillId="0" borderId="0" xfId="0" applyNumberFormat="1" applyFont="1" applyBorder="1" applyAlignment="1">
      <alignment horizontal="center"/>
    </xf>
    <xf numFmtId="0" fontId="0" fillId="0" borderId="0" xfId="0" applyNumberFormat="1" applyBorder="1" applyAlignment="1">
      <alignment horizontal="center"/>
    </xf>
    <xf numFmtId="0" fontId="5" fillId="3" borderId="0" xfId="0" applyNumberFormat="1" applyFont="1" applyFill="1" applyBorder="1" applyAlignment="1">
      <alignment horizontal="center"/>
    </xf>
    <xf numFmtId="0" fontId="5" fillId="0" borderId="0" xfId="0" applyFont="1" applyBorder="1" applyAlignment="1">
      <alignment vertical="top"/>
    </xf>
    <xf numFmtId="3" fontId="19" fillId="0" borderId="0" xfId="2" applyNumberFormat="1" applyBorder="1" applyAlignment="1">
      <alignment horizontal="center" vertical="top"/>
    </xf>
    <xf numFmtId="0" fontId="0" fillId="0" borderId="0" xfId="0" applyBorder="1" applyAlignment="1">
      <alignment vertical="top" wrapText="1"/>
    </xf>
    <xf numFmtId="0" fontId="23" fillId="0" borderId="0" xfId="0" applyFont="1" applyBorder="1" applyAlignment="1">
      <alignment vertical="top"/>
    </xf>
    <xf numFmtId="0" fontId="9" fillId="2" borderId="0" xfId="4" applyBorder="1" applyAlignment="1">
      <alignment vertical="top" wrapText="1"/>
    </xf>
    <xf numFmtId="0" fontId="19" fillId="0" borderId="0" xfId="2" applyBorder="1" applyAlignment="1">
      <alignment vertical="top" wrapText="1"/>
    </xf>
    <xf numFmtId="0" fontId="19" fillId="0" borderId="0" xfId="2" applyBorder="1" applyAlignment="1"/>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10" xfId="0" applyFont="1" applyBorder="1" applyAlignment="1">
      <alignment vertical="center"/>
    </xf>
    <xf numFmtId="0" fontId="24" fillId="0" borderId="10" xfId="0" applyFont="1" applyBorder="1" applyAlignment="1">
      <alignment horizontal="center" vertical="center"/>
    </xf>
    <xf numFmtId="0" fontId="24" fillId="0" borderId="10" xfId="0" applyFont="1" applyBorder="1" applyAlignment="1">
      <alignment horizontal="right" vertical="center"/>
    </xf>
    <xf numFmtId="0" fontId="5" fillId="0" borderId="0" xfId="0" applyFont="1" applyAlignment="1">
      <alignment vertical="center"/>
    </xf>
    <xf numFmtId="0" fontId="5" fillId="0" borderId="0" xfId="0" applyNumberFormat="1" applyFont="1" applyBorder="1" applyAlignment="1">
      <alignment horizontal="center" vertical="top"/>
    </xf>
    <xf numFmtId="9" fontId="5" fillId="0" borderId="0" xfId="0" applyNumberFormat="1" applyFont="1" applyBorder="1" applyAlignment="1">
      <alignment horizontal="center" vertical="top"/>
    </xf>
    <xf numFmtId="0" fontId="19" fillId="0" borderId="10" xfId="2" quotePrefix="1" applyNumberFormat="1" applyBorder="1" applyAlignment="1"/>
    <xf numFmtId="0" fontId="8" fillId="0" borderId="0" xfId="0" applyFont="1" applyBorder="1" applyAlignment="1">
      <alignment horizontal="center"/>
    </xf>
    <xf numFmtId="49" fontId="11" fillId="0" borderId="0" xfId="0" applyNumberFormat="1" applyFont="1" applyBorder="1" applyAlignment="1">
      <alignment horizontal="left" wrapText="1"/>
    </xf>
    <xf numFmtId="49" fontId="8" fillId="0" borderId="0" xfId="0" applyNumberFormat="1" applyFont="1" applyBorder="1" applyAlignment="1">
      <alignment horizontal="left" wrapText="1"/>
    </xf>
    <xf numFmtId="49" fontId="21" fillId="0" borderId="0" xfId="0" applyNumberFormat="1" applyFont="1" applyBorder="1" applyAlignment="1">
      <alignment horizontal="left" wrapText="1"/>
    </xf>
    <xf numFmtId="2" fontId="5" fillId="3" borderId="0" xfId="0" applyNumberFormat="1" applyFont="1" applyFill="1" applyBorder="1" applyAlignment="1">
      <alignment horizontal="right"/>
    </xf>
    <xf numFmtId="2" fontId="20" fillId="0" borderId="0" xfId="0" applyNumberFormat="1" applyFont="1" applyBorder="1" applyAlignment="1">
      <alignment horizontal="center"/>
    </xf>
    <xf numFmtId="2" fontId="5" fillId="0" borderId="0" xfId="0" applyNumberFormat="1" applyFont="1" applyBorder="1" applyAlignment="1">
      <alignment horizontal="right"/>
    </xf>
    <xf numFmtId="0" fontId="0" fillId="0" borderId="0" xfId="0"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8" fillId="0" borderId="0" xfId="0" applyFont="1" applyBorder="1" applyAlignment="1">
      <alignment wrapText="1"/>
    </xf>
    <xf numFmtId="0" fontId="0" fillId="0" borderId="0" xfId="0" applyBorder="1" applyAlignment="1">
      <alignment horizontal="center" wrapText="1"/>
    </xf>
    <xf numFmtId="0" fontId="12" fillId="0" borderId="0" xfId="0" applyFont="1" applyBorder="1" applyAlignment="1">
      <alignment horizontal="center" wrapText="1"/>
    </xf>
    <xf numFmtId="0" fontId="8" fillId="0" borderId="0" xfId="0" applyFont="1" applyBorder="1" applyAlignment="1">
      <alignment horizontal="center" wrapText="1"/>
    </xf>
    <xf numFmtId="0" fontId="23" fillId="0" borderId="0" xfId="0" applyFont="1" applyBorder="1"/>
    <xf numFmtId="167" fontId="20" fillId="0" borderId="0" xfId="8" applyNumberFormat="1" applyFont="1" applyBorder="1" applyAlignment="1">
      <alignment horizontal="center"/>
    </xf>
    <xf numFmtId="43" fontId="5" fillId="0" borderId="0" xfId="8" applyFont="1" applyBorder="1"/>
    <xf numFmtId="0" fontId="1" fillId="0" borderId="0" xfId="9" applyNumberFormat="1" applyFont="1" applyFill="1" applyBorder="1" applyAlignment="1">
      <alignment horizontal="right" wrapText="1"/>
    </xf>
    <xf numFmtId="0" fontId="15" fillId="0" borderId="1" xfId="10" applyFont="1" applyFill="1" applyBorder="1" applyAlignment="1">
      <alignment wrapText="1"/>
    </xf>
    <xf numFmtId="168" fontId="15" fillId="0" borderId="1" xfId="10" applyNumberFormat="1" applyFont="1" applyFill="1" applyBorder="1" applyAlignment="1">
      <alignment horizontal="right" wrapText="1"/>
    </xf>
    <xf numFmtId="0" fontId="2" fillId="0" borderId="0" xfId="10"/>
    <xf numFmtId="168" fontId="15" fillId="0" borderId="0" xfId="10" applyNumberFormat="1" applyFont="1" applyFill="1" applyBorder="1" applyAlignment="1">
      <alignment horizontal="right" wrapText="1"/>
    </xf>
    <xf numFmtId="0" fontId="2" fillId="0" borderId="1" xfId="10" applyBorder="1"/>
    <xf numFmtId="0" fontId="26" fillId="0" borderId="0" xfId="0" applyFont="1" applyBorder="1" applyAlignment="1">
      <alignment horizontal="center"/>
    </xf>
    <xf numFmtId="0" fontId="8" fillId="0" borderId="0" xfId="0" applyFont="1" applyBorder="1"/>
    <xf numFmtId="0" fontId="5" fillId="0" borderId="0" xfId="0" applyFont="1" applyFill="1" applyAlignment="1">
      <alignment horizontal="left"/>
    </xf>
    <xf numFmtId="169" fontId="5" fillId="0" borderId="0" xfId="0" applyNumberFormat="1" applyFont="1" applyFill="1" applyAlignment="1">
      <alignment horizontal="center"/>
    </xf>
    <xf numFmtId="0" fontId="5" fillId="0" borderId="0" xfId="0" applyFont="1" applyFill="1" applyAlignment="1">
      <alignment horizontal="center"/>
    </xf>
    <xf numFmtId="0" fontId="5" fillId="0" borderId="10" xfId="0" applyFont="1" applyFill="1" applyBorder="1" applyAlignment="1">
      <alignment horizontal="left"/>
    </xf>
    <xf numFmtId="169" fontId="5" fillId="0" borderId="10" xfId="0" applyNumberFormat="1" applyFont="1" applyFill="1" applyBorder="1" applyAlignment="1">
      <alignment horizontal="center"/>
    </xf>
    <xf numFmtId="0" fontId="5" fillId="0" borderId="10" xfId="0" applyFont="1" applyFill="1" applyBorder="1" applyAlignment="1">
      <alignment horizontal="center"/>
    </xf>
    <xf numFmtId="0" fontId="31" fillId="0" borderId="0" xfId="0" applyFont="1" applyBorder="1" applyAlignment="1">
      <alignment horizontal="left" wrapText="1"/>
    </xf>
    <xf numFmtId="0" fontId="32" fillId="0" borderId="0" xfId="0" applyFont="1" applyBorder="1" applyAlignment="1" applyProtection="1">
      <alignment horizontal="left" wrapText="1"/>
      <protection locked="0"/>
    </xf>
    <xf numFmtId="0" fontId="32" fillId="0" borderId="0" xfId="0" applyFont="1" applyBorder="1" applyAlignment="1">
      <alignment horizontal="center" wrapText="1"/>
    </xf>
    <xf numFmtId="0" fontId="1" fillId="0" borderId="0" xfId="0" applyFont="1" applyBorder="1" applyAlignment="1">
      <alignment horizontal="left"/>
    </xf>
    <xf numFmtId="49" fontId="16" fillId="0" borderId="0" xfId="0" applyNumberFormat="1" applyFont="1" applyBorder="1" applyAlignment="1">
      <alignment horizontal="left"/>
    </xf>
    <xf numFmtId="169" fontId="33" fillId="0" borderId="0" xfId="0" applyNumberFormat="1" applyFont="1" applyFill="1" applyAlignment="1">
      <alignment horizontal="center"/>
    </xf>
    <xf numFmtId="169" fontId="10" fillId="0" borderId="0" xfId="0" applyNumberFormat="1" applyFont="1" applyFill="1" applyAlignment="1">
      <alignment horizontal="center"/>
    </xf>
    <xf numFmtId="2" fontId="15" fillId="0" borderId="0" xfId="7" applyNumberFormat="1" applyFont="1" applyFill="1" applyBorder="1" applyAlignment="1">
      <alignment horizontal="right" vertical="top" wrapText="1"/>
    </xf>
    <xf numFmtId="0" fontId="15" fillId="0" borderId="0" xfId="7" applyFont="1" applyFill="1" applyBorder="1" applyAlignment="1">
      <alignment horizontal="right" vertical="top" wrapText="1"/>
    </xf>
    <xf numFmtId="0" fontId="15" fillId="0" borderId="0" xfId="7" applyFont="1" applyFill="1" applyBorder="1" applyAlignment="1">
      <alignment vertical="top" wrapText="1"/>
    </xf>
    <xf numFmtId="0" fontId="2" fillId="0" borderId="0" xfId="3" applyFont="1" applyFill="1" applyBorder="1" applyAlignment="1">
      <alignment vertical="top" wrapText="1"/>
    </xf>
    <xf numFmtId="0" fontId="19" fillId="0" borderId="10" xfId="2" applyFont="1" applyFill="1" applyBorder="1" applyAlignment="1">
      <alignment horizontal="left" vertical="center"/>
    </xf>
    <xf numFmtId="0" fontId="19" fillId="0" borderId="10" xfId="2" applyFont="1" applyFill="1" applyBorder="1" applyAlignment="1">
      <alignment horizontal="left" vertical="center" wrapText="1"/>
    </xf>
    <xf numFmtId="2" fontId="19" fillId="0" borderId="10" xfId="2" applyNumberFormat="1" applyFont="1" applyFill="1" applyBorder="1" applyAlignment="1">
      <alignment horizontal="center" vertical="center" wrapText="1"/>
    </xf>
    <xf numFmtId="0" fontId="15" fillId="0" borderId="0" xfId="7" applyFont="1" applyFill="1" applyBorder="1" applyAlignment="1">
      <alignment horizontal="center" vertical="top" wrapText="1"/>
    </xf>
    <xf numFmtId="0" fontId="19" fillId="0" borderId="10" xfId="2" quotePrefix="1" applyNumberFormat="1" applyFont="1" applyBorder="1" applyAlignment="1">
      <alignment horizontal="left"/>
    </xf>
    <xf numFmtId="0" fontId="19" fillId="0" borderId="10" xfId="2" quotePrefix="1" applyNumberFormat="1" applyFont="1" applyBorder="1" applyAlignment="1">
      <alignment horizontal="center"/>
    </xf>
    <xf numFmtId="0" fontId="1" fillId="3" borderId="0" xfId="0" applyFont="1" applyFill="1" applyBorder="1" applyAlignment="1">
      <alignment horizontal="center"/>
    </xf>
    <xf numFmtId="0" fontId="20" fillId="0" borderId="10" xfId="2" quotePrefix="1" applyNumberFormat="1" applyFont="1" applyBorder="1" applyAlignment="1">
      <alignment horizontal="left"/>
    </xf>
    <xf numFmtId="0" fontId="20" fillId="0" borderId="10" xfId="2" quotePrefix="1" applyNumberFormat="1" applyFont="1" applyBorder="1"/>
    <xf numFmtId="0" fontId="20" fillId="0" borderId="10" xfId="2" quotePrefix="1" applyNumberFormat="1" applyFont="1" applyBorder="1" applyAlignment="1">
      <alignment horizontal="center"/>
    </xf>
    <xf numFmtId="2" fontId="20" fillId="0" borderId="10" xfId="2" quotePrefix="1" applyNumberFormat="1" applyFont="1" applyBorder="1" applyAlignment="1">
      <alignment horizontal="right"/>
    </xf>
    <xf numFmtId="0" fontId="5" fillId="0" borderId="1" xfId="11" applyFont="1" applyFill="1" applyBorder="1" applyAlignment="1">
      <alignment wrapText="1"/>
    </xf>
    <xf numFmtId="0" fontId="5" fillId="0" borderId="1" xfId="11" applyFont="1" applyFill="1" applyBorder="1" applyAlignment="1">
      <alignment horizontal="right" wrapText="1"/>
    </xf>
    <xf numFmtId="0" fontId="5" fillId="0" borderId="0" xfId="11" applyFont="1"/>
    <xf numFmtId="0" fontId="35" fillId="3" borderId="0" xfId="4" applyFont="1" applyFill="1" applyBorder="1" applyAlignment="1">
      <alignment horizontal="left"/>
    </xf>
    <xf numFmtId="0" fontId="36" fillId="0" borderId="0" xfId="2" applyFont="1" applyAlignment="1">
      <alignment vertical="center"/>
    </xf>
    <xf numFmtId="0" fontId="1" fillId="3" borderId="0" xfId="0" applyFont="1" applyFill="1" applyBorder="1" applyAlignment="1">
      <alignment horizontal="left"/>
    </xf>
    <xf numFmtId="0" fontId="1" fillId="3" borderId="0" xfId="0" applyNumberFormat="1" applyFont="1" applyFill="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2" fontId="4" fillId="0" borderId="0" xfId="0" applyNumberFormat="1" applyFont="1" applyBorder="1" applyAlignment="1">
      <alignment horizontal="right"/>
    </xf>
    <xf numFmtId="0" fontId="1" fillId="0" borderId="1" xfId="6" applyNumberFormat="1" applyFont="1" applyFill="1" applyBorder="1" applyAlignment="1">
      <alignment wrapText="1"/>
    </xf>
    <xf numFmtId="0" fontId="1" fillId="0" borderId="1" xfId="6" applyNumberFormat="1" applyFont="1" applyFill="1" applyBorder="1" applyAlignment="1">
      <alignment horizontal="right" wrapText="1"/>
    </xf>
    <xf numFmtId="0" fontId="4" fillId="0" borderId="19" xfId="6" applyNumberFormat="1" applyFont="1" applyFill="1" applyBorder="1" applyAlignment="1">
      <alignment wrapText="1"/>
    </xf>
    <xf numFmtId="2" fontId="1" fillId="0" borderId="0" xfId="7" applyNumberFormat="1" applyFont="1" applyFill="1" applyBorder="1" applyAlignment="1">
      <alignment horizontal="right" vertical="top" wrapText="1"/>
    </xf>
    <xf numFmtId="0" fontId="1" fillId="0" borderId="0" xfId="7" applyFont="1" applyFill="1" applyBorder="1" applyAlignment="1">
      <alignment horizontal="right" vertical="top" wrapText="1"/>
    </xf>
    <xf numFmtId="0" fontId="1" fillId="0" borderId="0" xfId="7" applyFont="1" applyFill="1" applyBorder="1" applyAlignment="1">
      <alignment vertical="top" wrapText="1"/>
    </xf>
    <xf numFmtId="0" fontId="1" fillId="0" borderId="0" xfId="7" applyFont="1" applyFill="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vertical="top" wrapText="1"/>
    </xf>
    <xf numFmtId="0" fontId="37" fillId="0" borderId="0" xfId="0" applyFont="1" applyFill="1" applyAlignment="1">
      <alignment horizontal="left" vertical="top"/>
    </xf>
    <xf numFmtId="0" fontId="37" fillId="0" borderId="0" xfId="0" applyFont="1" applyFill="1" applyAlignment="1">
      <alignment horizontal="left" vertical="top" wrapText="1"/>
    </xf>
    <xf numFmtId="3" fontId="37" fillId="0" borderId="0" xfId="0" applyNumberFormat="1" applyFont="1" applyFill="1" applyAlignment="1">
      <alignment horizontal="center" vertical="top"/>
    </xf>
    <xf numFmtId="0" fontId="37" fillId="0" borderId="10" xfId="0" applyFont="1" applyFill="1" applyBorder="1" applyAlignment="1">
      <alignment horizontal="left" vertical="top"/>
    </xf>
    <xf numFmtId="0" fontId="37" fillId="0" borderId="10" xfId="0" applyFont="1" applyFill="1" applyBorder="1" applyAlignment="1">
      <alignment horizontal="left" vertical="top" wrapText="1"/>
    </xf>
    <xf numFmtId="3" fontId="37" fillId="0" borderId="10" xfId="0" applyNumberFormat="1" applyFont="1" applyFill="1" applyBorder="1" applyAlignment="1">
      <alignment horizontal="center" vertical="top"/>
    </xf>
    <xf numFmtId="0" fontId="34" fillId="0" borderId="1" xfId="12" applyFont="1" applyFill="1" applyBorder="1" applyAlignment="1">
      <alignment vertical="top" wrapText="1"/>
    </xf>
    <xf numFmtId="0" fontId="34" fillId="0" borderId="22" xfId="12" applyFont="1" applyFill="1" applyBorder="1" applyAlignment="1">
      <alignment vertical="top" wrapText="1"/>
    </xf>
    <xf numFmtId="37" fontId="34" fillId="0" borderId="1" xfId="8" applyNumberFormat="1" applyFont="1" applyFill="1" applyBorder="1" applyAlignment="1">
      <alignment horizontal="center" vertical="top" wrapText="1"/>
    </xf>
    <xf numFmtId="37" fontId="34" fillId="0" borderId="22" xfId="8" applyNumberFormat="1" applyFont="1" applyFill="1" applyBorder="1" applyAlignment="1">
      <alignment horizontal="center" vertical="top" wrapText="1"/>
    </xf>
    <xf numFmtId="37" fontId="23" fillId="0" borderId="0" xfId="8" applyNumberFormat="1" applyFont="1" applyBorder="1" applyAlignment="1">
      <alignment horizontal="center" vertical="top"/>
    </xf>
    <xf numFmtId="37" fontId="2" fillId="0" borderId="0" xfId="8" applyNumberFormat="1" applyFont="1" applyBorder="1" applyAlignment="1">
      <alignment horizontal="center" vertical="top"/>
    </xf>
    <xf numFmtId="37" fontId="0" fillId="0" borderId="0" xfId="8" applyNumberFormat="1" applyFont="1" applyBorder="1" applyAlignment="1">
      <alignment horizontal="center" vertical="top"/>
    </xf>
    <xf numFmtId="37" fontId="34" fillId="0" borderId="0" xfId="8" applyNumberFormat="1" applyFont="1" applyFill="1" applyBorder="1" applyAlignment="1">
      <alignment horizontal="center" vertical="top" wrapText="1"/>
    </xf>
    <xf numFmtId="37" fontId="2" fillId="0" borderId="1" xfId="8" applyNumberFormat="1" applyFont="1" applyBorder="1" applyAlignment="1">
      <alignment horizontal="center" vertical="top"/>
    </xf>
    <xf numFmtId="0" fontId="1" fillId="0" borderId="0" xfId="9" applyFont="1" applyFill="1" applyBorder="1" applyAlignment="1">
      <alignment wrapText="1"/>
    </xf>
    <xf numFmtId="43" fontId="4" fillId="0" borderId="1" xfId="8" applyFont="1" applyBorder="1"/>
    <xf numFmtId="166" fontId="1" fillId="0" borderId="0" xfId="9" applyNumberFormat="1" applyFont="1" applyFill="1" applyBorder="1" applyAlignment="1">
      <alignment horizontal="right" wrapText="1"/>
    </xf>
    <xf numFmtId="0" fontId="34" fillId="0" borderId="20" xfId="12" applyFont="1" applyFill="1" applyBorder="1" applyAlignment="1">
      <alignment vertical="top" wrapText="1"/>
    </xf>
    <xf numFmtId="37" fontId="34" fillId="0" borderId="20" xfId="8" applyNumberFormat="1" applyFont="1" applyFill="1" applyBorder="1" applyAlignment="1">
      <alignment horizontal="center" vertical="top" wrapText="1"/>
    </xf>
    <xf numFmtId="0" fontId="15" fillId="0" borderId="20" xfId="10" applyFont="1" applyFill="1" applyBorder="1" applyAlignment="1">
      <alignment wrapText="1"/>
    </xf>
    <xf numFmtId="168" fontId="15" fillId="0" borderId="20" xfId="10" applyNumberFormat="1" applyFont="1" applyFill="1" applyBorder="1" applyAlignment="1">
      <alignment horizontal="right" wrapText="1"/>
    </xf>
    <xf numFmtId="0" fontId="9" fillId="0" borderId="0" xfId="4" applyFill="1" applyBorder="1"/>
    <xf numFmtId="0" fontId="19" fillId="0" borderId="0" xfId="2" applyFill="1" applyBorder="1"/>
    <xf numFmtId="0" fontId="9" fillId="4" borderId="0" xfId="4" applyFill="1" applyBorder="1"/>
    <xf numFmtId="0" fontId="9" fillId="4" borderId="0" xfId="4" applyFill="1" applyBorder="1" applyAlignment="1">
      <alignment horizontal="center"/>
    </xf>
    <xf numFmtId="165" fontId="9" fillId="4" borderId="0" xfId="4" applyNumberFormat="1" applyFill="1" applyBorder="1" applyAlignment="1">
      <alignment horizontal="center"/>
    </xf>
    <xf numFmtId="0" fontId="19" fillId="0" borderId="10" xfId="2" quotePrefix="1" applyNumberFormat="1" applyFill="1" applyBorder="1"/>
    <xf numFmtId="0" fontId="19" fillId="0" borderId="10" xfId="2" quotePrefix="1" applyNumberFormat="1" applyFill="1" applyBorder="1" applyAlignment="1">
      <alignment horizontal="center"/>
    </xf>
    <xf numFmtId="165" fontId="19" fillId="0" borderId="10" xfId="2" applyNumberFormat="1" applyFill="1" applyBorder="1" applyAlignment="1">
      <alignment horizontal="center" wrapText="1"/>
    </xf>
    <xf numFmtId="0" fontId="19" fillId="0" borderId="10" xfId="2" quotePrefix="1" applyNumberFormat="1" applyFont="1" applyFill="1" applyBorder="1" applyAlignment="1">
      <alignment horizontal="left" vertical="center" wrapText="1"/>
    </xf>
    <xf numFmtId="0" fontId="19" fillId="0" borderId="10" xfId="2" quotePrefix="1" applyNumberFormat="1" applyFont="1" applyFill="1" applyBorder="1" applyAlignment="1">
      <alignment vertical="center" wrapText="1"/>
    </xf>
    <xf numFmtId="37" fontId="19" fillId="0" borderId="10" xfId="8" quotePrefix="1" applyNumberFormat="1" applyFont="1" applyFill="1" applyBorder="1" applyAlignment="1">
      <alignment horizontal="center" vertical="center" wrapText="1"/>
    </xf>
    <xf numFmtId="0" fontId="19" fillId="0" borderId="0" xfId="2" applyFont="1" applyFill="1" applyBorder="1" applyAlignment="1">
      <alignment vertical="center" wrapText="1"/>
    </xf>
    <xf numFmtId="0" fontId="19" fillId="0" borderId="0" xfId="2" applyFill="1" applyBorder="1" applyAlignment="1">
      <alignment vertical="center" wrapText="1"/>
    </xf>
    <xf numFmtId="0" fontId="9" fillId="4" borderId="0" xfId="4" applyFill="1" applyBorder="1" applyAlignment="1">
      <alignment vertical="top"/>
    </xf>
    <xf numFmtId="0" fontId="9" fillId="4" borderId="0" xfId="4" applyFill="1" applyBorder="1" applyAlignment="1">
      <alignment vertical="top" wrapText="1"/>
    </xf>
    <xf numFmtId="37" fontId="9" fillId="4" borderId="0" xfId="8" applyNumberFormat="1" applyFont="1" applyFill="1" applyBorder="1" applyAlignment="1">
      <alignment horizontal="center" vertical="top"/>
    </xf>
    <xf numFmtId="0" fontId="1" fillId="0" borderId="0" xfId="0" applyFont="1" applyFill="1" applyBorder="1" applyAlignment="1">
      <alignment vertical="center"/>
    </xf>
    <xf numFmtId="0" fontId="19" fillId="0" borderId="0" xfId="2" applyFont="1" applyFill="1" applyBorder="1" applyAlignment="1">
      <alignment vertical="center"/>
    </xf>
    <xf numFmtId="0" fontId="4" fillId="0" borderId="0" xfId="7" applyFont="1" applyFill="1" applyBorder="1" applyAlignment="1">
      <alignment vertical="top" wrapText="1"/>
    </xf>
    <xf numFmtId="0" fontId="4" fillId="0" borderId="0" xfId="7" applyFont="1" applyFill="1" applyBorder="1" applyAlignment="1">
      <alignment horizontal="center" vertical="top" wrapText="1"/>
    </xf>
    <xf numFmtId="43" fontId="4" fillId="0" borderId="0" xfId="8" applyFont="1" applyFill="1" applyBorder="1" applyAlignment="1">
      <alignment horizontal="right" vertical="top" wrapText="1"/>
    </xf>
    <xf numFmtId="2" fontId="4" fillId="0" borderId="0" xfId="7" applyNumberFormat="1" applyFont="1" applyFill="1" applyBorder="1" applyAlignment="1">
      <alignment horizontal="right" vertical="top" wrapText="1"/>
    </xf>
    <xf numFmtId="0" fontId="0" fillId="0" borderId="0" xfId="0" applyFill="1" applyBorder="1" applyAlignment="1">
      <alignment vertical="top"/>
    </xf>
    <xf numFmtId="0" fontId="1" fillId="0" borderId="0" xfId="7" applyFont="1" applyFill="1" applyBorder="1" applyAlignment="1">
      <alignment vertical="top"/>
    </xf>
    <xf numFmtId="0" fontId="4" fillId="0" borderId="0" xfId="0" applyFont="1" applyFill="1" applyBorder="1" applyAlignment="1">
      <alignment vertical="top"/>
    </xf>
    <xf numFmtId="0" fontId="16" fillId="0" borderId="0" xfId="0" applyFont="1" applyFill="1" applyBorder="1" applyAlignment="1">
      <alignment vertical="top"/>
    </xf>
    <xf numFmtId="0" fontId="0" fillId="0" borderId="0" xfId="0" applyFill="1" applyBorder="1" applyAlignment="1">
      <alignment horizontal="center" vertical="top"/>
    </xf>
    <xf numFmtId="0" fontId="0" fillId="0" borderId="0" xfId="0" applyFill="1" applyBorder="1"/>
    <xf numFmtId="0" fontId="0" fillId="0" borderId="0" xfId="0" applyFill="1" applyBorder="1" applyAlignment="1">
      <alignment vertical="top" wrapText="1"/>
    </xf>
    <xf numFmtId="0" fontId="0" fillId="0" borderId="0" xfId="0" applyFill="1" applyBorder="1" applyAlignment="1"/>
    <xf numFmtId="0" fontId="8" fillId="0" borderId="0" xfId="0" applyFont="1" applyFill="1" applyBorder="1" applyAlignment="1"/>
    <xf numFmtId="0" fontId="2" fillId="0" borderId="0" xfId="0" applyFont="1" applyFill="1" applyBorder="1" applyAlignment="1">
      <alignment wrapText="1"/>
    </xf>
    <xf numFmtId="0" fontId="22" fillId="0" borderId="0" xfId="0" applyFont="1" applyFill="1" applyBorder="1" applyAlignment="1">
      <alignment wrapText="1"/>
    </xf>
    <xf numFmtId="49" fontId="17" fillId="4" borderId="0" xfId="4" applyNumberFormat="1" applyFont="1" applyFill="1" applyBorder="1" applyAlignment="1">
      <alignment horizontal="left"/>
    </xf>
    <xf numFmtId="0" fontId="29" fillId="4" borderId="0" xfId="0" applyFont="1" applyFill="1" applyBorder="1" applyAlignment="1" applyProtection="1">
      <alignment horizontal="left"/>
      <protection locked="0"/>
    </xf>
    <xf numFmtId="0" fontId="29" fillId="4" borderId="0" xfId="0" applyFont="1" applyFill="1" applyBorder="1" applyAlignment="1">
      <alignment horizontal="center"/>
    </xf>
    <xf numFmtId="0" fontId="30" fillId="0" borderId="10" xfId="0" applyFont="1" applyFill="1" applyBorder="1" applyAlignment="1">
      <alignment horizontal="left" wrapText="1"/>
    </xf>
    <xf numFmtId="0" fontId="30" fillId="0" borderId="10" xfId="0" applyFont="1" applyFill="1" applyBorder="1" applyAlignment="1" applyProtection="1">
      <alignment horizontal="left" wrapText="1"/>
      <protection locked="0"/>
    </xf>
    <xf numFmtId="0" fontId="30" fillId="0" borderId="10" xfId="0" applyFont="1" applyFill="1" applyBorder="1" applyAlignment="1">
      <alignment horizontal="center" wrapText="1"/>
    </xf>
    <xf numFmtId="0" fontId="35" fillId="4" borderId="0" xfId="4" applyFont="1" applyFill="1" applyBorder="1" applyAlignment="1">
      <alignment vertical="center"/>
    </xf>
    <xf numFmtId="0" fontId="1" fillId="4" borderId="0" xfId="0" applyFont="1" applyFill="1" applyBorder="1" applyAlignment="1">
      <alignment vertical="center" wrapText="1"/>
    </xf>
    <xf numFmtId="0" fontId="1" fillId="4" borderId="0" xfId="0" applyFont="1" applyFill="1" applyBorder="1" applyAlignment="1">
      <alignment horizontal="center" vertical="center"/>
    </xf>
    <xf numFmtId="0" fontId="19" fillId="0" borderId="10" xfId="2" applyFont="1" applyFill="1" applyBorder="1" applyAlignment="1">
      <alignment horizontal="center" vertical="center"/>
    </xf>
    <xf numFmtId="0" fontId="1" fillId="0" borderId="21" xfId="6" applyNumberFormat="1" applyFont="1" applyFill="1" applyBorder="1" applyAlignment="1">
      <alignment wrapText="1"/>
    </xf>
    <xf numFmtId="0" fontId="1" fillId="0" borderId="21" xfId="6" applyNumberFormat="1" applyFont="1" applyFill="1" applyBorder="1" applyAlignment="1">
      <alignment horizontal="right" wrapText="1"/>
    </xf>
    <xf numFmtId="0" fontId="1" fillId="0" borderId="10" xfId="6" applyNumberFormat="1" applyFont="1" applyFill="1" applyBorder="1" applyAlignment="1">
      <alignment wrapText="1"/>
    </xf>
    <xf numFmtId="0" fontId="1" fillId="0" borderId="10" xfId="6" applyNumberFormat="1" applyFont="1" applyFill="1" applyBorder="1" applyAlignment="1">
      <alignment horizontal="right" wrapText="1"/>
    </xf>
    <xf numFmtId="164" fontId="3" fillId="0" borderId="0" xfId="0" applyNumberFormat="1" applyFont="1" applyFill="1" applyAlignment="1">
      <alignment horizontal="center" vertical="top"/>
    </xf>
    <xf numFmtId="0" fontId="38" fillId="0" borderId="0" xfId="0" applyFont="1" applyBorder="1" applyAlignment="1">
      <alignment horizontal="center"/>
    </xf>
    <xf numFmtId="0" fontId="39" fillId="0" borderId="0" xfId="0" applyFont="1" applyAlignment="1">
      <alignment horizontal="center" vertical="top"/>
    </xf>
    <xf numFmtId="0" fontId="39" fillId="0" borderId="0" xfId="0" applyFont="1" applyFill="1" applyAlignment="1">
      <alignment horizontal="center" vertical="top"/>
    </xf>
    <xf numFmtId="0" fontId="39" fillId="0" borderId="23" xfId="0" applyFont="1" applyBorder="1" applyAlignment="1">
      <alignment horizontal="center" vertical="top"/>
    </xf>
    <xf numFmtId="0" fontId="15" fillId="0" borderId="1" xfId="6" applyFont="1" applyFill="1" applyBorder="1" applyAlignment="1">
      <alignment wrapText="1"/>
    </xf>
    <xf numFmtId="0" fontId="15" fillId="0" borderId="1" xfId="6" applyFont="1" applyFill="1" applyBorder="1" applyAlignment="1">
      <alignment horizontal="right" wrapText="1"/>
    </xf>
    <xf numFmtId="37" fontId="5" fillId="3" borderId="0" xfId="8" applyNumberFormat="1" applyFont="1" applyFill="1" applyBorder="1" applyAlignment="1">
      <alignment horizontal="center"/>
    </xf>
    <xf numFmtId="37" fontId="19" fillId="0" borderId="10" xfId="8" applyNumberFormat="1" applyFont="1" applyFill="1" applyBorder="1" applyAlignment="1">
      <alignment horizontal="center" vertical="center" wrapText="1"/>
    </xf>
    <xf numFmtId="37" fontId="15" fillId="0" borderId="1" xfId="8" applyNumberFormat="1" applyFont="1" applyFill="1" applyBorder="1" applyAlignment="1">
      <alignment horizontal="right" wrapText="1"/>
    </xf>
    <xf numFmtId="37" fontId="2" fillId="0" borderId="1" xfId="8" applyNumberFormat="1" applyFont="1" applyBorder="1"/>
    <xf numFmtId="37" fontId="15" fillId="0" borderId="0" xfId="8" applyNumberFormat="1" applyFont="1" applyFill="1" applyBorder="1" applyAlignment="1">
      <alignment horizontal="right" wrapText="1"/>
    </xf>
    <xf numFmtId="37" fontId="5" fillId="0" borderId="0" xfId="8" applyNumberFormat="1" applyFont="1" applyBorder="1" applyAlignment="1">
      <alignment horizontal="center"/>
    </xf>
    <xf numFmtId="0" fontId="5" fillId="0" borderId="0" xfId="0" applyFont="1" applyBorder="1" applyAlignment="1">
      <alignment horizontal="center" vertical="top" wrapText="1"/>
    </xf>
    <xf numFmtId="0" fontId="19" fillId="0" borderId="10" xfId="2" quotePrefix="1" applyNumberFormat="1" applyFill="1" applyBorder="1" applyAlignment="1">
      <alignment horizontal="center" wrapText="1"/>
    </xf>
    <xf numFmtId="0" fontId="5" fillId="0" borderId="0" xfId="0" applyFont="1" applyFill="1" applyBorder="1"/>
    <xf numFmtId="0" fontId="5" fillId="0" borderId="0" xfId="0" applyFont="1" applyFill="1" applyBorder="1" applyAlignment="1">
      <alignment vertical="top"/>
    </xf>
    <xf numFmtId="0" fontId="5" fillId="0" borderId="0" xfId="0" applyNumberFormat="1" applyFont="1" applyFill="1" applyBorder="1" applyAlignment="1">
      <alignment horizontal="center" vertical="top"/>
    </xf>
    <xf numFmtId="9" fontId="5" fillId="0" borderId="0" xfId="0" applyNumberFormat="1" applyFont="1" applyFill="1" applyBorder="1" applyAlignment="1">
      <alignment horizontal="center" vertical="top"/>
    </xf>
    <xf numFmtId="0" fontId="5" fillId="0" borderId="0" xfId="0" applyFont="1" applyFill="1" applyBorder="1" applyAlignment="1">
      <alignment horizontal="center" vertical="top" wrapText="1"/>
    </xf>
    <xf numFmtId="0" fontId="10" fillId="0" borderId="0" xfId="0" applyFont="1" applyFill="1" applyBorder="1" applyAlignment="1">
      <alignment vertical="top"/>
    </xf>
    <xf numFmtId="0" fontId="15" fillId="0" borderId="1" xfId="13" applyFont="1" applyFill="1" applyBorder="1" applyAlignment="1">
      <alignment wrapText="1"/>
    </xf>
    <xf numFmtId="4" fontId="15" fillId="0" borderId="1" xfId="13" applyNumberFormat="1" applyFont="1" applyFill="1" applyBorder="1" applyAlignment="1">
      <alignment horizontal="right" wrapText="1"/>
    </xf>
    <xf numFmtId="10" fontId="5" fillId="0" borderId="0" xfId="5" applyNumberFormat="1" applyFont="1" applyBorder="1"/>
    <xf numFmtId="0" fontId="6" fillId="0" borderId="0" xfId="4" applyFont="1" applyFill="1" applyBorder="1" applyAlignment="1">
      <alignment vertical="top"/>
    </xf>
    <xf numFmtId="0" fontId="6" fillId="0" borderId="0" xfId="4" applyNumberFormat="1" applyFont="1" applyFill="1" applyBorder="1" applyAlignment="1">
      <alignment horizontal="center" vertical="top"/>
    </xf>
    <xf numFmtId="9" fontId="6" fillId="0" borderId="0" xfId="4" applyNumberFormat="1" applyFont="1" applyFill="1" applyBorder="1" applyAlignment="1">
      <alignment horizontal="center" vertical="top"/>
    </xf>
    <xf numFmtId="0" fontId="6" fillId="0" borderId="0" xfId="4" applyFont="1" applyFill="1" applyBorder="1" applyAlignment="1">
      <alignment horizontal="center" vertical="top" wrapText="1"/>
    </xf>
    <xf numFmtId="0" fontId="19" fillId="0" borderId="0" xfId="2" quotePrefix="1" applyNumberFormat="1" applyFont="1" applyFill="1" applyBorder="1" applyAlignment="1"/>
    <xf numFmtId="0" fontId="19" fillId="0" borderId="0" xfId="2" quotePrefix="1" applyNumberFormat="1" applyFont="1" applyFill="1" applyBorder="1" applyAlignment="1">
      <alignment horizontal="center" wrapText="1"/>
    </xf>
    <xf numFmtId="9" fontId="19" fillId="0" borderId="0" xfId="2" quotePrefix="1" applyNumberFormat="1" applyFont="1" applyFill="1" applyBorder="1" applyAlignment="1">
      <alignment horizontal="center" wrapText="1"/>
    </xf>
    <xf numFmtId="0" fontId="19" fillId="0" borderId="0" xfId="2" applyFont="1" applyFill="1" applyBorder="1" applyAlignment="1">
      <alignment horizontal="center" vertical="top" wrapText="1"/>
    </xf>
    <xf numFmtId="10" fontId="1" fillId="0" borderId="0" xfId="5" applyNumberFormat="1" applyFont="1" applyBorder="1"/>
    <xf numFmtId="0" fontId="1" fillId="0" borderId="0" xfId="0" applyFont="1" applyFill="1" applyBorder="1" applyAlignment="1">
      <alignment vertical="top"/>
    </xf>
    <xf numFmtId="0" fontId="1" fillId="0" borderId="0" xfId="0" applyNumberFormat="1" applyFont="1" applyFill="1" applyBorder="1" applyAlignment="1">
      <alignment horizontal="center" vertical="top"/>
    </xf>
    <xf numFmtId="9" fontId="1" fillId="0" borderId="0" xfId="0" applyNumberFormat="1" applyFont="1" applyFill="1" applyBorder="1" applyAlignment="1">
      <alignment horizontal="center" vertical="top"/>
    </xf>
    <xf numFmtId="0" fontId="19" fillId="0" borderId="0" xfId="2" applyFill="1" applyBorder="1" applyAlignment="1"/>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vertical="center"/>
    </xf>
    <xf numFmtId="0" fontId="15" fillId="0" borderId="0" xfId="0" applyFont="1" applyFill="1" applyBorder="1"/>
    <xf numFmtId="0" fontId="5" fillId="0" borderId="0" xfId="0" applyFont="1" applyFill="1" applyBorder="1" applyAlignment="1">
      <alignment vertical="center"/>
    </xf>
    <xf numFmtId="0" fontId="19" fillId="0" borderId="10" xfId="2" applyNumberFormat="1" applyFill="1" applyBorder="1" applyAlignment="1"/>
    <xf numFmtId="0" fontId="19" fillId="0" borderId="10" xfId="2" applyNumberFormat="1" applyFill="1" applyBorder="1" applyAlignment="1">
      <alignment horizontal="center"/>
    </xf>
    <xf numFmtId="0" fontId="9" fillId="4" borderId="0" xfId="4" applyNumberFormat="1" applyFill="1" applyBorder="1" applyAlignment="1">
      <alignment horizontal="center"/>
    </xf>
    <xf numFmtId="0" fontId="24"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0" fillId="0" borderId="0" xfId="0" applyNumberFormat="1" applyFill="1" applyBorder="1"/>
    <xf numFmtId="0" fontId="0" fillId="0" borderId="0" xfId="0" applyNumberFormat="1"/>
    <xf numFmtId="0" fontId="0" fillId="0" borderId="0" xfId="0" applyNumberFormat="1" applyAlignment="1">
      <alignment horizontal="center"/>
    </xf>
    <xf numFmtId="43" fontId="25" fillId="0" borderId="0" xfId="8" applyFont="1" applyFill="1" applyBorder="1" applyAlignment="1">
      <alignment horizontal="center" vertical="center"/>
    </xf>
    <xf numFmtId="0" fontId="24" fillId="0" borderId="10" xfId="0" applyFont="1" applyFill="1" applyBorder="1" applyAlignment="1">
      <alignment vertical="center"/>
    </xf>
    <xf numFmtId="0" fontId="24" fillId="0" borderId="10" xfId="0" applyFont="1" applyFill="1" applyBorder="1" applyAlignment="1">
      <alignment horizontal="center" vertical="center"/>
    </xf>
    <xf numFmtId="0" fontId="24" fillId="0" borderId="10" xfId="0" applyNumberFormat="1" applyFont="1" applyFill="1" applyBorder="1" applyAlignment="1">
      <alignment horizontal="center" vertical="center"/>
    </xf>
    <xf numFmtId="0" fontId="1" fillId="0" borderId="0" xfId="13" applyFont="1" applyFill="1" applyBorder="1" applyAlignment="1">
      <alignment wrapText="1"/>
    </xf>
    <xf numFmtId="0" fontId="15" fillId="0" borderId="1" xfId="13" applyNumberFormat="1" applyFont="1" applyFill="1" applyBorder="1" applyAlignment="1">
      <alignment horizontal="right" wrapText="1"/>
    </xf>
    <xf numFmtId="0" fontId="1" fillId="0" borderId="0" xfId="13" applyNumberFormat="1" applyFont="1" applyFill="1" applyBorder="1" applyAlignment="1">
      <alignment horizontal="right" wrapText="1"/>
    </xf>
    <xf numFmtId="0" fontId="5" fillId="3" borderId="0" xfId="0" applyNumberFormat="1" applyFont="1" applyFill="1" applyBorder="1"/>
    <xf numFmtId="0" fontId="5" fillId="3" borderId="0" xfId="0" applyNumberFormat="1" applyFont="1" applyFill="1" applyBorder="1" applyAlignment="1">
      <alignment horizontal="right"/>
    </xf>
    <xf numFmtId="0" fontId="20" fillId="0" borderId="10" xfId="2" quotePrefix="1" applyNumberFormat="1" applyFont="1" applyBorder="1" applyAlignment="1">
      <alignment horizontal="right"/>
    </xf>
    <xf numFmtId="0" fontId="5" fillId="0" borderId="1" xfId="11" applyNumberFormat="1" applyFont="1" applyFill="1" applyBorder="1" applyAlignment="1">
      <alignment wrapText="1"/>
    </xf>
    <xf numFmtId="0" fontId="5" fillId="0" borderId="1" xfId="11" applyNumberFormat="1" applyFont="1" applyFill="1" applyBorder="1" applyAlignment="1">
      <alignment horizontal="right" wrapText="1"/>
    </xf>
    <xf numFmtId="0" fontId="20" fillId="0" borderId="0" xfId="0" applyNumberFormat="1" applyFont="1" applyBorder="1"/>
    <xf numFmtId="0" fontId="20" fillId="0" borderId="0" xfId="0" applyNumberFormat="1" applyFont="1" applyBorder="1" applyAlignment="1">
      <alignment horizontal="center"/>
    </xf>
    <xf numFmtId="0" fontId="20" fillId="0" borderId="0" xfId="8" applyNumberFormat="1" applyFont="1" applyBorder="1" applyAlignment="1">
      <alignment horizontal="center"/>
    </xf>
    <xf numFmtId="0" fontId="5" fillId="0" borderId="0" xfId="0" applyNumberFormat="1" applyFont="1" applyBorder="1"/>
    <xf numFmtId="0" fontId="5" fillId="0" borderId="0" xfId="0" applyNumberFormat="1" applyFont="1" applyBorder="1" applyAlignment="1">
      <alignment horizontal="right"/>
    </xf>
    <xf numFmtId="0" fontId="5" fillId="3" borderId="0" xfId="0" applyNumberFormat="1" applyFont="1" applyFill="1" applyBorder="1" applyAlignment="1"/>
    <xf numFmtId="0" fontId="1" fillId="0" borderId="0" xfId="9" applyNumberFormat="1" applyFont="1" applyFill="1" applyBorder="1" applyAlignment="1">
      <alignment wrapText="1"/>
    </xf>
    <xf numFmtId="0" fontId="5" fillId="0" borderId="0" xfId="0" applyNumberFormat="1" applyFont="1" applyBorder="1" applyAlignment="1"/>
    <xf numFmtId="0" fontId="15" fillId="0" borderId="1" xfId="6" applyNumberFormat="1" applyFont="1" applyFill="1" applyBorder="1" applyAlignment="1">
      <alignment horizontal="right" wrapText="1"/>
    </xf>
    <xf numFmtId="43" fontId="4" fillId="0" borderId="1" xfId="8" applyFont="1" applyBorder="1" applyAlignment="1"/>
    <xf numFmtId="0" fontId="16" fillId="0" borderId="0" xfId="0" applyFont="1" applyFill="1" applyBorder="1" applyAlignment="1">
      <alignment horizontal="left" vertical="top" wrapText="1"/>
    </xf>
  </cellXfs>
  <cellStyles count="14">
    <cellStyle name="Comma" xfId="8" builtinId="3"/>
    <cellStyle name="Normal" xfId="0" builtinId="0"/>
    <cellStyle name="Normal 2" xfId="1" xr:uid="{00000000-0005-0000-0000-000001000000}"/>
    <cellStyle name="Normal 2 2" xfId="2" xr:uid="{00000000-0005-0000-0000-000002000000}"/>
    <cellStyle name="Normal_B-Facilities 2" xfId="3" xr:uid="{00000000-0005-0000-0000-000004000000}"/>
    <cellStyle name="Normal_B-Facilities_1" xfId="7" xr:uid="{A6E98384-8498-488F-AC14-57BC6B3207C9}"/>
    <cellStyle name="Normal_D-Utilization" xfId="11" xr:uid="{0A4F3240-0DEE-42EB-B7CC-3067CDF7CDA7}"/>
    <cellStyle name="Normal_E-Disposal" xfId="9" xr:uid="{92D88685-35D2-427D-9643-F65F82938802}"/>
    <cellStyle name="Normal_F-Customers" xfId="12" xr:uid="{8FD70386-6279-43D9-8892-AD0A0A3BAC6C}"/>
    <cellStyle name="Normal_H-Charges" xfId="10" xr:uid="{05C26644-982C-4B0C-9708-602B257D25AA}"/>
    <cellStyle name="Normal_K-ReuseDisposal Summary" xfId="13" xr:uid="{C052E288-8996-4DEA-9961-163D9423CFFA}"/>
    <cellStyle name="Normal_Sheet1" xfId="6" xr:uid="{8CA3F4A9-E124-4831-AB67-C13CFAA44AE9}"/>
    <cellStyle name="Percent" xfId="5" builtinId="5"/>
    <cellStyle name="Title 2" xfId="4"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3"/>
  <sheetViews>
    <sheetView tabSelected="1" view="pageLayout" topLeftCell="A2" zoomScaleNormal="115" zoomScaleSheetLayoutView="160" workbookViewId="0">
      <selection activeCell="H2" sqref="H2"/>
    </sheetView>
  </sheetViews>
  <sheetFormatPr defaultRowHeight="12.75" x14ac:dyDescent="0.2"/>
  <cols>
    <col min="1" max="1" width="10.28515625" style="94" bestFit="1" customWidth="1"/>
    <col min="2" max="2" width="40.85546875" style="101" customWidth="1"/>
    <col min="3" max="3" width="17" style="92" customWidth="1"/>
    <col min="4" max="4" width="21.140625" style="92" bestFit="1" customWidth="1"/>
    <col min="5" max="5" width="9.42578125" style="92" customWidth="1"/>
    <col min="6" max="6" width="9.140625" style="92"/>
    <col min="7" max="8" width="8.28515625" style="92" customWidth="1"/>
    <col min="9" max="9" width="9.140625" style="2"/>
    <col min="10" max="16384" width="9.140625" style="116"/>
  </cols>
  <sheetData>
    <row r="1" spans="1:10" s="216" customFormat="1" ht="19.5" x14ac:dyDescent="0.35">
      <c r="A1" s="219" t="s">
        <v>1249</v>
      </c>
      <c r="B1" s="220"/>
      <c r="C1" s="221"/>
      <c r="D1" s="221"/>
      <c r="E1" s="221"/>
      <c r="F1" s="221"/>
      <c r="G1" s="221"/>
      <c r="H1" s="221"/>
      <c r="I1" s="215"/>
    </row>
    <row r="2" spans="1:10" s="217" customFormat="1" ht="26.25" thickBot="1" x14ac:dyDescent="0.25">
      <c r="A2" s="222" t="s">
        <v>690</v>
      </c>
      <c r="B2" s="223" t="s">
        <v>689</v>
      </c>
      <c r="C2" s="224" t="s">
        <v>691</v>
      </c>
      <c r="D2" s="224" t="s">
        <v>1226</v>
      </c>
      <c r="E2" s="224" t="s">
        <v>692</v>
      </c>
      <c r="F2" s="224" t="s">
        <v>693</v>
      </c>
      <c r="G2" s="224" t="s">
        <v>694</v>
      </c>
      <c r="H2" s="224" t="s">
        <v>1994</v>
      </c>
      <c r="J2" s="218"/>
    </row>
    <row r="3" spans="1:10" s="102" customFormat="1" x14ac:dyDescent="0.2">
      <c r="A3" s="117" t="s">
        <v>6</v>
      </c>
      <c r="B3" s="117" t="s">
        <v>1344</v>
      </c>
      <c r="C3" s="117" t="s">
        <v>6</v>
      </c>
      <c r="D3" s="118">
        <v>43802</v>
      </c>
      <c r="E3" s="117" t="s">
        <v>7</v>
      </c>
      <c r="F3" s="117" t="s">
        <v>3</v>
      </c>
      <c r="G3" s="119" t="s">
        <v>4</v>
      </c>
      <c r="H3" s="119" t="s">
        <v>12</v>
      </c>
      <c r="I3" s="29"/>
    </row>
    <row r="4" spans="1:10" s="102" customFormat="1" x14ac:dyDescent="0.2">
      <c r="A4" s="117" t="s">
        <v>6</v>
      </c>
      <c r="B4" s="117" t="s">
        <v>229</v>
      </c>
      <c r="C4" s="117" t="s">
        <v>1845</v>
      </c>
      <c r="D4" s="118">
        <v>43818</v>
      </c>
      <c r="E4" s="117" t="s">
        <v>230</v>
      </c>
      <c r="F4" s="117" t="s">
        <v>10</v>
      </c>
      <c r="G4" s="119" t="s">
        <v>4</v>
      </c>
      <c r="H4" s="119" t="s">
        <v>12</v>
      </c>
      <c r="I4" s="29"/>
    </row>
    <row r="5" spans="1:10" s="102" customFormat="1" x14ac:dyDescent="0.2">
      <c r="A5" s="117" t="s">
        <v>6</v>
      </c>
      <c r="B5" s="117" t="s">
        <v>231</v>
      </c>
      <c r="C5" s="117" t="s">
        <v>1845</v>
      </c>
      <c r="D5" s="118">
        <v>43817</v>
      </c>
      <c r="E5" s="117" t="s">
        <v>232</v>
      </c>
      <c r="F5" s="117" t="s">
        <v>10</v>
      </c>
      <c r="G5" s="119" t="s">
        <v>4</v>
      </c>
      <c r="H5" s="119" t="s">
        <v>12</v>
      </c>
      <c r="I5" s="29"/>
    </row>
    <row r="6" spans="1:10" s="102" customFormat="1" x14ac:dyDescent="0.2">
      <c r="A6" s="117" t="s">
        <v>6</v>
      </c>
      <c r="B6" s="117" t="s">
        <v>1345</v>
      </c>
      <c r="C6" s="117" t="s">
        <v>1851</v>
      </c>
      <c r="D6" s="118">
        <v>43829</v>
      </c>
      <c r="E6" s="117" t="s">
        <v>247</v>
      </c>
      <c r="F6" s="117" t="s">
        <v>10</v>
      </c>
      <c r="G6" s="119" t="s">
        <v>4</v>
      </c>
      <c r="H6" s="119" t="s">
        <v>12</v>
      </c>
      <c r="I6" s="29"/>
    </row>
    <row r="7" spans="1:10" s="102" customFormat="1" x14ac:dyDescent="0.2">
      <c r="A7" s="117" t="s">
        <v>6</v>
      </c>
      <c r="B7" s="117" t="s">
        <v>1346</v>
      </c>
      <c r="C7" s="117" t="s">
        <v>1854</v>
      </c>
      <c r="D7" s="118">
        <v>43829</v>
      </c>
      <c r="E7" s="117" t="s">
        <v>257</v>
      </c>
      <c r="F7" s="117" t="s">
        <v>3</v>
      </c>
      <c r="G7" s="119" t="s">
        <v>4</v>
      </c>
      <c r="H7" s="119" t="s">
        <v>12</v>
      </c>
      <c r="I7" s="29"/>
    </row>
    <row r="8" spans="1:10" s="102" customFormat="1" x14ac:dyDescent="0.2">
      <c r="A8" s="117" t="s">
        <v>6</v>
      </c>
      <c r="B8" s="117" t="s">
        <v>403</v>
      </c>
      <c r="C8" s="117" t="s">
        <v>1905</v>
      </c>
      <c r="D8" s="118">
        <v>43802</v>
      </c>
      <c r="E8" s="117" t="s">
        <v>404</v>
      </c>
      <c r="F8" s="117" t="s">
        <v>3</v>
      </c>
      <c r="G8" s="119" t="s">
        <v>4</v>
      </c>
      <c r="H8" s="119" t="s">
        <v>12</v>
      </c>
      <c r="I8" s="29"/>
    </row>
    <row r="9" spans="1:10" s="102" customFormat="1" x14ac:dyDescent="0.2">
      <c r="A9" s="117" t="s">
        <v>6</v>
      </c>
      <c r="B9" s="117" t="s">
        <v>1347</v>
      </c>
      <c r="C9" s="117" t="s">
        <v>1845</v>
      </c>
      <c r="D9" s="118">
        <v>43810</v>
      </c>
      <c r="E9" s="117" t="s">
        <v>636</v>
      </c>
      <c r="F9" s="117" t="s">
        <v>10</v>
      </c>
      <c r="G9" s="119" t="s">
        <v>4</v>
      </c>
      <c r="H9" s="119" t="s">
        <v>12</v>
      </c>
      <c r="I9" s="29"/>
    </row>
    <row r="10" spans="1:10" s="102" customFormat="1" x14ac:dyDescent="0.2">
      <c r="A10" s="117" t="s">
        <v>41</v>
      </c>
      <c r="B10" s="117" t="s">
        <v>40</v>
      </c>
      <c r="C10" s="117" t="s">
        <v>1742</v>
      </c>
      <c r="D10" s="118">
        <v>43762</v>
      </c>
      <c r="E10" s="117" t="s">
        <v>42</v>
      </c>
      <c r="F10" s="117" t="s">
        <v>10</v>
      </c>
      <c r="G10" s="119" t="s">
        <v>4</v>
      </c>
      <c r="H10" s="119" t="s">
        <v>12</v>
      </c>
      <c r="I10" s="29"/>
    </row>
    <row r="11" spans="1:10" s="102" customFormat="1" x14ac:dyDescent="0.2">
      <c r="A11" s="117" t="s">
        <v>44</v>
      </c>
      <c r="B11" s="117" t="s">
        <v>1349</v>
      </c>
      <c r="C11" s="117" t="s">
        <v>1744</v>
      </c>
      <c r="D11" s="118">
        <v>43766</v>
      </c>
      <c r="E11" s="117" t="s">
        <v>1206</v>
      </c>
      <c r="F11" s="117" t="s">
        <v>31</v>
      </c>
      <c r="G11" s="119" t="s">
        <v>32</v>
      </c>
      <c r="H11" s="119" t="s">
        <v>5</v>
      </c>
      <c r="I11" s="29"/>
    </row>
    <row r="12" spans="1:10" s="102" customFormat="1" x14ac:dyDescent="0.2">
      <c r="A12" s="117" t="s">
        <v>44</v>
      </c>
      <c r="B12" s="117" t="s">
        <v>1652</v>
      </c>
      <c r="C12" s="117" t="s">
        <v>1745</v>
      </c>
      <c r="D12" s="118">
        <v>43748</v>
      </c>
      <c r="E12" s="117" t="s">
        <v>387</v>
      </c>
      <c r="F12" s="117" t="s">
        <v>31</v>
      </c>
      <c r="G12" s="119" t="s">
        <v>32</v>
      </c>
      <c r="H12" s="119" t="s">
        <v>5</v>
      </c>
      <c r="I12" s="29"/>
    </row>
    <row r="13" spans="1:10" s="102" customFormat="1" x14ac:dyDescent="0.2">
      <c r="A13" s="117" t="s">
        <v>44</v>
      </c>
      <c r="B13" s="117" t="s">
        <v>1351</v>
      </c>
      <c r="C13" s="117" t="s">
        <v>1888</v>
      </c>
      <c r="D13" s="118">
        <v>43832</v>
      </c>
      <c r="E13" s="117" t="s">
        <v>349</v>
      </c>
      <c r="F13" s="117" t="s">
        <v>31</v>
      </c>
      <c r="G13" s="119" t="s">
        <v>32</v>
      </c>
      <c r="H13" s="119" t="s">
        <v>5</v>
      </c>
      <c r="I13" s="29"/>
    </row>
    <row r="14" spans="1:10" s="102" customFormat="1" x14ac:dyDescent="0.2">
      <c r="A14" s="117" t="s">
        <v>44</v>
      </c>
      <c r="B14" s="117" t="s">
        <v>1352</v>
      </c>
      <c r="C14" s="117" t="s">
        <v>1923</v>
      </c>
      <c r="D14" s="118">
        <v>43809</v>
      </c>
      <c r="E14" s="117" t="s">
        <v>463</v>
      </c>
      <c r="F14" s="117" t="s">
        <v>31</v>
      </c>
      <c r="G14" s="119" t="s">
        <v>32</v>
      </c>
      <c r="H14" s="119" t="s">
        <v>5</v>
      </c>
      <c r="I14" s="29"/>
    </row>
    <row r="15" spans="1:10" s="102" customFormat="1" x14ac:dyDescent="0.2">
      <c r="A15" s="117" t="s">
        <v>200</v>
      </c>
      <c r="B15" s="117" t="s">
        <v>199</v>
      </c>
      <c r="C15" s="117" t="s">
        <v>1829</v>
      </c>
      <c r="D15" s="118">
        <v>43759</v>
      </c>
      <c r="E15" s="117" t="s">
        <v>201</v>
      </c>
      <c r="F15" s="117" t="s">
        <v>3</v>
      </c>
      <c r="G15" s="119" t="s">
        <v>4</v>
      </c>
      <c r="H15" s="119" t="s">
        <v>12</v>
      </c>
      <c r="I15" s="29"/>
    </row>
    <row r="16" spans="1:10" s="102" customFormat="1" x14ac:dyDescent="0.2">
      <c r="A16" s="117" t="s">
        <v>200</v>
      </c>
      <c r="B16" s="117" t="s">
        <v>578</v>
      </c>
      <c r="C16" s="117" t="s">
        <v>1959</v>
      </c>
      <c r="D16" s="118">
        <v>43753</v>
      </c>
      <c r="E16" s="117" t="s">
        <v>579</v>
      </c>
      <c r="F16" s="117" t="s">
        <v>3</v>
      </c>
      <c r="G16" s="119" t="s">
        <v>4</v>
      </c>
      <c r="H16" s="119" t="s">
        <v>12</v>
      </c>
      <c r="I16" s="29"/>
    </row>
    <row r="17" spans="1:9" s="102" customFormat="1" x14ac:dyDescent="0.2">
      <c r="A17" s="117" t="s">
        <v>46</v>
      </c>
      <c r="B17" s="117" t="s">
        <v>45</v>
      </c>
      <c r="C17" s="117" t="s">
        <v>1746</v>
      </c>
      <c r="D17" s="118">
        <v>43774</v>
      </c>
      <c r="E17" s="117" t="s">
        <v>47</v>
      </c>
      <c r="F17" s="117" t="s">
        <v>10</v>
      </c>
      <c r="G17" s="119" t="s">
        <v>11</v>
      </c>
      <c r="H17" s="119" t="s">
        <v>12</v>
      </c>
      <c r="I17" s="29"/>
    </row>
    <row r="18" spans="1:9" s="102" customFormat="1" x14ac:dyDescent="0.2">
      <c r="A18" s="117" t="s">
        <v>46</v>
      </c>
      <c r="B18" s="117" t="s">
        <v>48</v>
      </c>
      <c r="C18" s="117" t="s">
        <v>1747</v>
      </c>
      <c r="D18" s="118">
        <v>43789</v>
      </c>
      <c r="E18" s="117" t="s">
        <v>49</v>
      </c>
      <c r="F18" s="117" t="s">
        <v>10</v>
      </c>
      <c r="G18" s="119" t="s">
        <v>11</v>
      </c>
      <c r="H18" s="119" t="s">
        <v>12</v>
      </c>
      <c r="I18" s="29"/>
    </row>
    <row r="19" spans="1:9" s="102" customFormat="1" x14ac:dyDescent="0.2">
      <c r="A19" s="117" t="s">
        <v>46</v>
      </c>
      <c r="B19" s="117" t="s">
        <v>50</v>
      </c>
      <c r="C19" s="117" t="s">
        <v>1748</v>
      </c>
      <c r="D19" s="118">
        <v>43794</v>
      </c>
      <c r="E19" s="117" t="s">
        <v>51</v>
      </c>
      <c r="F19" s="117" t="s">
        <v>10</v>
      </c>
      <c r="G19" s="119" t="s">
        <v>11</v>
      </c>
      <c r="H19" s="119" t="s">
        <v>12</v>
      </c>
      <c r="I19" s="29"/>
    </row>
    <row r="20" spans="1:9" s="102" customFormat="1" x14ac:dyDescent="0.2">
      <c r="A20" s="117" t="s">
        <v>46</v>
      </c>
      <c r="B20" s="117" t="s">
        <v>52</v>
      </c>
      <c r="C20" s="117" t="s">
        <v>1749</v>
      </c>
      <c r="D20" s="118">
        <v>43826</v>
      </c>
      <c r="E20" s="117" t="s">
        <v>53</v>
      </c>
      <c r="F20" s="117" t="s">
        <v>10</v>
      </c>
      <c r="G20" s="119" t="s">
        <v>11</v>
      </c>
      <c r="H20" s="119" t="s">
        <v>12</v>
      </c>
      <c r="I20" s="29"/>
    </row>
    <row r="21" spans="1:9" s="102" customFormat="1" x14ac:dyDescent="0.2">
      <c r="A21" s="117" t="s">
        <v>46</v>
      </c>
      <c r="B21" s="117" t="s">
        <v>54</v>
      </c>
      <c r="C21" s="117" t="s">
        <v>1750</v>
      </c>
      <c r="D21" s="118">
        <v>43796</v>
      </c>
      <c r="E21" s="117" t="s">
        <v>55</v>
      </c>
      <c r="F21" s="117" t="s">
        <v>10</v>
      </c>
      <c r="G21" s="119" t="s">
        <v>11</v>
      </c>
      <c r="H21" s="119" t="s">
        <v>12</v>
      </c>
      <c r="I21" s="29"/>
    </row>
    <row r="22" spans="1:9" s="102" customFormat="1" x14ac:dyDescent="0.2">
      <c r="A22" s="117" t="s">
        <v>46</v>
      </c>
      <c r="B22" s="117" t="s">
        <v>56</v>
      </c>
      <c r="C22" s="117" t="s">
        <v>1751</v>
      </c>
      <c r="D22" s="118">
        <v>43829</v>
      </c>
      <c r="E22" s="117" t="s">
        <v>57</v>
      </c>
      <c r="F22" s="117" t="s">
        <v>10</v>
      </c>
      <c r="G22" s="119" t="s">
        <v>11</v>
      </c>
      <c r="H22" s="119" t="s">
        <v>12</v>
      </c>
      <c r="I22" s="29"/>
    </row>
    <row r="23" spans="1:9" s="102" customFormat="1" x14ac:dyDescent="0.2">
      <c r="A23" s="117" t="s">
        <v>46</v>
      </c>
      <c r="B23" s="117" t="s">
        <v>1357</v>
      </c>
      <c r="C23" s="117" t="s">
        <v>1766</v>
      </c>
      <c r="D23" s="118">
        <v>43788</v>
      </c>
      <c r="E23" s="117" t="s">
        <v>102</v>
      </c>
      <c r="F23" s="117" t="s">
        <v>10</v>
      </c>
      <c r="G23" s="119" t="s">
        <v>11</v>
      </c>
      <c r="H23" s="119" t="s">
        <v>12</v>
      </c>
      <c r="I23" s="29"/>
    </row>
    <row r="24" spans="1:9" s="102" customFormat="1" x14ac:dyDescent="0.2">
      <c r="A24" s="117" t="s">
        <v>46</v>
      </c>
      <c r="B24" s="117" t="s">
        <v>1356</v>
      </c>
      <c r="C24" s="117" t="s">
        <v>1767</v>
      </c>
      <c r="D24" s="118">
        <v>43803</v>
      </c>
      <c r="E24" s="117" t="s">
        <v>94</v>
      </c>
      <c r="F24" s="117" t="s">
        <v>10</v>
      </c>
      <c r="G24" s="119" t="s">
        <v>11</v>
      </c>
      <c r="H24" s="119" t="s">
        <v>12</v>
      </c>
      <c r="I24" s="29"/>
    </row>
    <row r="25" spans="1:9" s="102" customFormat="1" x14ac:dyDescent="0.2">
      <c r="A25" s="117" t="s">
        <v>46</v>
      </c>
      <c r="B25" s="117" t="s">
        <v>1355</v>
      </c>
      <c r="C25" s="117" t="s">
        <v>1787</v>
      </c>
      <c r="D25" s="118">
        <v>43822</v>
      </c>
      <c r="E25" s="117" t="s">
        <v>134</v>
      </c>
      <c r="F25" s="117" t="s">
        <v>10</v>
      </c>
      <c r="G25" s="119" t="s">
        <v>11</v>
      </c>
      <c r="H25" s="119" t="s">
        <v>12</v>
      </c>
      <c r="I25" s="29"/>
    </row>
    <row r="26" spans="1:9" s="102" customFormat="1" x14ac:dyDescent="0.2">
      <c r="A26" s="117" t="s">
        <v>46</v>
      </c>
      <c r="B26" s="117" t="s">
        <v>1359</v>
      </c>
      <c r="C26" s="117" t="s">
        <v>1748</v>
      </c>
      <c r="D26" s="118">
        <v>43816</v>
      </c>
      <c r="E26" s="117" t="s">
        <v>135</v>
      </c>
      <c r="F26" s="117" t="s">
        <v>10</v>
      </c>
      <c r="G26" s="119" t="s">
        <v>11</v>
      </c>
      <c r="H26" s="119" t="s">
        <v>12</v>
      </c>
      <c r="I26" s="29"/>
    </row>
    <row r="27" spans="1:9" s="102" customFormat="1" x14ac:dyDescent="0.2">
      <c r="A27" s="117" t="s">
        <v>46</v>
      </c>
      <c r="B27" s="117" t="s">
        <v>1068</v>
      </c>
      <c r="C27" s="117" t="s">
        <v>1750</v>
      </c>
      <c r="D27" s="118">
        <v>43781</v>
      </c>
      <c r="E27" s="117" t="s">
        <v>382</v>
      </c>
      <c r="F27" s="117" t="s">
        <v>10</v>
      </c>
      <c r="G27" s="119" t="s">
        <v>11</v>
      </c>
      <c r="H27" s="119" t="s">
        <v>12</v>
      </c>
      <c r="I27" s="29"/>
    </row>
    <row r="28" spans="1:9" s="102" customFormat="1" x14ac:dyDescent="0.2">
      <c r="A28" s="117" t="s">
        <v>46</v>
      </c>
      <c r="B28" s="117" t="s">
        <v>1361</v>
      </c>
      <c r="C28" s="117" t="s">
        <v>1917</v>
      </c>
      <c r="D28" s="118">
        <v>43830</v>
      </c>
      <c r="E28" s="117" t="s">
        <v>454</v>
      </c>
      <c r="F28" s="117" t="s">
        <v>10</v>
      </c>
      <c r="G28" s="119" t="s">
        <v>11</v>
      </c>
      <c r="H28" s="119" t="s">
        <v>12</v>
      </c>
      <c r="I28" s="29"/>
    </row>
    <row r="29" spans="1:9" s="102" customFormat="1" x14ac:dyDescent="0.2">
      <c r="A29" s="117" t="s">
        <v>46</v>
      </c>
      <c r="B29" s="117" t="s">
        <v>1358</v>
      </c>
      <c r="C29" s="117" t="s">
        <v>1939</v>
      </c>
      <c r="D29" s="118">
        <v>43775</v>
      </c>
      <c r="E29" s="117" t="s">
        <v>515</v>
      </c>
      <c r="F29" s="117" t="s">
        <v>10</v>
      </c>
      <c r="G29" s="119" t="s">
        <v>11</v>
      </c>
      <c r="H29" s="119" t="s">
        <v>12</v>
      </c>
      <c r="I29" s="29"/>
    </row>
    <row r="30" spans="1:9" s="102" customFormat="1" x14ac:dyDescent="0.2">
      <c r="A30" s="117" t="s">
        <v>46</v>
      </c>
      <c r="B30" s="117" t="s">
        <v>584</v>
      </c>
      <c r="C30" s="117" t="s">
        <v>1748</v>
      </c>
      <c r="D30" s="118" t="s">
        <v>1290</v>
      </c>
      <c r="E30" s="117" t="s">
        <v>585</v>
      </c>
      <c r="F30" s="117" t="s">
        <v>10</v>
      </c>
      <c r="G30" s="119" t="s">
        <v>11</v>
      </c>
      <c r="H30" s="119" t="s">
        <v>12</v>
      </c>
      <c r="I30" s="29"/>
    </row>
    <row r="31" spans="1:9" s="102" customFormat="1" x14ac:dyDescent="0.2">
      <c r="A31" s="117" t="s">
        <v>46</v>
      </c>
      <c r="B31" s="117" t="s">
        <v>609</v>
      </c>
      <c r="C31" s="117" t="s">
        <v>1966</v>
      </c>
      <c r="D31" s="118">
        <v>43808</v>
      </c>
      <c r="E31" s="117" t="s">
        <v>610</v>
      </c>
      <c r="F31" s="117" t="s">
        <v>10</v>
      </c>
      <c r="G31" s="119" t="s">
        <v>11</v>
      </c>
      <c r="H31" s="119" t="s">
        <v>12</v>
      </c>
      <c r="I31" s="29"/>
    </row>
    <row r="32" spans="1:9" s="102" customFormat="1" x14ac:dyDescent="0.2">
      <c r="A32" s="117" t="s">
        <v>46</v>
      </c>
      <c r="B32" s="117" t="s">
        <v>617</v>
      </c>
      <c r="C32" s="117" t="s">
        <v>1966</v>
      </c>
      <c r="D32" s="118">
        <v>43829</v>
      </c>
      <c r="E32" s="117" t="s">
        <v>618</v>
      </c>
      <c r="F32" s="117" t="s">
        <v>10</v>
      </c>
      <c r="G32" s="119" t="s">
        <v>11</v>
      </c>
      <c r="H32" s="119" t="s">
        <v>12</v>
      </c>
      <c r="I32" s="29"/>
    </row>
    <row r="33" spans="1:9" s="102" customFormat="1" x14ac:dyDescent="0.2">
      <c r="A33" s="117" t="s">
        <v>46</v>
      </c>
      <c r="B33" s="117" t="s">
        <v>1362</v>
      </c>
      <c r="C33" s="117" t="s">
        <v>1983</v>
      </c>
      <c r="D33" s="118">
        <v>43774</v>
      </c>
      <c r="E33" s="117" t="s">
        <v>505</v>
      </c>
      <c r="F33" s="117" t="s">
        <v>10</v>
      </c>
      <c r="G33" s="119" t="s">
        <v>11</v>
      </c>
      <c r="H33" s="119" t="s">
        <v>12</v>
      </c>
      <c r="I33" s="29"/>
    </row>
    <row r="34" spans="1:9" s="102" customFormat="1" x14ac:dyDescent="0.2">
      <c r="A34" s="117" t="s">
        <v>83</v>
      </c>
      <c r="B34" s="117" t="s">
        <v>82</v>
      </c>
      <c r="C34" s="117" t="s">
        <v>1762</v>
      </c>
      <c r="D34" s="118">
        <v>43776</v>
      </c>
      <c r="E34" s="117" t="s">
        <v>84</v>
      </c>
      <c r="F34" s="117" t="s">
        <v>36</v>
      </c>
      <c r="G34" s="119" t="s">
        <v>60</v>
      </c>
      <c r="H34" s="119" t="s">
        <v>12</v>
      </c>
      <c r="I34" s="29"/>
    </row>
    <row r="35" spans="1:9" s="102" customFormat="1" x14ac:dyDescent="0.2">
      <c r="A35" s="117" t="s">
        <v>83</v>
      </c>
      <c r="B35" s="117" t="s">
        <v>1364</v>
      </c>
      <c r="C35" s="117" t="s">
        <v>1860</v>
      </c>
      <c r="D35" s="118">
        <v>43766</v>
      </c>
      <c r="E35" s="117" t="s">
        <v>263</v>
      </c>
      <c r="F35" s="117" t="s">
        <v>36</v>
      </c>
      <c r="G35" s="119" t="s">
        <v>60</v>
      </c>
      <c r="H35" s="119" t="s">
        <v>12</v>
      </c>
      <c r="I35" s="29"/>
    </row>
    <row r="36" spans="1:9" s="102" customFormat="1" x14ac:dyDescent="0.2">
      <c r="A36" s="117" t="s">
        <v>83</v>
      </c>
      <c r="B36" s="117" t="s">
        <v>392</v>
      </c>
      <c r="C36" s="117" t="s">
        <v>1900</v>
      </c>
      <c r="D36" s="118">
        <v>43817</v>
      </c>
      <c r="E36" s="117" t="s">
        <v>393</v>
      </c>
      <c r="F36" s="117" t="s">
        <v>36</v>
      </c>
      <c r="G36" s="119" t="s">
        <v>60</v>
      </c>
      <c r="H36" s="119" t="s">
        <v>12</v>
      </c>
      <c r="I36" s="29"/>
    </row>
    <row r="37" spans="1:9" s="102" customFormat="1" x14ac:dyDescent="0.2">
      <c r="A37" s="117" t="s">
        <v>83</v>
      </c>
      <c r="B37" s="117" t="s">
        <v>1365</v>
      </c>
      <c r="C37" s="117" t="s">
        <v>1929</v>
      </c>
      <c r="D37" s="118">
        <v>43784</v>
      </c>
      <c r="E37" s="117" t="s">
        <v>479</v>
      </c>
      <c r="F37" s="117" t="s">
        <v>36</v>
      </c>
      <c r="G37" s="119" t="s">
        <v>60</v>
      </c>
      <c r="H37" s="119" t="s">
        <v>12</v>
      </c>
      <c r="I37" s="29"/>
    </row>
    <row r="38" spans="1:9" s="102" customFormat="1" x14ac:dyDescent="0.2">
      <c r="A38" s="117" t="s">
        <v>83</v>
      </c>
      <c r="B38" s="117" t="s">
        <v>493</v>
      </c>
      <c r="C38" s="117" t="s">
        <v>1762</v>
      </c>
      <c r="D38" s="118">
        <v>43808</v>
      </c>
      <c r="E38" s="117" t="s">
        <v>494</v>
      </c>
      <c r="F38" s="117" t="s">
        <v>36</v>
      </c>
      <c r="G38" s="119" t="s">
        <v>60</v>
      </c>
      <c r="H38" s="119" t="s">
        <v>12</v>
      </c>
      <c r="I38" s="29"/>
    </row>
    <row r="39" spans="1:9" s="102" customFormat="1" x14ac:dyDescent="0.2">
      <c r="A39" s="117" t="s">
        <v>83</v>
      </c>
      <c r="B39" s="117" t="s">
        <v>590</v>
      </c>
      <c r="C39" s="117" t="s">
        <v>1962</v>
      </c>
      <c r="D39" s="118">
        <v>43811</v>
      </c>
      <c r="E39" s="117" t="s">
        <v>591</v>
      </c>
      <c r="F39" s="117" t="s">
        <v>36</v>
      </c>
      <c r="G39" s="119" t="s">
        <v>60</v>
      </c>
      <c r="H39" s="119" t="s">
        <v>12</v>
      </c>
      <c r="I39" s="29"/>
    </row>
    <row r="40" spans="1:9" s="102" customFormat="1" x14ac:dyDescent="0.2">
      <c r="A40" s="117" t="s">
        <v>83</v>
      </c>
      <c r="B40" s="117" t="s">
        <v>615</v>
      </c>
      <c r="C40" s="117" t="s">
        <v>1962</v>
      </c>
      <c r="D40" s="118">
        <v>43780</v>
      </c>
      <c r="E40" s="117" t="s">
        <v>616</v>
      </c>
      <c r="F40" s="117" t="s">
        <v>36</v>
      </c>
      <c r="G40" s="119" t="s">
        <v>60</v>
      </c>
      <c r="H40" s="119" t="s">
        <v>12</v>
      </c>
      <c r="I40" s="29"/>
    </row>
    <row r="41" spans="1:9" s="102" customFormat="1" x14ac:dyDescent="0.2">
      <c r="A41" s="117" t="s">
        <v>83</v>
      </c>
      <c r="B41" s="117" t="s">
        <v>1207</v>
      </c>
      <c r="C41" s="117" t="s">
        <v>1962</v>
      </c>
      <c r="D41" s="118">
        <v>43749</v>
      </c>
      <c r="E41" s="117" t="s">
        <v>1208</v>
      </c>
      <c r="F41" s="117" t="s">
        <v>36</v>
      </c>
      <c r="G41" s="119" t="s">
        <v>60</v>
      </c>
      <c r="H41" s="119" t="s">
        <v>12</v>
      </c>
      <c r="I41" s="29"/>
    </row>
    <row r="42" spans="1:9" s="102" customFormat="1" x14ac:dyDescent="0.2">
      <c r="A42" s="117" t="s">
        <v>113</v>
      </c>
      <c r="B42" s="117" t="s">
        <v>1227</v>
      </c>
      <c r="C42" s="117" t="s">
        <v>1777</v>
      </c>
      <c r="D42" s="118">
        <v>43816</v>
      </c>
      <c r="E42" s="117" t="s">
        <v>115</v>
      </c>
      <c r="F42" s="117" t="s">
        <v>23</v>
      </c>
      <c r="G42" s="119" t="s">
        <v>37</v>
      </c>
      <c r="H42" s="119" t="s">
        <v>12</v>
      </c>
      <c r="I42" s="29"/>
    </row>
    <row r="43" spans="1:9" s="102" customFormat="1" x14ac:dyDescent="0.2">
      <c r="A43" s="117" t="s">
        <v>113</v>
      </c>
      <c r="B43" s="117" t="s">
        <v>112</v>
      </c>
      <c r="C43" s="117" t="s">
        <v>1778</v>
      </c>
      <c r="D43" s="118">
        <v>43816</v>
      </c>
      <c r="E43" s="117" t="s">
        <v>114</v>
      </c>
      <c r="F43" s="117" t="s">
        <v>23</v>
      </c>
      <c r="G43" s="119" t="s">
        <v>37</v>
      </c>
      <c r="H43" s="119" t="s">
        <v>12</v>
      </c>
      <c r="I43" s="29"/>
    </row>
    <row r="44" spans="1:9" s="102" customFormat="1" x14ac:dyDescent="0.2">
      <c r="A44" s="117" t="s">
        <v>113</v>
      </c>
      <c r="B44" s="117" t="s">
        <v>118</v>
      </c>
      <c r="C44" s="117" t="s">
        <v>1778</v>
      </c>
      <c r="D44" s="118">
        <v>43802</v>
      </c>
      <c r="E44" s="117" t="s">
        <v>119</v>
      </c>
      <c r="F44" s="117" t="s">
        <v>36</v>
      </c>
      <c r="G44" s="119" t="s">
        <v>37</v>
      </c>
      <c r="H44" s="119" t="s">
        <v>12</v>
      </c>
      <c r="I44" s="29"/>
    </row>
    <row r="45" spans="1:9" s="102" customFormat="1" x14ac:dyDescent="0.2">
      <c r="A45" s="117" t="s">
        <v>113</v>
      </c>
      <c r="B45" s="117" t="s">
        <v>191</v>
      </c>
      <c r="C45" s="117" t="s">
        <v>1815</v>
      </c>
      <c r="D45" s="118">
        <v>43817</v>
      </c>
      <c r="E45" s="117" t="s">
        <v>192</v>
      </c>
      <c r="F45" s="117" t="s">
        <v>23</v>
      </c>
      <c r="G45" s="119" t="s">
        <v>37</v>
      </c>
      <c r="H45" s="119" t="s">
        <v>12</v>
      </c>
      <c r="I45" s="29"/>
    </row>
    <row r="46" spans="1:9" s="102" customFormat="1" x14ac:dyDescent="0.2">
      <c r="A46" s="117" t="s">
        <v>113</v>
      </c>
      <c r="B46" s="117" t="s">
        <v>1130</v>
      </c>
      <c r="C46" s="117" t="s">
        <v>1777</v>
      </c>
      <c r="D46" s="118">
        <v>43818</v>
      </c>
      <c r="E46" s="117" t="s">
        <v>512</v>
      </c>
      <c r="F46" s="117" t="s">
        <v>23</v>
      </c>
      <c r="G46" s="119" t="s">
        <v>37</v>
      </c>
      <c r="H46" s="119" t="s">
        <v>12</v>
      </c>
      <c r="I46" s="29"/>
    </row>
    <row r="47" spans="1:9" s="102" customFormat="1" x14ac:dyDescent="0.2">
      <c r="A47" s="117" t="s">
        <v>113</v>
      </c>
      <c r="B47" s="117" t="s">
        <v>1733</v>
      </c>
      <c r="C47" s="117" t="s">
        <v>1778</v>
      </c>
      <c r="D47" s="128" t="s">
        <v>1993</v>
      </c>
      <c r="E47" s="117" t="s">
        <v>1624</v>
      </c>
      <c r="F47" s="117" t="s">
        <v>23</v>
      </c>
      <c r="G47" s="119" t="s">
        <v>37</v>
      </c>
      <c r="H47" s="119" t="s">
        <v>12</v>
      </c>
      <c r="I47" s="29"/>
    </row>
    <row r="48" spans="1:9" s="102" customFormat="1" x14ac:dyDescent="0.2">
      <c r="A48" s="117" t="s">
        <v>63</v>
      </c>
      <c r="B48" s="117" t="s">
        <v>1369</v>
      </c>
      <c r="C48" s="117" t="s">
        <v>1754</v>
      </c>
      <c r="D48" s="118">
        <v>43829</v>
      </c>
      <c r="E48" s="117" t="s">
        <v>64</v>
      </c>
      <c r="F48" s="117" t="s">
        <v>23</v>
      </c>
      <c r="G48" s="119" t="s">
        <v>24</v>
      </c>
      <c r="H48" s="119" t="s">
        <v>5</v>
      </c>
      <c r="I48" s="29"/>
    </row>
    <row r="49" spans="1:9" s="102" customFormat="1" x14ac:dyDescent="0.2">
      <c r="A49" s="117" t="s">
        <v>63</v>
      </c>
      <c r="B49" s="117" t="s">
        <v>1072</v>
      </c>
      <c r="C49" s="117" t="s">
        <v>75</v>
      </c>
      <c r="D49" s="118">
        <v>43762</v>
      </c>
      <c r="E49" s="117" t="s">
        <v>76</v>
      </c>
      <c r="F49" s="117" t="s">
        <v>23</v>
      </c>
      <c r="G49" s="119" t="s">
        <v>24</v>
      </c>
      <c r="H49" s="119" t="s">
        <v>5</v>
      </c>
      <c r="I49" s="29"/>
    </row>
    <row r="50" spans="1:9" s="102" customFormat="1" x14ac:dyDescent="0.2">
      <c r="A50" s="117" t="s">
        <v>63</v>
      </c>
      <c r="B50" s="117" t="s">
        <v>1069</v>
      </c>
      <c r="C50" s="117" t="s">
        <v>1781</v>
      </c>
      <c r="D50" s="118">
        <v>43762</v>
      </c>
      <c r="E50" s="117" t="s">
        <v>381</v>
      </c>
      <c r="F50" s="117" t="s">
        <v>23</v>
      </c>
      <c r="G50" s="119" t="s">
        <v>24</v>
      </c>
      <c r="H50" s="119" t="s">
        <v>5</v>
      </c>
      <c r="I50" s="29"/>
    </row>
    <row r="51" spans="1:9" s="102" customFormat="1" x14ac:dyDescent="0.2">
      <c r="A51" s="117" t="s">
        <v>63</v>
      </c>
      <c r="B51" s="117" t="s">
        <v>1070</v>
      </c>
      <c r="C51" s="117" t="s">
        <v>1782</v>
      </c>
      <c r="D51" s="118">
        <v>43762</v>
      </c>
      <c r="E51" s="117" t="s">
        <v>480</v>
      </c>
      <c r="F51" s="117" t="s">
        <v>23</v>
      </c>
      <c r="G51" s="119" t="s">
        <v>24</v>
      </c>
      <c r="H51" s="119" t="s">
        <v>5</v>
      </c>
      <c r="I51" s="29"/>
    </row>
    <row r="52" spans="1:9" s="102" customFormat="1" x14ac:dyDescent="0.2">
      <c r="A52" s="117" t="s">
        <v>63</v>
      </c>
      <c r="B52" s="117" t="s">
        <v>1627</v>
      </c>
      <c r="C52" s="117" t="s">
        <v>1783</v>
      </c>
      <c r="D52" s="118">
        <v>43762</v>
      </c>
      <c r="E52" s="117" t="s">
        <v>581</v>
      </c>
      <c r="F52" s="117" t="s">
        <v>23</v>
      </c>
      <c r="G52" s="119" t="s">
        <v>24</v>
      </c>
      <c r="H52" s="119" t="s">
        <v>5</v>
      </c>
      <c r="I52" s="29"/>
    </row>
    <row r="53" spans="1:9" s="102" customFormat="1" x14ac:dyDescent="0.2">
      <c r="A53" s="117" t="s">
        <v>63</v>
      </c>
      <c r="B53" s="117" t="s">
        <v>1071</v>
      </c>
      <c r="C53" s="117" t="s">
        <v>1781</v>
      </c>
      <c r="D53" s="118">
        <v>43819</v>
      </c>
      <c r="E53" s="117" t="s">
        <v>156</v>
      </c>
      <c r="F53" s="117" t="s">
        <v>23</v>
      </c>
      <c r="G53" s="119" t="s">
        <v>24</v>
      </c>
      <c r="H53" s="119" t="s">
        <v>5</v>
      </c>
      <c r="I53" s="29"/>
    </row>
    <row r="54" spans="1:9" s="102" customFormat="1" x14ac:dyDescent="0.2">
      <c r="A54" s="117" t="s">
        <v>63</v>
      </c>
      <c r="B54" s="117" t="s">
        <v>276</v>
      </c>
      <c r="C54" s="117" t="s">
        <v>1782</v>
      </c>
      <c r="D54" s="118">
        <v>43819</v>
      </c>
      <c r="E54" s="117" t="s">
        <v>277</v>
      </c>
      <c r="F54" s="117" t="s">
        <v>23</v>
      </c>
      <c r="G54" s="119" t="s">
        <v>24</v>
      </c>
      <c r="H54" s="119" t="s">
        <v>5</v>
      </c>
      <c r="I54" s="29"/>
    </row>
    <row r="55" spans="1:9" s="102" customFormat="1" x14ac:dyDescent="0.2">
      <c r="A55" s="117" t="s">
        <v>103</v>
      </c>
      <c r="B55" s="117" t="s">
        <v>1228</v>
      </c>
      <c r="C55" s="117" t="s">
        <v>1773</v>
      </c>
      <c r="D55" s="118" t="s">
        <v>1290</v>
      </c>
      <c r="E55" s="117" t="s">
        <v>1230</v>
      </c>
      <c r="F55" s="117" t="s">
        <v>10</v>
      </c>
      <c r="G55" s="119" t="s">
        <v>4</v>
      </c>
      <c r="H55" s="119" t="s">
        <v>12</v>
      </c>
      <c r="I55" s="29"/>
    </row>
    <row r="56" spans="1:9" s="102" customFormat="1" x14ac:dyDescent="0.2">
      <c r="A56" s="117" t="s">
        <v>103</v>
      </c>
      <c r="B56" s="117" t="s">
        <v>1229</v>
      </c>
      <c r="C56" s="117" t="s">
        <v>1774</v>
      </c>
      <c r="D56" s="118">
        <v>43819</v>
      </c>
      <c r="E56" s="117" t="s">
        <v>1231</v>
      </c>
      <c r="F56" s="117" t="s">
        <v>10</v>
      </c>
      <c r="G56" s="119" t="s">
        <v>4</v>
      </c>
      <c r="H56" s="119" t="s">
        <v>12</v>
      </c>
      <c r="I56" s="29"/>
    </row>
    <row r="57" spans="1:9" s="102" customFormat="1" x14ac:dyDescent="0.2">
      <c r="A57" s="117" t="s">
        <v>103</v>
      </c>
      <c r="B57" s="117" t="s">
        <v>1320</v>
      </c>
      <c r="C57" s="117" t="s">
        <v>1775</v>
      </c>
      <c r="D57" s="118">
        <v>43825</v>
      </c>
      <c r="E57" s="117" t="s">
        <v>107</v>
      </c>
      <c r="F57" s="117" t="s">
        <v>10</v>
      </c>
      <c r="G57" s="119" t="s">
        <v>4</v>
      </c>
      <c r="H57" s="119" t="s">
        <v>12</v>
      </c>
      <c r="I57" s="29"/>
    </row>
    <row r="58" spans="1:9" s="102" customFormat="1" x14ac:dyDescent="0.2">
      <c r="A58" s="117" t="s">
        <v>103</v>
      </c>
      <c r="B58" s="117" t="s">
        <v>1653</v>
      </c>
      <c r="C58" s="117" t="s">
        <v>1774</v>
      </c>
      <c r="D58" s="118">
        <v>43773</v>
      </c>
      <c r="E58" s="117" t="s">
        <v>221</v>
      </c>
      <c r="F58" s="117" t="s">
        <v>10</v>
      </c>
      <c r="G58" s="119" t="s">
        <v>4</v>
      </c>
      <c r="H58" s="119" t="s">
        <v>12</v>
      </c>
      <c r="I58" s="29"/>
    </row>
    <row r="59" spans="1:9" s="102" customFormat="1" x14ac:dyDescent="0.2">
      <c r="A59" s="117" t="s">
        <v>103</v>
      </c>
      <c r="B59" s="117" t="s">
        <v>1292</v>
      </c>
      <c r="C59" s="117" t="s">
        <v>1775</v>
      </c>
      <c r="D59" s="118">
        <v>43826</v>
      </c>
      <c r="E59" s="117" t="s">
        <v>1008</v>
      </c>
      <c r="F59" s="117" t="s">
        <v>10</v>
      </c>
      <c r="G59" s="119" t="s">
        <v>4</v>
      </c>
      <c r="H59" s="119" t="s">
        <v>5</v>
      </c>
      <c r="I59" s="29"/>
    </row>
    <row r="60" spans="1:9" s="102" customFormat="1" x14ac:dyDescent="0.2">
      <c r="A60" s="117" t="s">
        <v>34</v>
      </c>
      <c r="B60" s="117" t="s">
        <v>33</v>
      </c>
      <c r="C60" s="117" t="s">
        <v>1740</v>
      </c>
      <c r="D60" s="118">
        <v>43829</v>
      </c>
      <c r="E60" s="117" t="s">
        <v>35</v>
      </c>
      <c r="F60" s="117" t="s">
        <v>36</v>
      </c>
      <c r="G60" s="119" t="s">
        <v>37</v>
      </c>
      <c r="H60" s="119" t="s">
        <v>5</v>
      </c>
      <c r="I60" s="29"/>
    </row>
    <row r="61" spans="1:9" s="102" customFormat="1" x14ac:dyDescent="0.2">
      <c r="A61" s="117" t="s">
        <v>34</v>
      </c>
      <c r="B61" s="117" t="s">
        <v>1372</v>
      </c>
      <c r="C61" s="117" t="s">
        <v>1788</v>
      </c>
      <c r="D61" s="118">
        <v>43829</v>
      </c>
      <c r="E61" s="117" t="s">
        <v>219</v>
      </c>
      <c r="F61" s="117" t="s">
        <v>36</v>
      </c>
      <c r="G61" s="119" t="s">
        <v>37</v>
      </c>
      <c r="H61" s="119" t="s">
        <v>12</v>
      </c>
      <c r="I61" s="29"/>
    </row>
    <row r="62" spans="1:9" s="102" customFormat="1" x14ac:dyDescent="0.2">
      <c r="A62" s="117" t="s">
        <v>34</v>
      </c>
      <c r="B62" s="117" t="s">
        <v>1131</v>
      </c>
      <c r="C62" s="117" t="s">
        <v>1788</v>
      </c>
      <c r="D62" s="118">
        <v>43783</v>
      </c>
      <c r="E62" s="117" t="s">
        <v>137</v>
      </c>
      <c r="F62" s="117" t="s">
        <v>36</v>
      </c>
      <c r="G62" s="119" t="s">
        <v>37</v>
      </c>
      <c r="H62" s="119" t="s">
        <v>12</v>
      </c>
      <c r="I62" s="29"/>
    </row>
    <row r="63" spans="1:9" s="102" customFormat="1" x14ac:dyDescent="0.2">
      <c r="A63" s="117" t="s">
        <v>34</v>
      </c>
      <c r="B63" s="117" t="s">
        <v>1374</v>
      </c>
      <c r="C63" s="117" t="s">
        <v>1788</v>
      </c>
      <c r="D63" s="118">
        <v>43783</v>
      </c>
      <c r="E63" s="117" t="s">
        <v>1375</v>
      </c>
      <c r="F63" s="117" t="s">
        <v>36</v>
      </c>
      <c r="G63" s="119" t="s">
        <v>37</v>
      </c>
      <c r="H63" s="119" t="s">
        <v>12</v>
      </c>
      <c r="I63" s="29"/>
    </row>
    <row r="64" spans="1:9" s="102" customFormat="1" x14ac:dyDescent="0.2">
      <c r="A64" s="117" t="s">
        <v>34</v>
      </c>
      <c r="B64" s="117" t="s">
        <v>1377</v>
      </c>
      <c r="C64" s="117" t="s">
        <v>1817</v>
      </c>
      <c r="D64" s="118">
        <v>43819</v>
      </c>
      <c r="E64" s="117" t="s">
        <v>1293</v>
      </c>
      <c r="F64" s="117" t="s">
        <v>36</v>
      </c>
      <c r="G64" s="119" t="s">
        <v>37</v>
      </c>
      <c r="H64" s="119" t="s">
        <v>12</v>
      </c>
      <c r="I64" s="29"/>
    </row>
    <row r="65" spans="1:9" s="102" customFormat="1" x14ac:dyDescent="0.2">
      <c r="A65" s="117" t="s">
        <v>34</v>
      </c>
      <c r="B65" s="117" t="s">
        <v>271</v>
      </c>
      <c r="C65" s="117" t="s">
        <v>1864</v>
      </c>
      <c r="D65" s="118">
        <v>43756</v>
      </c>
      <c r="E65" s="117" t="s">
        <v>272</v>
      </c>
      <c r="F65" s="117" t="s">
        <v>36</v>
      </c>
      <c r="G65" s="119" t="s">
        <v>37</v>
      </c>
      <c r="H65" s="119" t="s">
        <v>12</v>
      </c>
      <c r="I65" s="29"/>
    </row>
    <row r="66" spans="1:9" s="102" customFormat="1" x14ac:dyDescent="0.2">
      <c r="A66" s="117" t="s">
        <v>34</v>
      </c>
      <c r="B66" s="117" t="s">
        <v>1654</v>
      </c>
      <c r="C66" s="117" t="s">
        <v>1890</v>
      </c>
      <c r="D66" s="118">
        <v>43829</v>
      </c>
      <c r="E66" s="117" t="s">
        <v>355</v>
      </c>
      <c r="F66" s="117" t="s">
        <v>36</v>
      </c>
      <c r="G66" s="119" t="s">
        <v>37</v>
      </c>
      <c r="H66" s="119" t="s">
        <v>12</v>
      </c>
      <c r="I66" s="29"/>
    </row>
    <row r="67" spans="1:9" s="102" customFormat="1" x14ac:dyDescent="0.2">
      <c r="A67" s="117" t="s">
        <v>34</v>
      </c>
      <c r="B67" s="117" t="s">
        <v>1655</v>
      </c>
      <c r="C67" s="117" t="s">
        <v>1788</v>
      </c>
      <c r="D67" s="118">
        <v>43829</v>
      </c>
      <c r="E67" s="117" t="s">
        <v>356</v>
      </c>
      <c r="F67" s="117" t="s">
        <v>36</v>
      </c>
      <c r="G67" s="119" t="s">
        <v>37</v>
      </c>
      <c r="H67" s="119" t="s">
        <v>12</v>
      </c>
      <c r="I67" s="29"/>
    </row>
    <row r="68" spans="1:9" s="102" customFormat="1" x14ac:dyDescent="0.2">
      <c r="A68" s="117" t="s">
        <v>34</v>
      </c>
      <c r="B68" s="117" t="s">
        <v>1380</v>
      </c>
      <c r="C68" s="117" t="s">
        <v>1788</v>
      </c>
      <c r="D68" s="118">
        <v>43811</v>
      </c>
      <c r="E68" s="117" t="s">
        <v>399</v>
      </c>
      <c r="F68" s="117" t="s">
        <v>36</v>
      </c>
      <c r="G68" s="119" t="s">
        <v>37</v>
      </c>
      <c r="H68" s="119" t="s">
        <v>12</v>
      </c>
      <c r="I68" s="29"/>
    </row>
    <row r="69" spans="1:9" s="102" customFormat="1" x14ac:dyDescent="0.2">
      <c r="A69" s="117" t="s">
        <v>34</v>
      </c>
      <c r="B69" s="117" t="s">
        <v>1382</v>
      </c>
      <c r="C69" s="117" t="s">
        <v>1788</v>
      </c>
      <c r="D69" s="118">
        <v>43825</v>
      </c>
      <c r="E69" s="117" t="s">
        <v>1232</v>
      </c>
      <c r="F69" s="117" t="s">
        <v>36</v>
      </c>
      <c r="G69" s="119" t="s">
        <v>37</v>
      </c>
      <c r="H69" s="119" t="s">
        <v>12</v>
      </c>
      <c r="I69" s="29"/>
    </row>
    <row r="70" spans="1:9" s="102" customFormat="1" x14ac:dyDescent="0.2">
      <c r="A70" s="117" t="s">
        <v>141</v>
      </c>
      <c r="B70" s="117" t="s">
        <v>140</v>
      </c>
      <c r="C70" s="117" t="s">
        <v>1789</v>
      </c>
      <c r="D70" s="118">
        <v>43760</v>
      </c>
      <c r="E70" s="117" t="s">
        <v>142</v>
      </c>
      <c r="F70" s="117" t="s">
        <v>3</v>
      </c>
      <c r="G70" s="119" t="s">
        <v>4</v>
      </c>
      <c r="H70" s="119" t="s">
        <v>12</v>
      </c>
      <c r="I70" s="29"/>
    </row>
    <row r="71" spans="1:9" s="102" customFormat="1" x14ac:dyDescent="0.2">
      <c r="A71" s="117" t="s">
        <v>141</v>
      </c>
      <c r="B71" s="117" t="s">
        <v>1384</v>
      </c>
      <c r="C71" s="117" t="s">
        <v>1789</v>
      </c>
      <c r="D71" s="118">
        <v>43773</v>
      </c>
      <c r="E71" s="117" t="s">
        <v>316</v>
      </c>
      <c r="F71" s="117" t="s">
        <v>3</v>
      </c>
      <c r="G71" s="119" t="s">
        <v>4</v>
      </c>
      <c r="H71" s="119" t="s">
        <v>12</v>
      </c>
      <c r="I71" s="29"/>
    </row>
    <row r="72" spans="1:9" s="102" customFormat="1" x14ac:dyDescent="0.2">
      <c r="A72" s="117" t="s">
        <v>1389</v>
      </c>
      <c r="B72" s="117" t="s">
        <v>21</v>
      </c>
      <c r="C72" s="117" t="s">
        <v>1738</v>
      </c>
      <c r="D72" s="118">
        <v>43803</v>
      </c>
      <c r="E72" s="117" t="s">
        <v>22</v>
      </c>
      <c r="F72" s="117" t="s">
        <v>23</v>
      </c>
      <c r="G72" s="119" t="s">
        <v>37</v>
      </c>
      <c r="H72" s="119" t="s">
        <v>12</v>
      </c>
      <c r="I72" s="29"/>
    </row>
    <row r="73" spans="1:9" s="102" customFormat="1" x14ac:dyDescent="0.2">
      <c r="A73" s="117" t="s">
        <v>1389</v>
      </c>
      <c r="B73" s="117" t="s">
        <v>1390</v>
      </c>
      <c r="C73" s="117" t="s">
        <v>1805</v>
      </c>
      <c r="D73" s="118">
        <v>43803</v>
      </c>
      <c r="E73" s="117" t="s">
        <v>1998</v>
      </c>
      <c r="F73" s="117" t="s">
        <v>23</v>
      </c>
      <c r="G73" s="119" t="s">
        <v>37</v>
      </c>
      <c r="H73" s="119" t="s">
        <v>12</v>
      </c>
      <c r="I73" s="29"/>
    </row>
    <row r="74" spans="1:9" s="102" customFormat="1" x14ac:dyDescent="0.2">
      <c r="A74" s="117" t="s">
        <v>1389</v>
      </c>
      <c r="B74" s="117" t="s">
        <v>170</v>
      </c>
      <c r="C74" s="117" t="s">
        <v>1738</v>
      </c>
      <c r="D74" s="118">
        <v>43802</v>
      </c>
      <c r="E74" s="117" t="s">
        <v>171</v>
      </c>
      <c r="F74" s="117" t="s">
        <v>23</v>
      </c>
      <c r="G74" s="119" t="s">
        <v>37</v>
      </c>
      <c r="H74" s="119" t="s">
        <v>12</v>
      </c>
      <c r="I74" s="29"/>
    </row>
    <row r="75" spans="1:9" s="102" customFormat="1" x14ac:dyDescent="0.2">
      <c r="A75" s="117" t="s">
        <v>153</v>
      </c>
      <c r="B75" s="117" t="s">
        <v>1132</v>
      </c>
      <c r="C75" s="117" t="s">
        <v>1796</v>
      </c>
      <c r="D75" s="118">
        <v>43761</v>
      </c>
      <c r="E75" s="117" t="s">
        <v>1294</v>
      </c>
      <c r="F75" s="117" t="s">
        <v>3</v>
      </c>
      <c r="G75" s="119" t="s">
        <v>4</v>
      </c>
      <c r="H75" s="119" t="s">
        <v>5</v>
      </c>
      <c r="I75" s="29"/>
    </row>
    <row r="76" spans="1:9" s="102" customFormat="1" x14ac:dyDescent="0.2">
      <c r="A76" s="117" t="s">
        <v>284</v>
      </c>
      <c r="B76" s="117" t="s">
        <v>283</v>
      </c>
      <c r="C76" s="117" t="s">
        <v>1868</v>
      </c>
      <c r="D76" s="118">
        <v>43754</v>
      </c>
      <c r="E76" s="117" t="s">
        <v>285</v>
      </c>
      <c r="F76" s="117" t="s">
        <v>10</v>
      </c>
      <c r="G76" s="119" t="s">
        <v>4</v>
      </c>
      <c r="H76" s="119" t="s">
        <v>12</v>
      </c>
      <c r="I76" s="29"/>
    </row>
    <row r="77" spans="1:9" s="102" customFormat="1" x14ac:dyDescent="0.2">
      <c r="A77" s="117" t="s">
        <v>284</v>
      </c>
      <c r="B77" s="117" t="s">
        <v>289</v>
      </c>
      <c r="C77" s="117" t="s">
        <v>1828</v>
      </c>
      <c r="D77" s="118">
        <v>43831</v>
      </c>
      <c r="E77" s="117" t="s">
        <v>290</v>
      </c>
      <c r="F77" s="117" t="s">
        <v>10</v>
      </c>
      <c r="G77" s="119" t="s">
        <v>4</v>
      </c>
      <c r="H77" s="119" t="s">
        <v>12</v>
      </c>
      <c r="I77" s="29"/>
    </row>
    <row r="78" spans="1:9" s="102" customFormat="1" x14ac:dyDescent="0.2">
      <c r="A78" s="117" t="s">
        <v>284</v>
      </c>
      <c r="B78" s="117" t="s">
        <v>291</v>
      </c>
      <c r="C78" s="117" t="s">
        <v>1828</v>
      </c>
      <c r="D78" s="118">
        <v>43831</v>
      </c>
      <c r="E78" s="117" t="s">
        <v>292</v>
      </c>
      <c r="F78" s="117" t="s">
        <v>10</v>
      </c>
      <c r="G78" s="119" t="s">
        <v>4</v>
      </c>
      <c r="H78" s="119" t="s">
        <v>12</v>
      </c>
      <c r="I78" s="29"/>
    </row>
    <row r="79" spans="1:9" s="102" customFormat="1" x14ac:dyDescent="0.2">
      <c r="A79" s="117" t="s">
        <v>284</v>
      </c>
      <c r="B79" s="117" t="s">
        <v>293</v>
      </c>
      <c r="C79" s="117" t="s">
        <v>1828</v>
      </c>
      <c r="D79" s="118">
        <v>43831</v>
      </c>
      <c r="E79" s="117" t="s">
        <v>294</v>
      </c>
      <c r="F79" s="117" t="s">
        <v>10</v>
      </c>
      <c r="G79" s="119" t="s">
        <v>4</v>
      </c>
      <c r="H79" s="119" t="s">
        <v>12</v>
      </c>
      <c r="I79" s="29"/>
    </row>
    <row r="80" spans="1:9" s="102" customFormat="1" x14ac:dyDescent="0.2">
      <c r="A80" s="117" t="s">
        <v>284</v>
      </c>
      <c r="B80" s="117" t="s">
        <v>295</v>
      </c>
      <c r="C80" s="117" t="s">
        <v>1828</v>
      </c>
      <c r="D80" s="118">
        <v>43831</v>
      </c>
      <c r="E80" s="117" t="s">
        <v>296</v>
      </c>
      <c r="F80" s="117" t="s">
        <v>10</v>
      </c>
      <c r="G80" s="119" t="s">
        <v>4</v>
      </c>
      <c r="H80" s="119" t="s">
        <v>12</v>
      </c>
      <c r="I80" s="29"/>
    </row>
    <row r="81" spans="1:9" s="102" customFormat="1" x14ac:dyDescent="0.2">
      <c r="A81" s="117" t="s">
        <v>284</v>
      </c>
      <c r="B81" s="117" t="s">
        <v>1656</v>
      </c>
      <c r="C81" s="117" t="s">
        <v>1828</v>
      </c>
      <c r="D81" s="118">
        <v>43829</v>
      </c>
      <c r="E81" s="117" t="s">
        <v>407</v>
      </c>
      <c r="F81" s="117" t="s">
        <v>10</v>
      </c>
      <c r="G81" s="119" t="s">
        <v>4</v>
      </c>
      <c r="H81" s="119" t="s">
        <v>12</v>
      </c>
      <c r="I81" s="29"/>
    </row>
    <row r="82" spans="1:9" s="102" customFormat="1" x14ac:dyDescent="0.2">
      <c r="A82" s="117" t="s">
        <v>284</v>
      </c>
      <c r="B82" s="117" t="s">
        <v>1657</v>
      </c>
      <c r="C82" s="117" t="s">
        <v>1828</v>
      </c>
      <c r="D82" s="118">
        <v>43787</v>
      </c>
      <c r="E82" s="117" t="s">
        <v>639</v>
      </c>
      <c r="F82" s="117" t="s">
        <v>10</v>
      </c>
      <c r="G82" s="119" t="s">
        <v>4</v>
      </c>
      <c r="H82" s="119" t="s">
        <v>12</v>
      </c>
      <c r="I82" s="29"/>
    </row>
    <row r="83" spans="1:9" s="102" customFormat="1" x14ac:dyDescent="0.2">
      <c r="A83" s="117" t="s">
        <v>185</v>
      </c>
      <c r="B83" s="117" t="s">
        <v>184</v>
      </c>
      <c r="C83" s="117" t="s">
        <v>1811</v>
      </c>
      <c r="D83" s="118">
        <v>43781</v>
      </c>
      <c r="E83" s="117" t="s">
        <v>186</v>
      </c>
      <c r="F83" s="117" t="s">
        <v>31</v>
      </c>
      <c r="G83" s="119" t="s">
        <v>32</v>
      </c>
      <c r="H83" s="119" t="s">
        <v>5</v>
      </c>
      <c r="I83" s="29"/>
    </row>
    <row r="84" spans="1:9" s="102" customFormat="1" x14ac:dyDescent="0.2">
      <c r="A84" s="117" t="s">
        <v>185</v>
      </c>
      <c r="B84" s="117" t="s">
        <v>1133</v>
      </c>
      <c r="C84" s="117" t="s">
        <v>1812</v>
      </c>
      <c r="D84" s="118">
        <v>43791</v>
      </c>
      <c r="E84" s="117" t="s">
        <v>1143</v>
      </c>
      <c r="F84" s="117" t="s">
        <v>31</v>
      </c>
      <c r="G84" s="119" t="s">
        <v>32</v>
      </c>
      <c r="H84" s="119" t="s">
        <v>5</v>
      </c>
      <c r="I84" s="29"/>
    </row>
    <row r="85" spans="1:9" s="102" customFormat="1" x14ac:dyDescent="0.2">
      <c r="A85" s="117" t="s">
        <v>185</v>
      </c>
      <c r="B85" s="117" t="s">
        <v>187</v>
      </c>
      <c r="C85" s="117" t="s">
        <v>1813</v>
      </c>
      <c r="D85" s="118">
        <v>43745</v>
      </c>
      <c r="E85" s="117" t="s">
        <v>188</v>
      </c>
      <c r="F85" s="117" t="s">
        <v>31</v>
      </c>
      <c r="G85" s="119" t="s">
        <v>32</v>
      </c>
      <c r="H85" s="119" t="s">
        <v>5</v>
      </c>
      <c r="I85" s="29"/>
    </row>
    <row r="86" spans="1:9" s="102" customFormat="1" x14ac:dyDescent="0.2">
      <c r="A86" s="117" t="s">
        <v>86</v>
      </c>
      <c r="B86" s="117" t="s">
        <v>1322</v>
      </c>
      <c r="C86" s="117" t="s">
        <v>1752</v>
      </c>
      <c r="D86" s="118">
        <v>43844</v>
      </c>
      <c r="E86" s="117" t="s">
        <v>1323</v>
      </c>
      <c r="F86" s="117" t="s">
        <v>10</v>
      </c>
      <c r="G86" s="119" t="s">
        <v>4</v>
      </c>
      <c r="H86" s="119" t="s">
        <v>5</v>
      </c>
      <c r="I86" s="29"/>
    </row>
    <row r="87" spans="1:9" s="102" customFormat="1" x14ac:dyDescent="0.2">
      <c r="A87" s="117" t="s">
        <v>86</v>
      </c>
      <c r="B87" s="117" t="s">
        <v>1073</v>
      </c>
      <c r="C87" s="117" t="s">
        <v>1763</v>
      </c>
      <c r="D87" s="118">
        <v>43850</v>
      </c>
      <c r="E87" s="117" t="s">
        <v>1094</v>
      </c>
      <c r="F87" s="117" t="s">
        <v>10</v>
      </c>
      <c r="G87" s="119" t="s">
        <v>4</v>
      </c>
      <c r="H87" s="119" t="s">
        <v>12</v>
      </c>
      <c r="I87" s="29"/>
    </row>
    <row r="88" spans="1:9" s="102" customFormat="1" x14ac:dyDescent="0.2">
      <c r="A88" s="117" t="s">
        <v>86</v>
      </c>
      <c r="B88" s="117" t="s">
        <v>85</v>
      </c>
      <c r="C88" s="117" t="s">
        <v>1764</v>
      </c>
      <c r="D88" s="118">
        <v>43818</v>
      </c>
      <c r="E88" s="117" t="s">
        <v>87</v>
      </c>
      <c r="F88" s="117" t="s">
        <v>10</v>
      </c>
      <c r="G88" s="119" t="s">
        <v>4</v>
      </c>
      <c r="H88" s="119" t="s">
        <v>12</v>
      </c>
      <c r="I88" s="29"/>
    </row>
    <row r="89" spans="1:9" s="102" customFormat="1" x14ac:dyDescent="0.2">
      <c r="A89" s="117" t="s">
        <v>86</v>
      </c>
      <c r="B89" s="117" t="s">
        <v>1392</v>
      </c>
      <c r="C89" s="117" t="s">
        <v>1752</v>
      </c>
      <c r="D89" s="118">
        <v>43815</v>
      </c>
      <c r="E89" s="117" t="s">
        <v>178</v>
      </c>
      <c r="F89" s="117" t="s">
        <v>10</v>
      </c>
      <c r="G89" s="119" t="s">
        <v>4</v>
      </c>
      <c r="H89" s="119" t="s">
        <v>12</v>
      </c>
      <c r="I89" s="29"/>
    </row>
    <row r="90" spans="1:9" s="102" customFormat="1" x14ac:dyDescent="0.2">
      <c r="A90" s="117" t="s">
        <v>86</v>
      </c>
      <c r="B90" s="117" t="s">
        <v>1394</v>
      </c>
      <c r="C90" s="117" t="s">
        <v>1828</v>
      </c>
      <c r="D90" s="118">
        <v>43787</v>
      </c>
      <c r="E90" s="117" t="s">
        <v>477</v>
      </c>
      <c r="F90" s="117" t="s">
        <v>10</v>
      </c>
      <c r="G90" s="119" t="s">
        <v>4</v>
      </c>
      <c r="H90" s="119" t="s">
        <v>12</v>
      </c>
      <c r="I90" s="29"/>
    </row>
    <row r="91" spans="1:9" s="102" customFormat="1" x14ac:dyDescent="0.2">
      <c r="A91" s="117" t="s">
        <v>86</v>
      </c>
      <c r="B91" s="117" t="s">
        <v>369</v>
      </c>
      <c r="C91" s="117" t="s">
        <v>1752</v>
      </c>
      <c r="D91" s="118">
        <v>43845</v>
      </c>
      <c r="E91" s="117" t="s">
        <v>370</v>
      </c>
      <c r="F91" s="117" t="s">
        <v>10</v>
      </c>
      <c r="G91" s="119" t="s">
        <v>4</v>
      </c>
      <c r="H91" s="119" t="s">
        <v>12</v>
      </c>
      <c r="I91" s="29"/>
    </row>
    <row r="92" spans="1:9" s="102" customFormat="1" x14ac:dyDescent="0.2">
      <c r="A92" s="117" t="s">
        <v>86</v>
      </c>
      <c r="B92" s="117" t="s">
        <v>1658</v>
      </c>
      <c r="C92" s="117" t="s">
        <v>1752</v>
      </c>
      <c r="D92" s="118">
        <v>43805</v>
      </c>
      <c r="E92" s="117" t="s">
        <v>456</v>
      </c>
      <c r="F92" s="117" t="s">
        <v>10</v>
      </c>
      <c r="G92" s="119" t="s">
        <v>4</v>
      </c>
      <c r="H92" s="119" t="s">
        <v>12</v>
      </c>
      <c r="I92" s="29"/>
    </row>
    <row r="93" spans="1:9" s="102" customFormat="1" x14ac:dyDescent="0.2">
      <c r="A93" s="117" t="s">
        <v>86</v>
      </c>
      <c r="B93" s="117" t="s">
        <v>1659</v>
      </c>
      <c r="C93" s="117" t="s">
        <v>1752</v>
      </c>
      <c r="D93" s="118">
        <v>43818</v>
      </c>
      <c r="E93" s="117" t="s">
        <v>1397</v>
      </c>
      <c r="F93" s="117" t="s">
        <v>10</v>
      </c>
      <c r="G93" s="119" t="s">
        <v>4</v>
      </c>
      <c r="H93" s="119" t="s">
        <v>12</v>
      </c>
      <c r="I93" s="29"/>
    </row>
    <row r="94" spans="1:9" s="102" customFormat="1" x14ac:dyDescent="0.2">
      <c r="A94" s="117" t="s">
        <v>97</v>
      </c>
      <c r="B94" s="117" t="s">
        <v>1209</v>
      </c>
      <c r="C94" s="117" t="s">
        <v>1736</v>
      </c>
      <c r="D94" s="118">
        <v>43823</v>
      </c>
      <c r="E94" s="117" t="s">
        <v>1295</v>
      </c>
      <c r="F94" s="117" t="s">
        <v>31</v>
      </c>
      <c r="G94" s="119" t="s">
        <v>32</v>
      </c>
      <c r="H94" s="119" t="s">
        <v>5</v>
      </c>
      <c r="I94" s="29"/>
    </row>
    <row r="95" spans="1:9" s="102" customFormat="1" x14ac:dyDescent="0.2">
      <c r="A95" s="117" t="s">
        <v>97</v>
      </c>
      <c r="B95" s="117" t="s">
        <v>1074</v>
      </c>
      <c r="C95" s="117" t="s">
        <v>1771</v>
      </c>
      <c r="D95" s="118">
        <v>43802</v>
      </c>
      <c r="E95" s="117" t="s">
        <v>98</v>
      </c>
      <c r="F95" s="117" t="s">
        <v>31</v>
      </c>
      <c r="G95" s="119" t="s">
        <v>32</v>
      </c>
      <c r="H95" s="119" t="s">
        <v>5</v>
      </c>
      <c r="I95" s="29"/>
    </row>
    <row r="96" spans="1:9" s="102" customFormat="1" x14ac:dyDescent="0.2">
      <c r="A96" s="117" t="s">
        <v>97</v>
      </c>
      <c r="B96" s="117" t="s">
        <v>182</v>
      </c>
      <c r="C96" s="117" t="s">
        <v>1810</v>
      </c>
      <c r="D96" s="118">
        <v>43816</v>
      </c>
      <c r="E96" s="117" t="s">
        <v>183</v>
      </c>
      <c r="F96" s="117" t="s">
        <v>31</v>
      </c>
      <c r="G96" s="119" t="s">
        <v>32</v>
      </c>
      <c r="H96" s="119" t="s">
        <v>5</v>
      </c>
      <c r="I96" s="29"/>
    </row>
    <row r="97" spans="1:9" s="102" customFormat="1" x14ac:dyDescent="0.2">
      <c r="A97" s="117" t="s">
        <v>215</v>
      </c>
      <c r="B97" s="117" t="s">
        <v>1075</v>
      </c>
      <c r="C97" s="117" t="s">
        <v>1842</v>
      </c>
      <c r="D97" s="118">
        <v>43745</v>
      </c>
      <c r="E97" s="117" t="s">
        <v>227</v>
      </c>
      <c r="F97" s="117" t="s">
        <v>31</v>
      </c>
      <c r="G97" s="119" t="s">
        <v>32</v>
      </c>
      <c r="H97" s="119" t="s">
        <v>12</v>
      </c>
      <c r="I97" s="29"/>
    </row>
    <row r="98" spans="1:9" s="102" customFormat="1" x14ac:dyDescent="0.2">
      <c r="A98" s="117" t="s">
        <v>215</v>
      </c>
      <c r="B98" s="117" t="s">
        <v>245</v>
      </c>
      <c r="C98" s="117" t="s">
        <v>1850</v>
      </c>
      <c r="D98" s="118">
        <v>43805</v>
      </c>
      <c r="E98" s="117" t="s">
        <v>246</v>
      </c>
      <c r="F98" s="117" t="s">
        <v>31</v>
      </c>
      <c r="G98" s="119" t="s">
        <v>32</v>
      </c>
      <c r="H98" s="119" t="s">
        <v>5</v>
      </c>
      <c r="I98" s="29"/>
    </row>
    <row r="99" spans="1:9" s="102" customFormat="1" x14ac:dyDescent="0.2">
      <c r="A99" s="117" t="s">
        <v>215</v>
      </c>
      <c r="B99" s="117" t="s">
        <v>500</v>
      </c>
      <c r="C99" s="117" t="s">
        <v>1935</v>
      </c>
      <c r="D99" s="118">
        <v>43805</v>
      </c>
      <c r="E99" s="117" t="s">
        <v>501</v>
      </c>
      <c r="F99" s="117" t="s">
        <v>31</v>
      </c>
      <c r="G99" s="119" t="s">
        <v>32</v>
      </c>
      <c r="H99" s="119" t="s">
        <v>5</v>
      </c>
      <c r="I99" s="29"/>
    </row>
    <row r="100" spans="1:9" s="102" customFormat="1" x14ac:dyDescent="0.2">
      <c r="A100" s="117" t="s">
        <v>215</v>
      </c>
      <c r="B100" s="117" t="s">
        <v>1076</v>
      </c>
      <c r="C100" s="117" t="s">
        <v>1935</v>
      </c>
      <c r="D100" s="118">
        <v>43827</v>
      </c>
      <c r="E100" s="117" t="s">
        <v>216</v>
      </c>
      <c r="F100" s="117" t="s">
        <v>31</v>
      </c>
      <c r="G100" s="119" t="s">
        <v>32</v>
      </c>
      <c r="H100" s="119" t="s">
        <v>5</v>
      </c>
      <c r="I100" s="29"/>
    </row>
    <row r="101" spans="1:9" s="102" customFormat="1" x14ac:dyDescent="0.2">
      <c r="A101" s="117" t="s">
        <v>215</v>
      </c>
      <c r="B101" s="117" t="s">
        <v>1151</v>
      </c>
      <c r="C101" s="117" t="s">
        <v>1850</v>
      </c>
      <c r="D101" s="118">
        <v>43826</v>
      </c>
      <c r="E101" s="117" t="s">
        <v>864</v>
      </c>
      <c r="F101" s="117" t="s">
        <v>31</v>
      </c>
      <c r="G101" s="119" t="s">
        <v>32</v>
      </c>
      <c r="H101" s="119" t="s">
        <v>5</v>
      </c>
      <c r="I101" s="29"/>
    </row>
    <row r="102" spans="1:9" s="102" customFormat="1" x14ac:dyDescent="0.2">
      <c r="A102" s="117" t="s">
        <v>327</v>
      </c>
      <c r="B102" s="117" t="s">
        <v>326</v>
      </c>
      <c r="C102" s="117" t="s">
        <v>1882</v>
      </c>
      <c r="D102" s="118">
        <v>43746</v>
      </c>
      <c r="E102" s="117" t="s">
        <v>328</v>
      </c>
      <c r="F102" s="117" t="s">
        <v>3</v>
      </c>
      <c r="G102" s="119" t="s">
        <v>4</v>
      </c>
      <c r="H102" s="119" t="s">
        <v>12</v>
      </c>
      <c r="I102" s="29"/>
    </row>
    <row r="103" spans="1:9" s="102" customFormat="1" x14ac:dyDescent="0.2">
      <c r="A103" s="117" t="s">
        <v>327</v>
      </c>
      <c r="B103" s="117" t="s">
        <v>1400</v>
      </c>
      <c r="C103" s="117" t="s">
        <v>1882</v>
      </c>
      <c r="D103" s="118">
        <v>43790</v>
      </c>
      <c r="E103" s="117" t="s">
        <v>633</v>
      </c>
      <c r="F103" s="117" t="s">
        <v>3</v>
      </c>
      <c r="G103" s="119" t="s">
        <v>4</v>
      </c>
      <c r="H103" s="119" t="s">
        <v>12</v>
      </c>
      <c r="I103" s="29"/>
    </row>
    <row r="104" spans="1:9" s="102" customFormat="1" x14ac:dyDescent="0.2">
      <c r="A104" s="117" t="s">
        <v>1025</v>
      </c>
      <c r="B104" s="117" t="s">
        <v>1641</v>
      </c>
      <c r="C104" s="117" t="s">
        <v>1837</v>
      </c>
      <c r="D104" s="118">
        <v>43829</v>
      </c>
      <c r="E104" s="117" t="s">
        <v>1026</v>
      </c>
      <c r="F104" s="117" t="s">
        <v>36</v>
      </c>
      <c r="G104" s="119" t="s">
        <v>37</v>
      </c>
      <c r="H104" s="119" t="s">
        <v>12</v>
      </c>
      <c r="I104" s="29"/>
    </row>
    <row r="105" spans="1:9" s="102" customFormat="1" x14ac:dyDescent="0.2">
      <c r="A105" s="117" t="s">
        <v>235</v>
      </c>
      <c r="B105" s="117" t="s">
        <v>234</v>
      </c>
      <c r="C105" s="117" t="s">
        <v>1846</v>
      </c>
      <c r="D105" s="118">
        <v>43808</v>
      </c>
      <c r="E105" s="117" t="s">
        <v>236</v>
      </c>
      <c r="F105" s="117" t="s">
        <v>31</v>
      </c>
      <c r="G105" s="119" t="s">
        <v>32</v>
      </c>
      <c r="H105" s="119" t="s">
        <v>5</v>
      </c>
      <c r="I105" s="29"/>
    </row>
    <row r="106" spans="1:9" s="102" customFormat="1" x14ac:dyDescent="0.2">
      <c r="A106" s="117" t="s">
        <v>235</v>
      </c>
      <c r="B106" s="117" t="s">
        <v>1077</v>
      </c>
      <c r="C106" s="117" t="s">
        <v>1934</v>
      </c>
      <c r="D106" s="118">
        <v>43830</v>
      </c>
      <c r="E106" s="117" t="s">
        <v>1169</v>
      </c>
      <c r="F106" s="117" t="s">
        <v>31</v>
      </c>
      <c r="G106" s="119" t="s">
        <v>32</v>
      </c>
      <c r="H106" s="119" t="s">
        <v>5</v>
      </c>
      <c r="I106" s="29"/>
    </row>
    <row r="107" spans="1:9" s="102" customFormat="1" x14ac:dyDescent="0.2">
      <c r="A107" s="117" t="s">
        <v>300</v>
      </c>
      <c r="B107" s="117" t="s">
        <v>1660</v>
      </c>
      <c r="C107" s="117" t="s">
        <v>1847</v>
      </c>
      <c r="D107" s="118">
        <v>43774</v>
      </c>
      <c r="E107" s="117" t="s">
        <v>1170</v>
      </c>
      <c r="F107" s="117" t="s">
        <v>3</v>
      </c>
      <c r="G107" s="119" t="s">
        <v>4</v>
      </c>
      <c r="H107" s="119" t="s">
        <v>12</v>
      </c>
      <c r="I107" s="29"/>
    </row>
    <row r="108" spans="1:9" s="102" customFormat="1" x14ac:dyDescent="0.2">
      <c r="A108" s="117" t="s">
        <v>300</v>
      </c>
      <c r="B108" s="117" t="s">
        <v>1402</v>
      </c>
      <c r="C108" s="117" t="s">
        <v>1874</v>
      </c>
      <c r="D108" s="118">
        <v>43774</v>
      </c>
      <c r="E108" s="117" t="s">
        <v>301</v>
      </c>
      <c r="F108" s="117" t="s">
        <v>3</v>
      </c>
      <c r="G108" s="119" t="s">
        <v>4</v>
      </c>
      <c r="H108" s="119" t="s">
        <v>12</v>
      </c>
      <c r="I108" s="29"/>
    </row>
    <row r="109" spans="1:9" s="102" customFormat="1" x14ac:dyDescent="0.2">
      <c r="A109" s="117" t="s">
        <v>300</v>
      </c>
      <c r="B109" s="117" t="s">
        <v>1152</v>
      </c>
      <c r="C109" s="117" t="s">
        <v>1984</v>
      </c>
      <c r="D109" s="118">
        <v>43754</v>
      </c>
      <c r="E109" s="117" t="s">
        <v>1031</v>
      </c>
      <c r="F109" s="117" t="s">
        <v>3</v>
      </c>
      <c r="G109" s="119" t="s">
        <v>4</v>
      </c>
      <c r="H109" s="119" t="s">
        <v>12</v>
      </c>
      <c r="I109" s="29"/>
    </row>
    <row r="110" spans="1:9" s="102" customFormat="1" x14ac:dyDescent="0.2">
      <c r="A110" s="117" t="s">
        <v>69</v>
      </c>
      <c r="B110" s="117" t="s">
        <v>1296</v>
      </c>
      <c r="C110" s="117" t="s">
        <v>1849</v>
      </c>
      <c r="D110" s="118">
        <v>43768</v>
      </c>
      <c r="E110" s="117" t="s">
        <v>70</v>
      </c>
      <c r="F110" s="117" t="s">
        <v>23</v>
      </c>
      <c r="G110" s="119" t="s">
        <v>24</v>
      </c>
      <c r="H110" s="119" t="s">
        <v>12</v>
      </c>
      <c r="I110" s="29"/>
    </row>
    <row r="111" spans="1:9" s="102" customFormat="1" x14ac:dyDescent="0.2">
      <c r="A111" s="117" t="s">
        <v>69</v>
      </c>
      <c r="B111" s="117" t="s">
        <v>1297</v>
      </c>
      <c r="C111" s="117" t="s">
        <v>1849</v>
      </c>
      <c r="D111" s="118">
        <v>43768</v>
      </c>
      <c r="E111" s="117" t="s">
        <v>664</v>
      </c>
      <c r="F111" s="117" t="s">
        <v>23</v>
      </c>
      <c r="G111" s="119" t="s">
        <v>24</v>
      </c>
      <c r="H111" s="119" t="s">
        <v>12</v>
      </c>
      <c r="I111" s="29"/>
    </row>
    <row r="112" spans="1:9" s="102" customFormat="1" x14ac:dyDescent="0.2">
      <c r="A112" s="117" t="s">
        <v>69</v>
      </c>
      <c r="B112" s="117" t="s">
        <v>243</v>
      </c>
      <c r="C112" s="117" t="s">
        <v>1849</v>
      </c>
      <c r="D112" s="118">
        <v>43820</v>
      </c>
      <c r="E112" s="117" t="s">
        <v>244</v>
      </c>
      <c r="F112" s="117" t="s">
        <v>23</v>
      </c>
      <c r="G112" s="119" t="s">
        <v>24</v>
      </c>
      <c r="H112" s="119" t="s">
        <v>12</v>
      </c>
      <c r="I112" s="29"/>
    </row>
    <row r="113" spans="1:9" s="102" customFormat="1" x14ac:dyDescent="0.2">
      <c r="A113" s="117" t="s">
        <v>69</v>
      </c>
      <c r="B113" s="117" t="s">
        <v>665</v>
      </c>
      <c r="C113" s="117" t="s">
        <v>1981</v>
      </c>
      <c r="D113" s="118">
        <v>43753</v>
      </c>
      <c r="E113" s="117" t="s">
        <v>666</v>
      </c>
      <c r="F113" s="117" t="s">
        <v>23</v>
      </c>
      <c r="G113" s="119" t="s">
        <v>24</v>
      </c>
      <c r="H113" s="119" t="s">
        <v>12</v>
      </c>
      <c r="I113" s="29"/>
    </row>
    <row r="114" spans="1:9" s="102" customFormat="1" x14ac:dyDescent="0.2">
      <c r="A114" s="117" t="s">
        <v>69</v>
      </c>
      <c r="B114" s="117" t="s">
        <v>1403</v>
      </c>
      <c r="C114" s="117" t="s">
        <v>1992</v>
      </c>
      <c r="D114" s="118">
        <v>43838</v>
      </c>
      <c r="E114" s="117" t="s">
        <v>688</v>
      </c>
      <c r="F114" s="117" t="s">
        <v>23</v>
      </c>
      <c r="G114" s="119" t="s">
        <v>24</v>
      </c>
      <c r="H114" s="119" t="s">
        <v>12</v>
      </c>
      <c r="I114" s="29"/>
    </row>
    <row r="115" spans="1:9" s="102" customFormat="1" x14ac:dyDescent="0.2">
      <c r="A115" s="117" t="s">
        <v>131</v>
      </c>
      <c r="B115" s="117" t="s">
        <v>1078</v>
      </c>
      <c r="C115" s="117" t="s">
        <v>1786</v>
      </c>
      <c r="D115" s="118">
        <v>43827</v>
      </c>
      <c r="E115" s="117" t="s">
        <v>132</v>
      </c>
      <c r="F115" s="117" t="s">
        <v>36</v>
      </c>
      <c r="G115" s="119" t="s">
        <v>37</v>
      </c>
      <c r="H115" s="119" t="s">
        <v>12</v>
      </c>
      <c r="I115" s="29"/>
    </row>
    <row r="116" spans="1:9" s="102" customFormat="1" x14ac:dyDescent="0.2">
      <c r="A116" s="117" t="s">
        <v>131</v>
      </c>
      <c r="B116" s="117" t="s">
        <v>1406</v>
      </c>
      <c r="C116" s="117" t="s">
        <v>1852</v>
      </c>
      <c r="D116" s="118">
        <v>43776</v>
      </c>
      <c r="E116" s="117" t="s">
        <v>496</v>
      </c>
      <c r="F116" s="117" t="s">
        <v>36</v>
      </c>
      <c r="G116" s="119" t="s">
        <v>37</v>
      </c>
      <c r="H116" s="119" t="s">
        <v>12</v>
      </c>
      <c r="I116" s="29"/>
    </row>
    <row r="117" spans="1:9" s="102" customFormat="1" x14ac:dyDescent="0.2">
      <c r="A117" s="117" t="s">
        <v>131</v>
      </c>
      <c r="B117" s="117" t="s">
        <v>1405</v>
      </c>
      <c r="C117" s="117" t="s">
        <v>1852</v>
      </c>
      <c r="D117" s="118">
        <v>43818</v>
      </c>
      <c r="E117" s="117" t="s">
        <v>310</v>
      </c>
      <c r="F117" s="117" t="s">
        <v>36</v>
      </c>
      <c r="G117" s="119" t="s">
        <v>37</v>
      </c>
      <c r="H117" s="119" t="s">
        <v>12</v>
      </c>
      <c r="I117" s="29"/>
    </row>
    <row r="118" spans="1:9" s="102" customFormat="1" x14ac:dyDescent="0.2">
      <c r="A118" s="117" t="s">
        <v>75</v>
      </c>
      <c r="B118" s="117" t="s">
        <v>80</v>
      </c>
      <c r="C118" s="117" t="s">
        <v>1761</v>
      </c>
      <c r="D118" s="118">
        <v>43831</v>
      </c>
      <c r="E118" s="117" t="s">
        <v>81</v>
      </c>
      <c r="F118" s="117" t="s">
        <v>23</v>
      </c>
      <c r="G118" s="119" t="s">
        <v>24</v>
      </c>
      <c r="H118" s="119" t="s">
        <v>5</v>
      </c>
      <c r="I118" s="29"/>
    </row>
    <row r="119" spans="1:9" s="102" customFormat="1" x14ac:dyDescent="0.2">
      <c r="A119" s="117" t="s">
        <v>75</v>
      </c>
      <c r="B119" s="117" t="s">
        <v>249</v>
      </c>
      <c r="C119" s="117" t="s">
        <v>1761</v>
      </c>
      <c r="D119" s="118">
        <v>43776</v>
      </c>
      <c r="E119" s="117" t="s">
        <v>250</v>
      </c>
      <c r="F119" s="117" t="s">
        <v>23</v>
      </c>
      <c r="G119" s="119" t="s">
        <v>24</v>
      </c>
      <c r="H119" s="119" t="s">
        <v>5</v>
      </c>
      <c r="I119" s="29"/>
    </row>
    <row r="120" spans="1:9" s="102" customFormat="1" x14ac:dyDescent="0.2">
      <c r="A120" s="117" t="s">
        <v>75</v>
      </c>
      <c r="B120" s="117" t="s">
        <v>1154</v>
      </c>
      <c r="C120" s="117" t="s">
        <v>1761</v>
      </c>
      <c r="D120" s="118">
        <v>43776</v>
      </c>
      <c r="E120" s="117" t="s">
        <v>248</v>
      </c>
      <c r="F120" s="117" t="s">
        <v>23</v>
      </c>
      <c r="G120" s="119" t="s">
        <v>24</v>
      </c>
      <c r="H120" s="119" t="s">
        <v>5</v>
      </c>
      <c r="I120" s="29"/>
    </row>
    <row r="121" spans="1:9" s="102" customFormat="1" x14ac:dyDescent="0.2">
      <c r="A121" s="117" t="s">
        <v>75</v>
      </c>
      <c r="B121" s="117" t="s">
        <v>251</v>
      </c>
      <c r="C121" s="117" t="s">
        <v>1761</v>
      </c>
      <c r="D121" s="118">
        <v>43776</v>
      </c>
      <c r="E121" s="117" t="s">
        <v>252</v>
      </c>
      <c r="F121" s="117" t="s">
        <v>23</v>
      </c>
      <c r="G121" s="119" t="s">
        <v>24</v>
      </c>
      <c r="H121" s="119" t="s">
        <v>5</v>
      </c>
      <c r="I121" s="29"/>
    </row>
    <row r="122" spans="1:9" s="102" customFormat="1" x14ac:dyDescent="0.2">
      <c r="A122" s="117" t="s">
        <v>75</v>
      </c>
      <c r="B122" s="117" t="s">
        <v>253</v>
      </c>
      <c r="C122" s="117" t="s">
        <v>1853</v>
      </c>
      <c r="D122" s="118">
        <v>43776</v>
      </c>
      <c r="E122" s="117" t="s">
        <v>254</v>
      </c>
      <c r="F122" s="117" t="s">
        <v>23</v>
      </c>
      <c r="G122" s="119" t="s">
        <v>24</v>
      </c>
      <c r="H122" s="119" t="s">
        <v>5</v>
      </c>
      <c r="I122" s="29"/>
    </row>
    <row r="123" spans="1:9" s="102" customFormat="1" x14ac:dyDescent="0.2">
      <c r="A123" s="117" t="s">
        <v>75</v>
      </c>
      <c r="B123" s="117" t="s">
        <v>255</v>
      </c>
      <c r="C123" s="117" t="s">
        <v>1761</v>
      </c>
      <c r="D123" s="118">
        <v>43776</v>
      </c>
      <c r="E123" s="117" t="s">
        <v>256</v>
      </c>
      <c r="F123" s="117" t="s">
        <v>23</v>
      </c>
      <c r="G123" s="119" t="s">
        <v>24</v>
      </c>
      <c r="H123" s="119" t="s">
        <v>5</v>
      </c>
      <c r="I123" s="29"/>
    </row>
    <row r="124" spans="1:9" s="102" customFormat="1" x14ac:dyDescent="0.2">
      <c r="A124" s="117" t="s">
        <v>38</v>
      </c>
      <c r="B124" s="117" t="s">
        <v>1324</v>
      </c>
      <c r="C124" s="117" t="s">
        <v>1741</v>
      </c>
      <c r="D124" s="118">
        <v>43761</v>
      </c>
      <c r="E124" s="117" t="s">
        <v>39</v>
      </c>
      <c r="F124" s="117" t="s">
        <v>23</v>
      </c>
      <c r="G124" s="119" t="s">
        <v>37</v>
      </c>
      <c r="H124" s="119" t="s">
        <v>12</v>
      </c>
      <c r="I124" s="29"/>
    </row>
    <row r="125" spans="1:9" s="102" customFormat="1" x14ac:dyDescent="0.2">
      <c r="A125" s="117" t="s">
        <v>38</v>
      </c>
      <c r="B125" s="117" t="s">
        <v>1661</v>
      </c>
      <c r="C125" s="117" t="s">
        <v>1880</v>
      </c>
      <c r="D125" s="118">
        <v>43802</v>
      </c>
      <c r="E125" s="117" t="s">
        <v>1233</v>
      </c>
      <c r="F125" s="117" t="s">
        <v>23</v>
      </c>
      <c r="G125" s="119" t="s">
        <v>37</v>
      </c>
      <c r="H125" s="119" t="s">
        <v>12</v>
      </c>
      <c r="I125" s="29"/>
    </row>
    <row r="126" spans="1:9" s="102" customFormat="1" x14ac:dyDescent="0.2">
      <c r="A126" s="117" t="s">
        <v>38</v>
      </c>
      <c r="B126" s="117" t="s">
        <v>1662</v>
      </c>
      <c r="C126" s="117" t="s">
        <v>1880</v>
      </c>
      <c r="D126" s="118">
        <v>43802</v>
      </c>
      <c r="E126" s="117" t="s">
        <v>629</v>
      </c>
      <c r="F126" s="117" t="s">
        <v>23</v>
      </c>
      <c r="G126" s="119" t="s">
        <v>37</v>
      </c>
      <c r="H126" s="119" t="s">
        <v>12</v>
      </c>
      <c r="I126" s="29"/>
    </row>
    <row r="127" spans="1:9" s="102" customFormat="1" x14ac:dyDescent="0.2">
      <c r="A127" s="117" t="s">
        <v>38</v>
      </c>
      <c r="B127" s="117" t="s">
        <v>533</v>
      </c>
      <c r="C127" s="117" t="s">
        <v>1944</v>
      </c>
      <c r="D127" s="118">
        <v>43829</v>
      </c>
      <c r="E127" s="117" t="s">
        <v>534</v>
      </c>
      <c r="F127" s="117" t="s">
        <v>36</v>
      </c>
      <c r="G127" s="119" t="s">
        <v>37</v>
      </c>
      <c r="H127" s="119" t="s">
        <v>12</v>
      </c>
      <c r="I127" s="29"/>
    </row>
    <row r="128" spans="1:9" s="102" customFormat="1" x14ac:dyDescent="0.2">
      <c r="A128" s="117" t="s">
        <v>38</v>
      </c>
      <c r="B128" s="117" t="s">
        <v>535</v>
      </c>
      <c r="C128" s="117" t="s">
        <v>1944</v>
      </c>
      <c r="D128" s="118">
        <v>43816</v>
      </c>
      <c r="E128" s="117" t="s">
        <v>536</v>
      </c>
      <c r="F128" s="117" t="s">
        <v>23</v>
      </c>
      <c r="G128" s="119" t="s">
        <v>37</v>
      </c>
      <c r="H128" s="119" t="s">
        <v>12</v>
      </c>
      <c r="I128" s="29"/>
    </row>
    <row r="129" spans="1:9" s="102" customFormat="1" x14ac:dyDescent="0.2">
      <c r="A129" s="117" t="s">
        <v>38</v>
      </c>
      <c r="B129" s="117" t="s">
        <v>586</v>
      </c>
      <c r="C129" s="117" t="s">
        <v>1944</v>
      </c>
      <c r="D129" s="118">
        <v>43776</v>
      </c>
      <c r="E129" s="117" t="s">
        <v>587</v>
      </c>
      <c r="F129" s="117" t="s">
        <v>23</v>
      </c>
      <c r="G129" s="119" t="s">
        <v>37</v>
      </c>
      <c r="H129" s="119" t="s">
        <v>12</v>
      </c>
      <c r="I129" s="29"/>
    </row>
    <row r="130" spans="1:9" s="102" customFormat="1" x14ac:dyDescent="0.2">
      <c r="A130" s="117" t="s">
        <v>38</v>
      </c>
      <c r="B130" s="117" t="s">
        <v>588</v>
      </c>
      <c r="C130" s="117" t="s">
        <v>1944</v>
      </c>
      <c r="D130" s="118">
        <v>43776</v>
      </c>
      <c r="E130" s="117" t="s">
        <v>589</v>
      </c>
      <c r="F130" s="117" t="s">
        <v>23</v>
      </c>
      <c r="G130" s="119" t="s">
        <v>37</v>
      </c>
      <c r="H130" s="119" t="s">
        <v>12</v>
      </c>
      <c r="I130" s="29"/>
    </row>
    <row r="131" spans="1:9" s="102" customFormat="1" x14ac:dyDescent="0.2">
      <c r="A131" s="117" t="s">
        <v>38</v>
      </c>
      <c r="B131" s="117" t="s">
        <v>1201</v>
      </c>
      <c r="C131" s="117" t="s">
        <v>1741</v>
      </c>
      <c r="D131" s="118" t="s">
        <v>1290</v>
      </c>
      <c r="E131" s="117" t="s">
        <v>1033</v>
      </c>
      <c r="F131" s="117" t="s">
        <v>23</v>
      </c>
      <c r="G131" s="119" t="s">
        <v>37</v>
      </c>
      <c r="H131" s="119" t="s">
        <v>12</v>
      </c>
      <c r="I131" s="29"/>
    </row>
    <row r="132" spans="1:9" s="102" customFormat="1" x14ac:dyDescent="0.2">
      <c r="A132" s="117" t="s">
        <v>157</v>
      </c>
      <c r="B132" s="117" t="s">
        <v>1730</v>
      </c>
      <c r="C132" s="117" t="s">
        <v>1793</v>
      </c>
      <c r="D132" s="118">
        <v>43819</v>
      </c>
      <c r="E132" s="117" t="s">
        <v>158</v>
      </c>
      <c r="F132" s="117" t="s">
        <v>23</v>
      </c>
      <c r="G132" s="119" t="s">
        <v>24</v>
      </c>
      <c r="H132" s="119" t="s">
        <v>12</v>
      </c>
      <c r="I132" s="29"/>
    </row>
    <row r="133" spans="1:9" s="102" customFormat="1" x14ac:dyDescent="0.2">
      <c r="A133" s="117" t="s">
        <v>157</v>
      </c>
      <c r="B133" s="117" t="s">
        <v>1409</v>
      </c>
      <c r="C133" s="117" t="s">
        <v>1856</v>
      </c>
      <c r="D133" s="118">
        <v>43829</v>
      </c>
      <c r="E133" s="117" t="s">
        <v>260</v>
      </c>
      <c r="F133" s="117" t="s">
        <v>23</v>
      </c>
      <c r="G133" s="119" t="s">
        <v>24</v>
      </c>
      <c r="H133" s="119" t="s">
        <v>12</v>
      </c>
      <c r="I133" s="29"/>
    </row>
    <row r="134" spans="1:9" s="102" customFormat="1" x14ac:dyDescent="0.2">
      <c r="A134" s="117" t="s">
        <v>157</v>
      </c>
      <c r="B134" s="117" t="s">
        <v>1408</v>
      </c>
      <c r="C134" s="117" t="s">
        <v>1857</v>
      </c>
      <c r="D134" s="118">
        <v>43829</v>
      </c>
      <c r="E134" s="117" t="s">
        <v>259</v>
      </c>
      <c r="F134" s="117" t="s">
        <v>23</v>
      </c>
      <c r="G134" s="119" t="s">
        <v>24</v>
      </c>
      <c r="H134" s="119" t="s">
        <v>12</v>
      </c>
      <c r="I134" s="29"/>
    </row>
    <row r="135" spans="1:9" s="102" customFormat="1" x14ac:dyDescent="0.2">
      <c r="A135" s="117" t="s">
        <v>157</v>
      </c>
      <c r="B135" s="117" t="s">
        <v>350</v>
      </c>
      <c r="C135" s="117" t="s">
        <v>1857</v>
      </c>
      <c r="D135" s="118">
        <v>43829</v>
      </c>
      <c r="E135" s="117" t="s">
        <v>351</v>
      </c>
      <c r="F135" s="117" t="s">
        <v>23</v>
      </c>
      <c r="G135" s="119" t="s">
        <v>24</v>
      </c>
      <c r="H135" s="119" t="s">
        <v>12</v>
      </c>
      <c r="I135" s="29"/>
    </row>
    <row r="136" spans="1:9" s="102" customFormat="1" x14ac:dyDescent="0.2">
      <c r="A136" s="117" t="s">
        <v>157</v>
      </c>
      <c r="B136" s="117" t="s">
        <v>475</v>
      </c>
      <c r="C136" s="117" t="s">
        <v>1793</v>
      </c>
      <c r="D136" s="118">
        <v>43819</v>
      </c>
      <c r="E136" s="117" t="s">
        <v>476</v>
      </c>
      <c r="F136" s="117" t="s">
        <v>23</v>
      </c>
      <c r="G136" s="119" t="s">
        <v>24</v>
      </c>
      <c r="H136" s="119" t="s">
        <v>12</v>
      </c>
      <c r="I136" s="29"/>
    </row>
    <row r="137" spans="1:9" s="102" customFormat="1" x14ac:dyDescent="0.2">
      <c r="A137" s="117" t="s">
        <v>157</v>
      </c>
      <c r="B137" s="117" t="s">
        <v>508</v>
      </c>
      <c r="C137" s="117" t="s">
        <v>1937</v>
      </c>
      <c r="D137" s="118">
        <v>43798</v>
      </c>
      <c r="E137" s="117" t="s">
        <v>509</v>
      </c>
      <c r="F137" s="117" t="s">
        <v>23</v>
      </c>
      <c r="G137" s="119" t="s">
        <v>24</v>
      </c>
      <c r="H137" s="119" t="s">
        <v>12</v>
      </c>
      <c r="I137" s="29"/>
    </row>
    <row r="138" spans="1:9" s="102" customFormat="1" x14ac:dyDescent="0.2">
      <c r="A138" s="117" t="s">
        <v>157</v>
      </c>
      <c r="B138" s="117" t="s">
        <v>1079</v>
      </c>
      <c r="C138" s="117" t="s">
        <v>1856</v>
      </c>
      <c r="D138" s="118">
        <v>43798</v>
      </c>
      <c r="E138" s="117" t="s">
        <v>1095</v>
      </c>
      <c r="F138" s="117" t="s">
        <v>23</v>
      </c>
      <c r="G138" s="119" t="s">
        <v>24</v>
      </c>
      <c r="H138" s="119" t="s">
        <v>12</v>
      </c>
      <c r="I138" s="29"/>
    </row>
    <row r="139" spans="1:9" s="102" customFormat="1" x14ac:dyDescent="0.2">
      <c r="A139" s="117" t="s">
        <v>157</v>
      </c>
      <c r="B139" s="117" t="s">
        <v>601</v>
      </c>
      <c r="C139" s="117" t="s">
        <v>1857</v>
      </c>
      <c r="D139" s="118">
        <v>43829</v>
      </c>
      <c r="E139" s="117" t="s">
        <v>602</v>
      </c>
      <c r="F139" s="117" t="s">
        <v>23</v>
      </c>
      <c r="G139" s="119" t="s">
        <v>24</v>
      </c>
      <c r="H139" s="119" t="s">
        <v>12</v>
      </c>
      <c r="I139" s="29"/>
    </row>
    <row r="140" spans="1:9" s="102" customFormat="1" x14ac:dyDescent="0.2">
      <c r="A140" s="117" t="s">
        <v>157</v>
      </c>
      <c r="B140" s="117" t="s">
        <v>1410</v>
      </c>
      <c r="C140" s="117" t="s">
        <v>1987</v>
      </c>
      <c r="D140" s="118">
        <v>43764</v>
      </c>
      <c r="E140" s="117" t="s">
        <v>676</v>
      </c>
      <c r="F140" s="117" t="s">
        <v>23</v>
      </c>
      <c r="G140" s="119" t="s">
        <v>24</v>
      </c>
      <c r="H140" s="119" t="s">
        <v>12</v>
      </c>
      <c r="I140" s="29"/>
    </row>
    <row r="141" spans="1:9" s="102" customFormat="1" x14ac:dyDescent="0.2">
      <c r="A141" s="117" t="s">
        <v>279</v>
      </c>
      <c r="B141" s="117" t="s">
        <v>278</v>
      </c>
      <c r="C141" s="117" t="s">
        <v>1866</v>
      </c>
      <c r="D141" s="118">
        <v>43822</v>
      </c>
      <c r="E141" s="117" t="s">
        <v>280</v>
      </c>
      <c r="F141" s="117" t="s">
        <v>10</v>
      </c>
      <c r="G141" s="119" t="s">
        <v>60</v>
      </c>
      <c r="H141" s="119" t="s">
        <v>12</v>
      </c>
      <c r="I141" s="29"/>
    </row>
    <row r="142" spans="1:9" s="102" customFormat="1" x14ac:dyDescent="0.2">
      <c r="A142" s="117" t="s">
        <v>279</v>
      </c>
      <c r="B142" s="117" t="s">
        <v>652</v>
      </c>
      <c r="C142" s="117" t="s">
        <v>1866</v>
      </c>
      <c r="D142" s="118">
        <v>43769</v>
      </c>
      <c r="E142" s="117" t="s">
        <v>1411</v>
      </c>
      <c r="F142" s="117" t="s">
        <v>10</v>
      </c>
      <c r="G142" s="119" t="s">
        <v>60</v>
      </c>
      <c r="H142" s="119" t="s">
        <v>12</v>
      </c>
      <c r="I142" s="29"/>
    </row>
    <row r="143" spans="1:9" s="102" customFormat="1" x14ac:dyDescent="0.2">
      <c r="A143" s="117" t="s">
        <v>146</v>
      </c>
      <c r="B143" s="117" t="s">
        <v>145</v>
      </c>
      <c r="C143" s="117" t="s">
        <v>1792</v>
      </c>
      <c r="D143" s="118">
        <v>43763</v>
      </c>
      <c r="E143" s="117" t="s">
        <v>147</v>
      </c>
      <c r="F143" s="117" t="s">
        <v>31</v>
      </c>
      <c r="G143" s="119" t="s">
        <v>32</v>
      </c>
      <c r="H143" s="119" t="s">
        <v>5</v>
      </c>
      <c r="I143" s="29"/>
    </row>
    <row r="144" spans="1:9" s="102" customFormat="1" x14ac:dyDescent="0.2">
      <c r="A144" s="117" t="s">
        <v>146</v>
      </c>
      <c r="B144" s="117" t="s">
        <v>1155</v>
      </c>
      <c r="C144" s="117" t="s">
        <v>1839</v>
      </c>
      <c r="D144" s="118">
        <v>43843</v>
      </c>
      <c r="E144" s="117" t="s">
        <v>1150</v>
      </c>
      <c r="F144" s="117" t="s">
        <v>31</v>
      </c>
      <c r="G144" s="119" t="s">
        <v>32</v>
      </c>
      <c r="H144" s="119" t="s">
        <v>5</v>
      </c>
      <c r="I144" s="29"/>
    </row>
    <row r="145" spans="1:9" s="102" customFormat="1" x14ac:dyDescent="0.2">
      <c r="A145" s="117" t="s">
        <v>146</v>
      </c>
      <c r="B145" s="117" t="s">
        <v>281</v>
      </c>
      <c r="C145" s="117" t="s">
        <v>1867</v>
      </c>
      <c r="D145" s="118">
        <v>43759</v>
      </c>
      <c r="E145" s="117" t="s">
        <v>282</v>
      </c>
      <c r="F145" s="117" t="s">
        <v>31</v>
      </c>
      <c r="G145" s="119" t="s">
        <v>32</v>
      </c>
      <c r="H145" s="119" t="s">
        <v>5</v>
      </c>
      <c r="I145" s="29"/>
    </row>
    <row r="146" spans="1:9" s="102" customFormat="1" x14ac:dyDescent="0.2">
      <c r="A146" s="117" t="s">
        <v>146</v>
      </c>
      <c r="B146" s="117" t="s">
        <v>357</v>
      </c>
      <c r="C146" s="117" t="s">
        <v>1891</v>
      </c>
      <c r="D146" s="118">
        <v>43748</v>
      </c>
      <c r="E146" s="117" t="s">
        <v>358</v>
      </c>
      <c r="F146" s="117" t="s">
        <v>31</v>
      </c>
      <c r="G146" s="119" t="s">
        <v>32</v>
      </c>
      <c r="H146" s="119" t="s">
        <v>5</v>
      </c>
      <c r="I146" s="29"/>
    </row>
    <row r="147" spans="1:9" s="102" customFormat="1" x14ac:dyDescent="0.2">
      <c r="A147" s="117" t="s">
        <v>146</v>
      </c>
      <c r="B147" s="117" t="s">
        <v>541</v>
      </c>
      <c r="C147" s="117" t="s">
        <v>1946</v>
      </c>
      <c r="D147" s="118">
        <v>43775</v>
      </c>
      <c r="E147" s="117" t="s">
        <v>542</v>
      </c>
      <c r="F147" s="117" t="s">
        <v>31</v>
      </c>
      <c r="G147" s="119" t="s">
        <v>32</v>
      </c>
      <c r="H147" s="119" t="s">
        <v>5</v>
      </c>
      <c r="I147" s="29"/>
    </row>
    <row r="148" spans="1:9" s="102" customFormat="1" x14ac:dyDescent="0.2">
      <c r="A148" s="117" t="s">
        <v>298</v>
      </c>
      <c r="B148" s="117" t="s">
        <v>297</v>
      </c>
      <c r="C148" s="117" t="s">
        <v>1873</v>
      </c>
      <c r="D148" s="118">
        <v>43818</v>
      </c>
      <c r="E148" s="117" t="s">
        <v>299</v>
      </c>
      <c r="F148" s="117" t="s">
        <v>3</v>
      </c>
      <c r="G148" s="119" t="s">
        <v>32</v>
      </c>
      <c r="H148" s="119" t="s">
        <v>5</v>
      </c>
      <c r="I148" s="29"/>
    </row>
    <row r="149" spans="1:9" s="102" customFormat="1" x14ac:dyDescent="0.2">
      <c r="A149" s="117" t="s">
        <v>298</v>
      </c>
      <c r="B149" s="117" t="s">
        <v>394</v>
      </c>
      <c r="C149" s="117" t="s">
        <v>1873</v>
      </c>
      <c r="D149" s="118">
        <v>43748</v>
      </c>
      <c r="E149" s="117" t="s">
        <v>395</v>
      </c>
      <c r="F149" s="117" t="s">
        <v>31</v>
      </c>
      <c r="G149" s="119" t="s">
        <v>32</v>
      </c>
      <c r="H149" s="119" t="s">
        <v>5</v>
      </c>
      <c r="I149" s="29"/>
    </row>
    <row r="150" spans="1:9" s="102" customFormat="1" x14ac:dyDescent="0.2">
      <c r="A150" s="117" t="s">
        <v>372</v>
      </c>
      <c r="B150" s="117" t="s">
        <v>371</v>
      </c>
      <c r="C150" s="117" t="s">
        <v>1896</v>
      </c>
      <c r="D150" s="118">
        <v>43832</v>
      </c>
      <c r="E150" s="117" t="s">
        <v>373</v>
      </c>
      <c r="F150" s="117" t="s">
        <v>3</v>
      </c>
      <c r="G150" s="119" t="s">
        <v>4</v>
      </c>
      <c r="H150" s="119" t="s">
        <v>5</v>
      </c>
      <c r="I150" s="29"/>
    </row>
    <row r="151" spans="1:9" s="102" customFormat="1" x14ac:dyDescent="0.2">
      <c r="A151" s="117" t="s">
        <v>372</v>
      </c>
      <c r="B151" s="117" t="s">
        <v>374</v>
      </c>
      <c r="C151" s="117" t="s">
        <v>1896</v>
      </c>
      <c r="D151" s="118">
        <v>43830</v>
      </c>
      <c r="E151" s="117" t="s">
        <v>375</v>
      </c>
      <c r="F151" s="117" t="s">
        <v>3</v>
      </c>
      <c r="G151" s="119" t="s">
        <v>4</v>
      </c>
      <c r="H151" s="119" t="s">
        <v>5</v>
      </c>
      <c r="I151" s="29"/>
    </row>
    <row r="152" spans="1:9" s="102" customFormat="1" x14ac:dyDescent="0.2">
      <c r="A152" s="117" t="s">
        <v>127</v>
      </c>
      <c r="B152" s="117" t="s">
        <v>126</v>
      </c>
      <c r="C152" s="117" t="s">
        <v>1785</v>
      </c>
      <c r="D152" s="118">
        <v>43822</v>
      </c>
      <c r="E152" s="117" t="s">
        <v>128</v>
      </c>
      <c r="F152" s="117" t="s">
        <v>10</v>
      </c>
      <c r="G152" s="119" t="s">
        <v>11</v>
      </c>
      <c r="H152" s="119" t="s">
        <v>12</v>
      </c>
      <c r="I152" s="29"/>
    </row>
    <row r="153" spans="1:9" s="102" customFormat="1" x14ac:dyDescent="0.2">
      <c r="A153" s="117" t="s">
        <v>127</v>
      </c>
      <c r="B153" s="117" t="s">
        <v>129</v>
      </c>
      <c r="C153" s="117" t="s">
        <v>1785</v>
      </c>
      <c r="D153" s="118">
        <v>43784</v>
      </c>
      <c r="E153" s="117" t="s">
        <v>130</v>
      </c>
      <c r="F153" s="117" t="s">
        <v>10</v>
      </c>
      <c r="G153" s="119" t="s">
        <v>11</v>
      </c>
      <c r="H153" s="119" t="s">
        <v>12</v>
      </c>
      <c r="I153" s="29"/>
    </row>
    <row r="154" spans="1:9" s="102" customFormat="1" x14ac:dyDescent="0.2">
      <c r="A154" s="117" t="s">
        <v>127</v>
      </c>
      <c r="B154" s="117" t="s">
        <v>193</v>
      </c>
      <c r="C154" s="117" t="s">
        <v>1816</v>
      </c>
      <c r="D154" s="118">
        <v>43808</v>
      </c>
      <c r="E154" s="117" t="s">
        <v>194</v>
      </c>
      <c r="F154" s="117" t="s">
        <v>10</v>
      </c>
      <c r="G154" s="119" t="s">
        <v>11</v>
      </c>
      <c r="H154" s="119" t="s">
        <v>12</v>
      </c>
      <c r="I154" s="29"/>
    </row>
    <row r="155" spans="1:9" s="102" customFormat="1" x14ac:dyDescent="0.2">
      <c r="A155" s="117" t="s">
        <v>127</v>
      </c>
      <c r="B155" s="117" t="s">
        <v>1418</v>
      </c>
      <c r="C155" s="117" t="s">
        <v>1843</v>
      </c>
      <c r="D155" s="118">
        <v>43854</v>
      </c>
      <c r="E155" s="117" t="s">
        <v>228</v>
      </c>
      <c r="F155" s="117" t="s">
        <v>10</v>
      </c>
      <c r="G155" s="119" t="s">
        <v>11</v>
      </c>
      <c r="H155" s="119" t="s">
        <v>12</v>
      </c>
      <c r="I155" s="29"/>
    </row>
    <row r="156" spans="1:9" s="102" customFormat="1" x14ac:dyDescent="0.2">
      <c r="A156" s="117" t="s">
        <v>127</v>
      </c>
      <c r="B156" s="117" t="s">
        <v>1080</v>
      </c>
      <c r="C156" s="117" t="s">
        <v>1844</v>
      </c>
      <c r="D156" s="118">
        <v>43854</v>
      </c>
      <c r="E156" s="117" t="s">
        <v>592</v>
      </c>
      <c r="F156" s="117" t="s">
        <v>10</v>
      </c>
      <c r="G156" s="119" t="s">
        <v>11</v>
      </c>
      <c r="H156" s="119" t="s">
        <v>12</v>
      </c>
      <c r="I156" s="29"/>
    </row>
    <row r="157" spans="1:9" s="102" customFormat="1" x14ac:dyDescent="0.2">
      <c r="A157" s="117" t="s">
        <v>127</v>
      </c>
      <c r="B157" s="117" t="s">
        <v>311</v>
      </c>
      <c r="C157" s="117" t="s">
        <v>1877</v>
      </c>
      <c r="D157" s="118">
        <v>43822</v>
      </c>
      <c r="E157" s="117" t="s">
        <v>312</v>
      </c>
      <c r="F157" s="117" t="s">
        <v>10</v>
      </c>
      <c r="G157" s="119" t="s">
        <v>11</v>
      </c>
      <c r="H157" s="119" t="s">
        <v>12</v>
      </c>
      <c r="I157" s="29"/>
    </row>
    <row r="158" spans="1:9" s="102" customFormat="1" x14ac:dyDescent="0.2">
      <c r="A158" s="117" t="s">
        <v>127</v>
      </c>
      <c r="B158" s="117" t="s">
        <v>317</v>
      </c>
      <c r="C158" s="117" t="s">
        <v>1785</v>
      </c>
      <c r="D158" s="118">
        <v>43782</v>
      </c>
      <c r="E158" s="117" t="s">
        <v>318</v>
      </c>
      <c r="F158" s="117" t="s">
        <v>10</v>
      </c>
      <c r="G158" s="119" t="s">
        <v>11</v>
      </c>
      <c r="H158" s="119" t="s">
        <v>12</v>
      </c>
      <c r="I158" s="29"/>
    </row>
    <row r="159" spans="1:9" s="102" customFormat="1" x14ac:dyDescent="0.2">
      <c r="A159" s="117" t="s">
        <v>127</v>
      </c>
      <c r="B159" s="117" t="s">
        <v>320</v>
      </c>
      <c r="C159" s="117" t="s">
        <v>1785</v>
      </c>
      <c r="D159" s="118">
        <v>43804</v>
      </c>
      <c r="E159" s="117" t="s">
        <v>321</v>
      </c>
      <c r="F159" s="117" t="s">
        <v>10</v>
      </c>
      <c r="G159" s="119" t="s">
        <v>11</v>
      </c>
      <c r="H159" s="119" t="s">
        <v>12</v>
      </c>
      <c r="I159" s="29"/>
    </row>
    <row r="160" spans="1:9" s="102" customFormat="1" x14ac:dyDescent="0.2">
      <c r="A160" s="117" t="s">
        <v>127</v>
      </c>
      <c r="B160" s="117" t="s">
        <v>340</v>
      </c>
      <c r="C160" s="117" t="s">
        <v>1885</v>
      </c>
      <c r="D160" s="118">
        <v>43801</v>
      </c>
      <c r="E160" s="117" t="s">
        <v>1419</v>
      </c>
      <c r="F160" s="117" t="s">
        <v>10</v>
      </c>
      <c r="G160" s="119" t="s">
        <v>11</v>
      </c>
      <c r="H160" s="119" t="s">
        <v>12</v>
      </c>
      <c r="I160" s="29"/>
    </row>
    <row r="161" spans="1:9" s="102" customFormat="1" x14ac:dyDescent="0.2">
      <c r="A161" s="117" t="s">
        <v>127</v>
      </c>
      <c r="B161" s="117" t="s">
        <v>384</v>
      </c>
      <c r="C161" s="117" t="s">
        <v>1885</v>
      </c>
      <c r="D161" s="118">
        <v>43822</v>
      </c>
      <c r="E161" s="117" t="s">
        <v>385</v>
      </c>
      <c r="F161" s="117" t="s">
        <v>10</v>
      </c>
      <c r="G161" s="119" t="s">
        <v>11</v>
      </c>
      <c r="H161" s="119" t="s">
        <v>12</v>
      </c>
      <c r="I161" s="29"/>
    </row>
    <row r="162" spans="1:9" s="102" customFormat="1" x14ac:dyDescent="0.2">
      <c r="A162" s="117" t="s">
        <v>127</v>
      </c>
      <c r="B162" s="117" t="s">
        <v>390</v>
      </c>
      <c r="C162" s="117" t="s">
        <v>1899</v>
      </c>
      <c r="D162" s="118">
        <v>43773</v>
      </c>
      <c r="E162" s="117" t="s">
        <v>391</v>
      </c>
      <c r="F162" s="117" t="s">
        <v>10</v>
      </c>
      <c r="G162" s="119" t="s">
        <v>11</v>
      </c>
      <c r="H162" s="119" t="s">
        <v>12</v>
      </c>
      <c r="I162" s="29"/>
    </row>
    <row r="163" spans="1:9" s="102" customFormat="1" x14ac:dyDescent="0.2">
      <c r="A163" s="117" t="s">
        <v>127</v>
      </c>
      <c r="B163" s="117" t="s">
        <v>396</v>
      </c>
      <c r="C163" s="117" t="s">
        <v>1901</v>
      </c>
      <c r="D163" s="118">
        <v>43749</v>
      </c>
      <c r="E163" s="117" t="s">
        <v>397</v>
      </c>
      <c r="F163" s="117" t="s">
        <v>10</v>
      </c>
      <c r="G163" s="119" t="s">
        <v>11</v>
      </c>
      <c r="H163" s="119" t="s">
        <v>12</v>
      </c>
      <c r="I163" s="29"/>
    </row>
    <row r="164" spans="1:9" s="102" customFormat="1" x14ac:dyDescent="0.2">
      <c r="A164" s="117" t="s">
        <v>127</v>
      </c>
      <c r="B164" s="117" t="s">
        <v>413</v>
      </c>
      <c r="C164" s="117" t="s">
        <v>1911</v>
      </c>
      <c r="D164" s="118" t="s">
        <v>1290</v>
      </c>
      <c r="E164" s="117" t="s">
        <v>414</v>
      </c>
      <c r="F164" s="117" t="s">
        <v>10</v>
      </c>
      <c r="G164" s="119" t="s">
        <v>11</v>
      </c>
      <c r="H164" s="119" t="s">
        <v>12</v>
      </c>
      <c r="I164" s="29"/>
    </row>
    <row r="165" spans="1:9" s="102" customFormat="1" x14ac:dyDescent="0.2">
      <c r="A165" s="117" t="s">
        <v>127</v>
      </c>
      <c r="B165" s="117" t="s">
        <v>1420</v>
      </c>
      <c r="C165" s="117" t="s">
        <v>1885</v>
      </c>
      <c r="D165" s="118">
        <v>43755</v>
      </c>
      <c r="E165" s="117" t="s">
        <v>467</v>
      </c>
      <c r="F165" s="117" t="s">
        <v>10</v>
      </c>
      <c r="G165" s="119" t="s">
        <v>11</v>
      </c>
      <c r="H165" s="119" t="s">
        <v>12</v>
      </c>
      <c r="I165" s="29"/>
    </row>
    <row r="166" spans="1:9" s="102" customFormat="1" x14ac:dyDescent="0.2">
      <c r="A166" s="117" t="s">
        <v>127</v>
      </c>
      <c r="B166" s="117" t="s">
        <v>1135</v>
      </c>
      <c r="C166" s="117" t="s">
        <v>1926</v>
      </c>
      <c r="D166" s="118">
        <v>43822</v>
      </c>
      <c r="E166" s="117" t="s">
        <v>1127</v>
      </c>
      <c r="F166" s="117" t="s">
        <v>10</v>
      </c>
      <c r="G166" s="119" t="s">
        <v>11</v>
      </c>
      <c r="H166" s="119" t="s">
        <v>12</v>
      </c>
      <c r="I166" s="29"/>
    </row>
    <row r="167" spans="1:9" s="102" customFormat="1" x14ac:dyDescent="0.2">
      <c r="A167" s="117" t="s">
        <v>127</v>
      </c>
      <c r="B167" s="117" t="s">
        <v>550</v>
      </c>
      <c r="C167" s="117" t="s">
        <v>1785</v>
      </c>
      <c r="D167" s="118">
        <v>43748</v>
      </c>
      <c r="E167" s="117" t="s">
        <v>551</v>
      </c>
      <c r="F167" s="117" t="s">
        <v>10</v>
      </c>
      <c r="G167" s="119" t="s">
        <v>11</v>
      </c>
      <c r="H167" s="119" t="s">
        <v>12</v>
      </c>
      <c r="I167" s="29"/>
    </row>
    <row r="168" spans="1:9" s="102" customFormat="1" x14ac:dyDescent="0.2">
      <c r="A168" s="117" t="s">
        <v>127</v>
      </c>
      <c r="B168" s="117" t="s">
        <v>568</v>
      </c>
      <c r="C168" s="117" t="s">
        <v>1956</v>
      </c>
      <c r="D168" s="118">
        <v>43745</v>
      </c>
      <c r="E168" s="117" t="s">
        <v>569</v>
      </c>
      <c r="F168" s="117" t="s">
        <v>10</v>
      </c>
      <c r="G168" s="119" t="s">
        <v>11</v>
      </c>
      <c r="H168" s="119" t="s">
        <v>12</v>
      </c>
      <c r="I168" s="29"/>
    </row>
    <row r="169" spans="1:9" s="102" customFormat="1" x14ac:dyDescent="0.2">
      <c r="A169" s="117" t="s">
        <v>127</v>
      </c>
      <c r="B169" s="117" t="s">
        <v>605</v>
      </c>
      <c r="C169" s="117" t="s">
        <v>1965</v>
      </c>
      <c r="D169" s="118">
        <v>43833</v>
      </c>
      <c r="E169" s="117" t="s">
        <v>606</v>
      </c>
      <c r="F169" s="117" t="s">
        <v>10</v>
      </c>
      <c r="G169" s="119" t="s">
        <v>11</v>
      </c>
      <c r="H169" s="119" t="s">
        <v>12</v>
      </c>
      <c r="I169" s="29"/>
    </row>
    <row r="170" spans="1:9" s="102" customFormat="1" x14ac:dyDescent="0.2">
      <c r="A170" s="117" t="s">
        <v>127</v>
      </c>
      <c r="B170" s="117" t="s">
        <v>613</v>
      </c>
      <c r="C170" s="117" t="s">
        <v>1877</v>
      </c>
      <c r="D170" s="118">
        <v>43819</v>
      </c>
      <c r="E170" s="117" t="s">
        <v>614</v>
      </c>
      <c r="F170" s="117" t="s">
        <v>10</v>
      </c>
      <c r="G170" s="119" t="s">
        <v>11</v>
      </c>
      <c r="H170" s="119" t="s">
        <v>12</v>
      </c>
      <c r="I170" s="29"/>
    </row>
    <row r="171" spans="1:9" s="102" customFormat="1" x14ac:dyDescent="0.2">
      <c r="A171" s="117" t="s">
        <v>127</v>
      </c>
      <c r="B171" s="117" t="s">
        <v>1423</v>
      </c>
      <c r="C171" s="117" t="s">
        <v>1970</v>
      </c>
      <c r="D171" s="118">
        <v>43796</v>
      </c>
      <c r="E171" s="117" t="s">
        <v>637</v>
      </c>
      <c r="F171" s="117" t="s">
        <v>10</v>
      </c>
      <c r="G171" s="119" t="s">
        <v>11</v>
      </c>
      <c r="H171" s="119" t="s">
        <v>12</v>
      </c>
      <c r="I171" s="29"/>
    </row>
    <row r="172" spans="1:9" s="102" customFormat="1" x14ac:dyDescent="0.2">
      <c r="A172" s="117" t="s">
        <v>127</v>
      </c>
      <c r="B172" s="117" t="s">
        <v>662</v>
      </c>
      <c r="C172" s="117" t="s">
        <v>1877</v>
      </c>
      <c r="D172" s="118">
        <v>43798</v>
      </c>
      <c r="E172" s="117" t="s">
        <v>663</v>
      </c>
      <c r="F172" s="117" t="s">
        <v>10</v>
      </c>
      <c r="G172" s="119" t="s">
        <v>11</v>
      </c>
      <c r="H172" s="119" t="s">
        <v>12</v>
      </c>
      <c r="I172" s="29"/>
    </row>
    <row r="173" spans="1:9" s="102" customFormat="1" x14ac:dyDescent="0.2">
      <c r="A173" s="117" t="s">
        <v>67</v>
      </c>
      <c r="B173" s="117" t="s">
        <v>66</v>
      </c>
      <c r="C173" s="117" t="s">
        <v>1756</v>
      </c>
      <c r="D173" s="118">
        <v>43776</v>
      </c>
      <c r="E173" s="117" t="s">
        <v>68</v>
      </c>
      <c r="F173" s="117" t="s">
        <v>36</v>
      </c>
      <c r="G173" s="119" t="s">
        <v>37</v>
      </c>
      <c r="H173" s="119" t="s">
        <v>12</v>
      </c>
      <c r="I173" s="29"/>
    </row>
    <row r="174" spans="1:9" s="102" customFormat="1" x14ac:dyDescent="0.2">
      <c r="A174" s="117" t="s">
        <v>67</v>
      </c>
      <c r="B174" s="117" t="s">
        <v>95</v>
      </c>
      <c r="C174" s="117" t="s">
        <v>1768</v>
      </c>
      <c r="D174" s="118">
        <v>43827</v>
      </c>
      <c r="E174" s="117" t="s">
        <v>96</v>
      </c>
      <c r="F174" s="117" t="s">
        <v>36</v>
      </c>
      <c r="G174" s="119" t="s">
        <v>37</v>
      </c>
      <c r="H174" s="119" t="s">
        <v>12</v>
      </c>
      <c r="I174" s="29"/>
    </row>
    <row r="175" spans="1:9" s="102" customFormat="1" x14ac:dyDescent="0.2">
      <c r="A175" s="117" t="s">
        <v>67</v>
      </c>
      <c r="B175" s="117" t="s">
        <v>123</v>
      </c>
      <c r="C175" s="117" t="s">
        <v>1756</v>
      </c>
      <c r="D175" s="118">
        <v>43826</v>
      </c>
      <c r="E175" s="117" t="s">
        <v>124</v>
      </c>
      <c r="F175" s="117" t="s">
        <v>36</v>
      </c>
      <c r="G175" s="119" t="s">
        <v>37</v>
      </c>
      <c r="H175" s="119" t="s">
        <v>12</v>
      </c>
      <c r="I175" s="29"/>
    </row>
    <row r="176" spans="1:9" s="102" customFormat="1" x14ac:dyDescent="0.2">
      <c r="A176" s="117" t="s">
        <v>67</v>
      </c>
      <c r="B176" s="117" t="s">
        <v>154</v>
      </c>
      <c r="C176" s="117" t="s">
        <v>1797</v>
      </c>
      <c r="D176" s="118">
        <v>43801</v>
      </c>
      <c r="E176" s="117" t="s">
        <v>155</v>
      </c>
      <c r="F176" s="117" t="s">
        <v>36</v>
      </c>
      <c r="G176" s="119" t="s">
        <v>37</v>
      </c>
      <c r="H176" s="119" t="s">
        <v>12</v>
      </c>
      <c r="I176" s="29"/>
    </row>
    <row r="177" spans="1:9" s="102" customFormat="1" x14ac:dyDescent="0.2">
      <c r="A177" s="117" t="s">
        <v>67</v>
      </c>
      <c r="B177" s="117" t="s">
        <v>180</v>
      </c>
      <c r="C177" s="117" t="s">
        <v>1797</v>
      </c>
      <c r="D177" s="118">
        <v>43801</v>
      </c>
      <c r="E177" s="117" t="s">
        <v>181</v>
      </c>
      <c r="F177" s="117" t="s">
        <v>36</v>
      </c>
      <c r="G177" s="119" t="s">
        <v>37</v>
      </c>
      <c r="H177" s="119" t="s">
        <v>12</v>
      </c>
      <c r="I177" s="29"/>
    </row>
    <row r="178" spans="1:9" s="102" customFormat="1" x14ac:dyDescent="0.2">
      <c r="A178" s="117" t="s">
        <v>67</v>
      </c>
      <c r="B178" s="117" t="s">
        <v>1156</v>
      </c>
      <c r="C178" s="117" t="s">
        <v>1819</v>
      </c>
      <c r="D178" s="118">
        <v>43845</v>
      </c>
      <c r="E178" s="117" t="s">
        <v>410</v>
      </c>
      <c r="F178" s="117" t="s">
        <v>36</v>
      </c>
      <c r="G178" s="119" t="s">
        <v>37</v>
      </c>
      <c r="H178" s="119" t="s">
        <v>12</v>
      </c>
      <c r="I178" s="29"/>
    </row>
    <row r="179" spans="1:9" s="102" customFormat="1" x14ac:dyDescent="0.2">
      <c r="A179" s="117" t="s">
        <v>67</v>
      </c>
      <c r="B179" s="117" t="s">
        <v>1136</v>
      </c>
      <c r="C179" s="117" t="s">
        <v>1822</v>
      </c>
      <c r="D179" s="118">
        <v>43817</v>
      </c>
      <c r="E179" s="117" t="s">
        <v>319</v>
      </c>
      <c r="F179" s="117" t="s">
        <v>36</v>
      </c>
      <c r="G179" s="119" t="s">
        <v>37</v>
      </c>
      <c r="H179" s="119" t="s">
        <v>12</v>
      </c>
      <c r="I179" s="29"/>
    </row>
    <row r="180" spans="1:9" s="102" customFormat="1" x14ac:dyDescent="0.2">
      <c r="A180" s="117" t="s">
        <v>67</v>
      </c>
      <c r="B180" s="117" t="s">
        <v>1081</v>
      </c>
      <c r="C180" s="117" t="s">
        <v>1823</v>
      </c>
      <c r="D180" s="118">
        <v>43814</v>
      </c>
      <c r="E180" s="117" t="s">
        <v>341</v>
      </c>
      <c r="F180" s="117" t="s">
        <v>36</v>
      </c>
      <c r="G180" s="119" t="s">
        <v>37</v>
      </c>
      <c r="H180" s="119" t="s">
        <v>12</v>
      </c>
      <c r="I180" s="29"/>
    </row>
    <row r="181" spans="1:9" s="102" customFormat="1" x14ac:dyDescent="0.2">
      <c r="A181" s="117" t="s">
        <v>67</v>
      </c>
      <c r="B181" s="117" t="s">
        <v>1210</v>
      </c>
      <c r="C181" s="117" t="s">
        <v>1825</v>
      </c>
      <c r="D181" s="118">
        <v>43830</v>
      </c>
      <c r="E181" s="117" t="s">
        <v>547</v>
      </c>
      <c r="F181" s="117" t="s">
        <v>36</v>
      </c>
      <c r="G181" s="119" t="s">
        <v>37</v>
      </c>
      <c r="H181" s="119" t="s">
        <v>12</v>
      </c>
      <c r="I181" s="29"/>
    </row>
    <row r="182" spans="1:9" s="102" customFormat="1" x14ac:dyDescent="0.2">
      <c r="A182" s="117" t="s">
        <v>67</v>
      </c>
      <c r="B182" s="117" t="s">
        <v>197</v>
      </c>
      <c r="C182" s="117" t="s">
        <v>1797</v>
      </c>
      <c r="D182" s="118">
        <v>43826</v>
      </c>
      <c r="E182" s="117" t="s">
        <v>198</v>
      </c>
      <c r="F182" s="117" t="s">
        <v>36</v>
      </c>
      <c r="G182" s="119" t="s">
        <v>37</v>
      </c>
      <c r="H182" s="119" t="s">
        <v>12</v>
      </c>
      <c r="I182" s="29"/>
    </row>
    <row r="183" spans="1:9" s="102" customFormat="1" x14ac:dyDescent="0.2">
      <c r="A183" s="117" t="s">
        <v>67</v>
      </c>
      <c r="B183" s="117" t="s">
        <v>204</v>
      </c>
      <c r="C183" s="117" t="s">
        <v>1797</v>
      </c>
      <c r="D183" s="118">
        <v>43775</v>
      </c>
      <c r="E183" s="117" t="s">
        <v>205</v>
      </c>
      <c r="F183" s="117" t="s">
        <v>36</v>
      </c>
      <c r="G183" s="119" t="s">
        <v>37</v>
      </c>
      <c r="H183" s="119" t="s">
        <v>12</v>
      </c>
      <c r="I183" s="29"/>
    </row>
    <row r="184" spans="1:9" s="102" customFormat="1" x14ac:dyDescent="0.2">
      <c r="A184" s="117" t="s">
        <v>67</v>
      </c>
      <c r="B184" s="117" t="s">
        <v>207</v>
      </c>
      <c r="C184" s="117" t="s">
        <v>1797</v>
      </c>
      <c r="D184" s="118">
        <v>43791</v>
      </c>
      <c r="E184" s="117" t="s">
        <v>208</v>
      </c>
      <c r="F184" s="117" t="s">
        <v>36</v>
      </c>
      <c r="G184" s="119" t="s">
        <v>37</v>
      </c>
      <c r="H184" s="119" t="s">
        <v>12</v>
      </c>
      <c r="I184" s="29"/>
    </row>
    <row r="185" spans="1:9" s="102" customFormat="1" x14ac:dyDescent="0.2">
      <c r="A185" s="117" t="s">
        <v>67</v>
      </c>
      <c r="B185" s="117" t="s">
        <v>217</v>
      </c>
      <c r="C185" s="117" t="s">
        <v>1836</v>
      </c>
      <c r="D185" s="118">
        <v>43826</v>
      </c>
      <c r="E185" s="117" t="s">
        <v>218</v>
      </c>
      <c r="F185" s="117" t="s">
        <v>23</v>
      </c>
      <c r="G185" s="119" t="s">
        <v>37</v>
      </c>
      <c r="H185" s="119" t="s">
        <v>12</v>
      </c>
      <c r="I185" s="29"/>
    </row>
    <row r="186" spans="1:9" s="102" customFormat="1" x14ac:dyDescent="0.2">
      <c r="A186" s="117" t="s">
        <v>67</v>
      </c>
      <c r="B186" s="117" t="s">
        <v>266</v>
      </c>
      <c r="C186" s="117" t="s">
        <v>1756</v>
      </c>
      <c r="D186" s="118">
        <v>43763</v>
      </c>
      <c r="E186" s="117" t="s">
        <v>267</v>
      </c>
      <c r="F186" s="117" t="s">
        <v>36</v>
      </c>
      <c r="G186" s="119" t="s">
        <v>37</v>
      </c>
      <c r="H186" s="119" t="s">
        <v>12</v>
      </c>
      <c r="I186" s="29"/>
    </row>
    <row r="187" spans="1:9" s="102" customFormat="1" x14ac:dyDescent="0.2">
      <c r="A187" s="117" t="s">
        <v>67</v>
      </c>
      <c r="B187" s="117" t="s">
        <v>331</v>
      </c>
      <c r="C187" s="117" t="s">
        <v>1797</v>
      </c>
      <c r="D187" s="118">
        <v>43826</v>
      </c>
      <c r="E187" s="117" t="s">
        <v>332</v>
      </c>
      <c r="F187" s="117" t="s">
        <v>36</v>
      </c>
      <c r="G187" s="119" t="s">
        <v>37</v>
      </c>
      <c r="H187" s="119" t="s">
        <v>12</v>
      </c>
      <c r="I187" s="29"/>
    </row>
    <row r="188" spans="1:9" s="102" customFormat="1" x14ac:dyDescent="0.2">
      <c r="A188" s="117" t="s">
        <v>67</v>
      </c>
      <c r="B188" s="117" t="s">
        <v>333</v>
      </c>
      <c r="C188" s="117" t="s">
        <v>1883</v>
      </c>
      <c r="D188" s="118">
        <v>43826</v>
      </c>
      <c r="E188" s="117" t="s">
        <v>334</v>
      </c>
      <c r="F188" s="117" t="s">
        <v>36</v>
      </c>
      <c r="G188" s="119" t="s">
        <v>37</v>
      </c>
      <c r="H188" s="119" t="s">
        <v>12</v>
      </c>
      <c r="I188" s="29"/>
    </row>
    <row r="189" spans="1:9" s="102" customFormat="1" x14ac:dyDescent="0.2">
      <c r="A189" s="117" t="s">
        <v>67</v>
      </c>
      <c r="B189" s="117" t="s">
        <v>1426</v>
      </c>
      <c r="C189" s="117" t="s">
        <v>1797</v>
      </c>
      <c r="D189" s="118">
        <v>43826</v>
      </c>
      <c r="E189" s="117" t="s">
        <v>335</v>
      </c>
      <c r="F189" s="117" t="s">
        <v>36</v>
      </c>
      <c r="G189" s="119" t="s">
        <v>37</v>
      </c>
      <c r="H189" s="119" t="s">
        <v>12</v>
      </c>
      <c r="I189" s="29"/>
    </row>
    <row r="190" spans="1:9" s="102" customFormat="1" x14ac:dyDescent="0.2">
      <c r="A190" s="117" t="s">
        <v>67</v>
      </c>
      <c r="B190" s="117" t="s">
        <v>336</v>
      </c>
      <c r="C190" s="117" t="s">
        <v>1884</v>
      </c>
      <c r="D190" s="118">
        <v>43826</v>
      </c>
      <c r="E190" s="117" t="s">
        <v>337</v>
      </c>
      <c r="F190" s="117" t="s">
        <v>36</v>
      </c>
      <c r="G190" s="119" t="s">
        <v>37</v>
      </c>
      <c r="H190" s="119" t="s">
        <v>12</v>
      </c>
      <c r="I190" s="29"/>
    </row>
    <row r="191" spans="1:9" s="102" customFormat="1" x14ac:dyDescent="0.2">
      <c r="A191" s="117" t="s">
        <v>67</v>
      </c>
      <c r="B191" s="117" t="s">
        <v>338</v>
      </c>
      <c r="C191" s="117" t="s">
        <v>1797</v>
      </c>
      <c r="D191" s="118">
        <v>43826</v>
      </c>
      <c r="E191" s="117" t="s">
        <v>339</v>
      </c>
      <c r="F191" s="117" t="s">
        <v>36</v>
      </c>
      <c r="G191" s="119" t="s">
        <v>37</v>
      </c>
      <c r="H191" s="119" t="s">
        <v>12</v>
      </c>
      <c r="I191" s="29"/>
    </row>
    <row r="192" spans="1:9" s="102" customFormat="1" x14ac:dyDescent="0.2">
      <c r="A192" s="117" t="s">
        <v>67</v>
      </c>
      <c r="B192" s="117" t="s">
        <v>519</v>
      </c>
      <c r="C192" s="117" t="s">
        <v>1941</v>
      </c>
      <c r="D192" s="118">
        <v>43826</v>
      </c>
      <c r="E192" s="117" t="s">
        <v>520</v>
      </c>
      <c r="F192" s="117" t="s">
        <v>36</v>
      </c>
      <c r="G192" s="119" t="s">
        <v>37</v>
      </c>
      <c r="H192" s="119" t="s">
        <v>12</v>
      </c>
      <c r="I192" s="29"/>
    </row>
    <row r="193" spans="1:9" s="102" customFormat="1" x14ac:dyDescent="0.2">
      <c r="A193" s="117" t="s">
        <v>597</v>
      </c>
      <c r="B193" s="117" t="s">
        <v>596</v>
      </c>
      <c r="C193" s="117" t="s">
        <v>1963</v>
      </c>
      <c r="D193" s="118">
        <v>43819</v>
      </c>
      <c r="E193" s="117" t="s">
        <v>598</v>
      </c>
      <c r="F193" s="117" t="s">
        <v>31</v>
      </c>
      <c r="G193" s="119" t="s">
        <v>32</v>
      </c>
      <c r="H193" s="119" t="s">
        <v>5</v>
      </c>
      <c r="I193" s="29"/>
    </row>
    <row r="194" spans="1:9" s="102" customFormat="1" x14ac:dyDescent="0.2">
      <c r="A194" s="117" t="s">
        <v>597</v>
      </c>
      <c r="B194" s="117" t="s">
        <v>777</v>
      </c>
      <c r="C194" s="117" t="s">
        <v>1963</v>
      </c>
      <c r="D194" s="118">
        <v>43826</v>
      </c>
      <c r="E194" s="117" t="s">
        <v>876</v>
      </c>
      <c r="F194" s="117" t="s">
        <v>31</v>
      </c>
      <c r="G194" s="119" t="s">
        <v>32</v>
      </c>
      <c r="H194" s="119" t="s">
        <v>5</v>
      </c>
      <c r="I194" s="29"/>
    </row>
    <row r="195" spans="1:9" s="102" customFormat="1" x14ac:dyDescent="0.2">
      <c r="A195" s="117" t="s">
        <v>597</v>
      </c>
      <c r="B195" s="117" t="s">
        <v>599</v>
      </c>
      <c r="C195" s="117" t="s">
        <v>1963</v>
      </c>
      <c r="D195" s="118">
        <v>43830</v>
      </c>
      <c r="E195" s="117" t="s">
        <v>600</v>
      </c>
      <c r="F195" s="117" t="s">
        <v>31</v>
      </c>
      <c r="G195" s="119" t="s">
        <v>32</v>
      </c>
      <c r="H195" s="119" t="s">
        <v>5</v>
      </c>
      <c r="I195" s="29"/>
    </row>
    <row r="196" spans="1:9" s="102" customFormat="1" x14ac:dyDescent="0.2">
      <c r="A196" s="117" t="s">
        <v>597</v>
      </c>
      <c r="B196" s="117" t="s">
        <v>778</v>
      </c>
      <c r="C196" s="117" t="s">
        <v>1963</v>
      </c>
      <c r="D196" s="118">
        <v>43826</v>
      </c>
      <c r="E196" s="117" t="s">
        <v>877</v>
      </c>
      <c r="F196" s="117" t="s">
        <v>31</v>
      </c>
      <c r="G196" s="119" t="s">
        <v>32</v>
      </c>
      <c r="H196" s="119" t="s">
        <v>5</v>
      </c>
      <c r="I196" s="29"/>
    </row>
    <row r="197" spans="1:9" s="102" customFormat="1" x14ac:dyDescent="0.2">
      <c r="A197" s="117" t="s">
        <v>597</v>
      </c>
      <c r="B197" s="117" t="s">
        <v>1157</v>
      </c>
      <c r="C197" s="117" t="s">
        <v>1963</v>
      </c>
      <c r="D197" s="118">
        <v>43826</v>
      </c>
      <c r="E197" s="117" t="s">
        <v>878</v>
      </c>
      <c r="F197" s="117" t="s">
        <v>31</v>
      </c>
      <c r="G197" s="119" t="s">
        <v>32</v>
      </c>
      <c r="H197" s="119" t="s">
        <v>5</v>
      </c>
      <c r="I197" s="29"/>
    </row>
    <row r="198" spans="1:9" s="102" customFormat="1" x14ac:dyDescent="0.2">
      <c r="A198" s="117" t="s">
        <v>109</v>
      </c>
      <c r="B198" s="117" t="s">
        <v>108</v>
      </c>
      <c r="C198" s="117" t="s">
        <v>1776</v>
      </c>
      <c r="D198" s="118">
        <v>43774</v>
      </c>
      <c r="E198" s="117" t="s">
        <v>110</v>
      </c>
      <c r="F198" s="117" t="s">
        <v>3</v>
      </c>
      <c r="G198" s="119" t="s">
        <v>4</v>
      </c>
      <c r="H198" s="119" t="s">
        <v>5</v>
      </c>
      <c r="I198" s="29"/>
    </row>
    <row r="199" spans="1:9" s="102" customFormat="1" x14ac:dyDescent="0.2">
      <c r="A199" s="117" t="s">
        <v>109</v>
      </c>
      <c r="B199" s="117" t="s">
        <v>120</v>
      </c>
      <c r="C199" s="117" t="s">
        <v>1779</v>
      </c>
      <c r="D199" s="118">
        <v>43833</v>
      </c>
      <c r="E199" s="117" t="s">
        <v>121</v>
      </c>
      <c r="F199" s="117" t="s">
        <v>3</v>
      </c>
      <c r="G199" s="119" t="s">
        <v>4</v>
      </c>
      <c r="H199" s="119" t="s">
        <v>5</v>
      </c>
      <c r="I199" s="29"/>
    </row>
    <row r="200" spans="1:9" s="102" customFormat="1" x14ac:dyDescent="0.2">
      <c r="A200" s="117" t="s">
        <v>109</v>
      </c>
      <c r="B200" s="117" t="s">
        <v>1082</v>
      </c>
      <c r="C200" s="117" t="s">
        <v>1985</v>
      </c>
      <c r="D200" s="118">
        <v>43829</v>
      </c>
      <c r="E200" s="117" t="s">
        <v>673</v>
      </c>
      <c r="F200" s="117" t="s">
        <v>23</v>
      </c>
      <c r="G200" s="119" t="s">
        <v>4</v>
      </c>
      <c r="H200" s="119" t="s">
        <v>5</v>
      </c>
      <c r="I200" s="29"/>
    </row>
    <row r="201" spans="1:9" s="102" customFormat="1" x14ac:dyDescent="0.2">
      <c r="A201" s="117" t="s">
        <v>78</v>
      </c>
      <c r="B201" s="117" t="s">
        <v>77</v>
      </c>
      <c r="C201" s="117" t="s">
        <v>1760</v>
      </c>
      <c r="D201" s="118">
        <v>43752</v>
      </c>
      <c r="E201" s="117" t="s">
        <v>79</v>
      </c>
      <c r="F201" s="117" t="s">
        <v>31</v>
      </c>
      <c r="G201" s="119" t="s">
        <v>32</v>
      </c>
      <c r="H201" s="119" t="s">
        <v>5</v>
      </c>
      <c r="I201" s="29"/>
    </row>
    <row r="202" spans="1:9" s="102" customFormat="1" x14ac:dyDescent="0.2">
      <c r="A202" s="117" t="s">
        <v>78</v>
      </c>
      <c r="B202" s="117" t="s">
        <v>342</v>
      </c>
      <c r="C202" s="117" t="s">
        <v>1760</v>
      </c>
      <c r="D202" s="118">
        <v>43752</v>
      </c>
      <c r="E202" s="117" t="s">
        <v>343</v>
      </c>
      <c r="F202" s="117" t="s">
        <v>31</v>
      </c>
      <c r="G202" s="119" t="s">
        <v>32</v>
      </c>
      <c r="H202" s="119" t="s">
        <v>5</v>
      </c>
      <c r="I202" s="29"/>
    </row>
    <row r="203" spans="1:9" s="102" customFormat="1" x14ac:dyDescent="0.2">
      <c r="A203" s="117" t="s">
        <v>223</v>
      </c>
      <c r="B203" s="117" t="s">
        <v>222</v>
      </c>
      <c r="C203" s="117" t="s">
        <v>1840</v>
      </c>
      <c r="D203" s="118">
        <v>43825</v>
      </c>
      <c r="E203" s="117" t="s">
        <v>224</v>
      </c>
      <c r="F203" s="117" t="s">
        <v>3</v>
      </c>
      <c r="G203" s="119" t="s">
        <v>4</v>
      </c>
      <c r="H203" s="119" t="s">
        <v>5</v>
      </c>
      <c r="I203" s="29"/>
    </row>
    <row r="204" spans="1:9" s="102" customFormat="1" x14ac:dyDescent="0.2">
      <c r="A204" s="117" t="s">
        <v>223</v>
      </c>
      <c r="B204" s="117" t="s">
        <v>352</v>
      </c>
      <c r="C204" s="117" t="s">
        <v>223</v>
      </c>
      <c r="D204" s="118">
        <v>43833</v>
      </c>
      <c r="E204" s="117" t="s">
        <v>353</v>
      </c>
      <c r="F204" s="117" t="s">
        <v>3</v>
      </c>
      <c r="G204" s="119" t="s">
        <v>4</v>
      </c>
      <c r="H204" s="119" t="s">
        <v>5</v>
      </c>
      <c r="I204" s="29"/>
    </row>
    <row r="205" spans="1:9" s="102" customFormat="1" x14ac:dyDescent="0.2">
      <c r="A205" s="117" t="s">
        <v>72</v>
      </c>
      <c r="B205" s="117" t="s">
        <v>1325</v>
      </c>
      <c r="C205" s="117" t="s">
        <v>1757</v>
      </c>
      <c r="D205" s="118">
        <v>43791</v>
      </c>
      <c r="E205" s="117" t="s">
        <v>1995</v>
      </c>
      <c r="F205" s="117" t="s">
        <v>23</v>
      </c>
      <c r="G205" s="119" t="s">
        <v>24</v>
      </c>
      <c r="H205" s="119" t="s">
        <v>5</v>
      </c>
      <c r="I205" s="29"/>
    </row>
    <row r="206" spans="1:9" s="102" customFormat="1" x14ac:dyDescent="0.2">
      <c r="A206" s="117" t="s">
        <v>72</v>
      </c>
      <c r="B206" s="117" t="s">
        <v>71</v>
      </c>
      <c r="C206" s="117" t="s">
        <v>1758</v>
      </c>
      <c r="D206" s="118">
        <v>43830</v>
      </c>
      <c r="E206" s="117" t="s">
        <v>73</v>
      </c>
      <c r="F206" s="117" t="s">
        <v>23</v>
      </c>
      <c r="G206" s="119" t="s">
        <v>24</v>
      </c>
      <c r="H206" s="119" t="s">
        <v>12</v>
      </c>
      <c r="I206" s="29"/>
    </row>
    <row r="207" spans="1:9" s="102" customFormat="1" x14ac:dyDescent="0.2">
      <c r="A207" s="117" t="s">
        <v>72</v>
      </c>
      <c r="B207" s="117" t="s">
        <v>354</v>
      </c>
      <c r="C207" s="117" t="s">
        <v>1758</v>
      </c>
      <c r="D207" s="118">
        <v>43825</v>
      </c>
      <c r="E207" s="117" t="s">
        <v>1999</v>
      </c>
      <c r="F207" s="117" t="s">
        <v>23</v>
      </c>
      <c r="G207" s="119" t="s">
        <v>24</v>
      </c>
      <c r="H207" s="119" t="s">
        <v>12</v>
      </c>
      <c r="I207" s="29"/>
    </row>
    <row r="208" spans="1:9" s="102" customFormat="1" x14ac:dyDescent="0.2">
      <c r="A208" s="117" t="s">
        <v>72</v>
      </c>
      <c r="B208" s="117" t="s">
        <v>460</v>
      </c>
      <c r="C208" s="117" t="s">
        <v>1922</v>
      </c>
      <c r="D208" s="118">
        <v>43830</v>
      </c>
      <c r="E208" s="117" t="s">
        <v>461</v>
      </c>
      <c r="F208" s="117" t="s">
        <v>23</v>
      </c>
      <c r="G208" s="119" t="s">
        <v>24</v>
      </c>
      <c r="H208" s="119" t="s">
        <v>12</v>
      </c>
      <c r="I208" s="29"/>
    </row>
    <row r="209" spans="1:9" s="102" customFormat="1" x14ac:dyDescent="0.2">
      <c r="A209" s="117" t="s">
        <v>61</v>
      </c>
      <c r="B209" s="117" t="s">
        <v>1429</v>
      </c>
      <c r="C209" s="117" t="s">
        <v>1753</v>
      </c>
      <c r="D209" s="118">
        <v>43762</v>
      </c>
      <c r="E209" s="117" t="s">
        <v>62</v>
      </c>
      <c r="F209" s="117" t="s">
        <v>10</v>
      </c>
      <c r="G209" s="119" t="s">
        <v>11</v>
      </c>
      <c r="H209" s="119" t="s">
        <v>12</v>
      </c>
      <c r="I209" s="29"/>
    </row>
    <row r="210" spans="1:9" s="102" customFormat="1" x14ac:dyDescent="0.2">
      <c r="A210" s="117" t="s">
        <v>61</v>
      </c>
      <c r="B210" s="117" t="s">
        <v>1663</v>
      </c>
      <c r="C210" s="117" t="s">
        <v>1820</v>
      </c>
      <c r="D210" s="118">
        <v>43838</v>
      </c>
      <c r="E210" s="117" t="s">
        <v>179</v>
      </c>
      <c r="F210" s="117" t="s">
        <v>23</v>
      </c>
      <c r="G210" s="119" t="s">
        <v>11</v>
      </c>
      <c r="H210" s="119" t="s">
        <v>5</v>
      </c>
      <c r="I210" s="29"/>
    </row>
    <row r="211" spans="1:9" s="102" customFormat="1" x14ac:dyDescent="0.2">
      <c r="A211" s="117" t="s">
        <v>61</v>
      </c>
      <c r="B211" s="117" t="s">
        <v>1664</v>
      </c>
      <c r="C211" s="117" t="s">
        <v>1820</v>
      </c>
      <c r="D211" s="118">
        <v>43838</v>
      </c>
      <c r="E211" s="117" t="s">
        <v>302</v>
      </c>
      <c r="F211" s="117" t="s">
        <v>23</v>
      </c>
      <c r="G211" s="119" t="s">
        <v>11</v>
      </c>
      <c r="H211" s="119" t="s">
        <v>5</v>
      </c>
      <c r="I211" s="29"/>
    </row>
    <row r="212" spans="1:9" s="102" customFormat="1" x14ac:dyDescent="0.2">
      <c r="A212" s="117" t="s">
        <v>61</v>
      </c>
      <c r="B212" s="117" t="s">
        <v>1158</v>
      </c>
      <c r="C212" s="117" t="s">
        <v>1892</v>
      </c>
      <c r="D212" s="118">
        <v>43747</v>
      </c>
      <c r="E212" s="117" t="s">
        <v>1171</v>
      </c>
      <c r="F212" s="117" t="s">
        <v>23</v>
      </c>
      <c r="G212" s="119" t="s">
        <v>11</v>
      </c>
      <c r="H212" s="119" t="s">
        <v>12</v>
      </c>
      <c r="I212" s="29"/>
    </row>
    <row r="213" spans="1:9" s="102" customFormat="1" x14ac:dyDescent="0.2">
      <c r="A213" s="117" t="s">
        <v>61</v>
      </c>
      <c r="B213" s="117" t="s">
        <v>359</v>
      </c>
      <c r="C213" s="117" t="s">
        <v>1892</v>
      </c>
      <c r="D213" s="118">
        <v>43754</v>
      </c>
      <c r="E213" s="117" t="s">
        <v>360</v>
      </c>
      <c r="F213" s="117" t="s">
        <v>23</v>
      </c>
      <c r="G213" s="119" t="s">
        <v>11</v>
      </c>
      <c r="H213" s="119" t="s">
        <v>5</v>
      </c>
      <c r="I213" s="29"/>
    </row>
    <row r="214" spans="1:9" s="102" customFormat="1" x14ac:dyDescent="0.2">
      <c r="A214" s="117" t="s">
        <v>61</v>
      </c>
      <c r="B214" s="117" t="s">
        <v>1083</v>
      </c>
      <c r="C214" s="117" t="s">
        <v>1892</v>
      </c>
      <c r="D214" s="118">
        <v>43794</v>
      </c>
      <c r="E214" s="117" t="s">
        <v>540</v>
      </c>
      <c r="F214" s="117" t="s">
        <v>10</v>
      </c>
      <c r="G214" s="119" t="s">
        <v>11</v>
      </c>
      <c r="H214" s="119" t="s">
        <v>12</v>
      </c>
      <c r="I214" s="29"/>
    </row>
    <row r="215" spans="1:9" s="102" customFormat="1" x14ac:dyDescent="0.2">
      <c r="A215" s="117" t="s">
        <v>61</v>
      </c>
      <c r="B215" s="117" t="s">
        <v>1431</v>
      </c>
      <c r="C215" s="117" t="s">
        <v>1893</v>
      </c>
      <c r="D215" s="118">
        <v>43794</v>
      </c>
      <c r="E215" s="117" t="s">
        <v>580</v>
      </c>
      <c r="F215" s="117" t="s">
        <v>10</v>
      </c>
      <c r="G215" s="119" t="s">
        <v>11</v>
      </c>
      <c r="H215" s="119" t="s">
        <v>12</v>
      </c>
      <c r="I215" s="29"/>
    </row>
    <row r="216" spans="1:9" s="102" customFormat="1" x14ac:dyDescent="0.2">
      <c r="A216" s="117" t="s">
        <v>61</v>
      </c>
      <c r="B216" s="117" t="s">
        <v>789</v>
      </c>
      <c r="C216" s="117" t="s">
        <v>1894</v>
      </c>
      <c r="D216" s="118">
        <v>43809</v>
      </c>
      <c r="E216" s="117" t="s">
        <v>346</v>
      </c>
      <c r="F216" s="117" t="s">
        <v>10</v>
      </c>
      <c r="G216" s="119" t="s">
        <v>11</v>
      </c>
      <c r="H216" s="119" t="s">
        <v>12</v>
      </c>
      <c r="I216" s="29"/>
    </row>
    <row r="217" spans="1:9" s="102" customFormat="1" x14ac:dyDescent="0.2">
      <c r="A217" s="117" t="s">
        <v>61</v>
      </c>
      <c r="B217" s="117" t="s">
        <v>361</v>
      </c>
      <c r="C217" s="117" t="s">
        <v>1892</v>
      </c>
      <c r="D217" s="118" t="s">
        <v>1290</v>
      </c>
      <c r="E217" s="117" t="s">
        <v>362</v>
      </c>
      <c r="F217" s="117" t="s">
        <v>23</v>
      </c>
      <c r="G217" s="119" t="s">
        <v>11</v>
      </c>
      <c r="H217" s="119" t="s">
        <v>5</v>
      </c>
      <c r="I217" s="29"/>
    </row>
    <row r="218" spans="1:9" s="102" customFormat="1" x14ac:dyDescent="0.2">
      <c r="A218" s="117" t="s">
        <v>61</v>
      </c>
      <c r="B218" s="117" t="s">
        <v>1432</v>
      </c>
      <c r="C218" s="117" t="s">
        <v>1892</v>
      </c>
      <c r="D218" s="118">
        <v>43829</v>
      </c>
      <c r="E218" s="117" t="s">
        <v>415</v>
      </c>
      <c r="F218" s="117" t="s">
        <v>10</v>
      </c>
      <c r="G218" s="119" t="s">
        <v>11</v>
      </c>
      <c r="H218" s="119" t="s">
        <v>12</v>
      </c>
      <c r="I218" s="29"/>
    </row>
    <row r="219" spans="1:9" s="102" customFormat="1" x14ac:dyDescent="0.2">
      <c r="A219" s="117" t="s">
        <v>61</v>
      </c>
      <c r="B219" s="117" t="s">
        <v>1433</v>
      </c>
      <c r="C219" s="117" t="s">
        <v>1892</v>
      </c>
      <c r="D219" s="118">
        <v>43829</v>
      </c>
      <c r="E219" s="117" t="s">
        <v>416</v>
      </c>
      <c r="F219" s="117" t="s">
        <v>23</v>
      </c>
      <c r="G219" s="119" t="s">
        <v>11</v>
      </c>
      <c r="H219" s="119" t="s">
        <v>5</v>
      </c>
      <c r="I219" s="29"/>
    </row>
    <row r="220" spans="1:9" s="102" customFormat="1" x14ac:dyDescent="0.2">
      <c r="A220" s="117" t="s">
        <v>61</v>
      </c>
      <c r="B220" s="117" t="s">
        <v>438</v>
      </c>
      <c r="C220" s="117" t="s">
        <v>1892</v>
      </c>
      <c r="D220" s="118">
        <v>43789</v>
      </c>
      <c r="E220" s="117" t="s">
        <v>439</v>
      </c>
      <c r="F220" s="117" t="s">
        <v>23</v>
      </c>
      <c r="G220" s="119" t="s">
        <v>11</v>
      </c>
      <c r="H220" s="119" t="s">
        <v>5</v>
      </c>
      <c r="I220" s="29"/>
    </row>
    <row r="221" spans="1:9" s="102" customFormat="1" x14ac:dyDescent="0.2">
      <c r="A221" s="117" t="s">
        <v>61</v>
      </c>
      <c r="B221" s="117" t="s">
        <v>502</v>
      </c>
      <c r="C221" s="117" t="s">
        <v>1820</v>
      </c>
      <c r="D221" s="118">
        <v>43830</v>
      </c>
      <c r="E221" s="117" t="s">
        <v>503</v>
      </c>
      <c r="F221" s="117" t="s">
        <v>23</v>
      </c>
      <c r="G221" s="119" t="s">
        <v>11</v>
      </c>
      <c r="H221" s="119" t="s">
        <v>5</v>
      </c>
      <c r="I221" s="29"/>
    </row>
    <row r="222" spans="1:9" s="102" customFormat="1" x14ac:dyDescent="0.2">
      <c r="A222" s="117" t="s">
        <v>273</v>
      </c>
      <c r="B222" s="117" t="s">
        <v>274</v>
      </c>
      <c r="C222" s="117" t="s">
        <v>1865</v>
      </c>
      <c r="D222" s="118">
        <v>43756</v>
      </c>
      <c r="E222" s="117" t="s">
        <v>275</v>
      </c>
      <c r="F222" s="117" t="s">
        <v>36</v>
      </c>
      <c r="G222" s="119" t="s">
        <v>60</v>
      </c>
      <c r="H222" s="119" t="s">
        <v>12</v>
      </c>
      <c r="I222" s="29"/>
    </row>
    <row r="223" spans="1:9" s="102" customFormat="1" x14ac:dyDescent="0.2">
      <c r="A223" s="117" t="s">
        <v>273</v>
      </c>
      <c r="B223" s="117" t="s">
        <v>1435</v>
      </c>
      <c r="C223" s="117" t="s">
        <v>1863</v>
      </c>
      <c r="D223" s="118">
        <v>43803</v>
      </c>
      <c r="E223" s="117" t="s">
        <v>364</v>
      </c>
      <c r="F223" s="117" t="s">
        <v>36</v>
      </c>
      <c r="G223" s="119" t="s">
        <v>60</v>
      </c>
      <c r="H223" s="119" t="s">
        <v>12</v>
      </c>
      <c r="I223" s="29"/>
    </row>
    <row r="224" spans="1:9" s="102" customFormat="1" x14ac:dyDescent="0.2">
      <c r="A224" s="117" t="s">
        <v>273</v>
      </c>
      <c r="B224" s="117" t="s">
        <v>1437</v>
      </c>
      <c r="C224" s="117" t="s">
        <v>1895</v>
      </c>
      <c r="D224" s="118">
        <v>43803</v>
      </c>
      <c r="E224" s="117" t="s">
        <v>363</v>
      </c>
      <c r="F224" s="117" t="s">
        <v>36</v>
      </c>
      <c r="G224" s="119" t="s">
        <v>60</v>
      </c>
      <c r="H224" s="119" t="s">
        <v>12</v>
      </c>
      <c r="I224" s="29"/>
    </row>
    <row r="225" spans="1:9" s="102" customFormat="1" x14ac:dyDescent="0.2">
      <c r="A225" s="117" t="s">
        <v>273</v>
      </c>
      <c r="B225" s="117" t="s">
        <v>365</v>
      </c>
      <c r="C225" s="117" t="s">
        <v>1865</v>
      </c>
      <c r="D225" s="118">
        <v>43819</v>
      </c>
      <c r="E225" s="117" t="s">
        <v>366</v>
      </c>
      <c r="F225" s="117" t="s">
        <v>36</v>
      </c>
      <c r="G225" s="119" t="s">
        <v>60</v>
      </c>
      <c r="H225" s="119" t="s">
        <v>12</v>
      </c>
      <c r="I225" s="29"/>
    </row>
    <row r="226" spans="1:9" s="102" customFormat="1" x14ac:dyDescent="0.2">
      <c r="A226" s="117" t="s">
        <v>273</v>
      </c>
      <c r="B226" s="117" t="s">
        <v>516</v>
      </c>
      <c r="C226" s="117" t="s">
        <v>1895</v>
      </c>
      <c r="D226" s="118">
        <v>43810</v>
      </c>
      <c r="E226" s="117" t="s">
        <v>517</v>
      </c>
      <c r="F226" s="117" t="s">
        <v>36</v>
      </c>
      <c r="G226" s="119" t="s">
        <v>60</v>
      </c>
      <c r="H226" s="119" t="s">
        <v>12</v>
      </c>
      <c r="I226" s="29"/>
    </row>
    <row r="227" spans="1:9" s="102" customFormat="1" x14ac:dyDescent="0.2">
      <c r="A227" s="117" t="s">
        <v>273</v>
      </c>
      <c r="B227" s="117" t="s">
        <v>545</v>
      </c>
      <c r="C227" s="117" t="s">
        <v>1948</v>
      </c>
      <c r="D227" s="118">
        <v>43826</v>
      </c>
      <c r="E227" s="117" t="s">
        <v>546</v>
      </c>
      <c r="F227" s="117" t="s">
        <v>36</v>
      </c>
      <c r="G227" s="119" t="s">
        <v>60</v>
      </c>
      <c r="H227" s="119" t="s">
        <v>12</v>
      </c>
      <c r="I227" s="29"/>
    </row>
    <row r="228" spans="1:9" s="102" customFormat="1" x14ac:dyDescent="0.2">
      <c r="A228" s="117" t="s">
        <v>273</v>
      </c>
      <c r="B228" s="117" t="s">
        <v>1041</v>
      </c>
      <c r="C228" s="117" t="s">
        <v>1895</v>
      </c>
      <c r="D228" s="118">
        <v>43791</v>
      </c>
      <c r="E228" s="117" t="s">
        <v>1040</v>
      </c>
      <c r="F228" s="117" t="s">
        <v>36</v>
      </c>
      <c r="G228" s="119" t="s">
        <v>60</v>
      </c>
      <c r="H228" s="119" t="s">
        <v>12</v>
      </c>
      <c r="I228" s="29"/>
    </row>
    <row r="229" spans="1:9" s="102" customFormat="1" x14ac:dyDescent="0.2">
      <c r="A229" s="117" t="s">
        <v>264</v>
      </c>
      <c r="B229" s="117" t="s">
        <v>1084</v>
      </c>
      <c r="C229" s="117" t="s">
        <v>1861</v>
      </c>
      <c r="D229" s="118">
        <v>43774</v>
      </c>
      <c r="E229" s="117" t="s">
        <v>265</v>
      </c>
      <c r="F229" s="117" t="s">
        <v>36</v>
      </c>
      <c r="G229" s="119" t="s">
        <v>60</v>
      </c>
      <c r="H229" s="119" t="s">
        <v>12</v>
      </c>
      <c r="I229" s="29"/>
    </row>
    <row r="230" spans="1:9" s="102" customFormat="1" x14ac:dyDescent="0.2">
      <c r="A230" s="117" t="s">
        <v>264</v>
      </c>
      <c r="B230" s="117" t="s">
        <v>376</v>
      </c>
      <c r="C230" s="117" t="s">
        <v>1897</v>
      </c>
      <c r="D230" s="118">
        <v>43825</v>
      </c>
      <c r="E230" s="117" t="s">
        <v>1439</v>
      </c>
      <c r="F230" s="117" t="s">
        <v>36</v>
      </c>
      <c r="G230" s="119" t="s">
        <v>60</v>
      </c>
      <c r="H230" s="119" t="s">
        <v>12</v>
      </c>
      <c r="I230" s="29"/>
    </row>
    <row r="231" spans="1:9" s="102" customFormat="1" x14ac:dyDescent="0.2">
      <c r="A231" s="117" t="s">
        <v>264</v>
      </c>
      <c r="B231" s="117" t="s">
        <v>377</v>
      </c>
      <c r="C231" s="117" t="s">
        <v>1897</v>
      </c>
      <c r="D231" s="118">
        <v>43817</v>
      </c>
      <c r="E231" s="117" t="s">
        <v>378</v>
      </c>
      <c r="F231" s="117" t="s">
        <v>36</v>
      </c>
      <c r="G231" s="119" t="s">
        <v>60</v>
      </c>
      <c r="H231" s="119" t="s">
        <v>12</v>
      </c>
      <c r="I231" s="29"/>
    </row>
    <row r="232" spans="1:9" s="102" customFormat="1" x14ac:dyDescent="0.2">
      <c r="A232" s="117" t="s">
        <v>264</v>
      </c>
      <c r="B232" s="117" t="s">
        <v>379</v>
      </c>
      <c r="C232" s="117" t="s">
        <v>1897</v>
      </c>
      <c r="D232" s="118">
        <v>43817</v>
      </c>
      <c r="E232" s="117" t="s">
        <v>380</v>
      </c>
      <c r="F232" s="117" t="s">
        <v>36</v>
      </c>
      <c r="G232" s="119" t="s">
        <v>60</v>
      </c>
      <c r="H232" s="119" t="s">
        <v>12</v>
      </c>
      <c r="I232" s="29"/>
    </row>
    <row r="233" spans="1:9" s="102" customFormat="1" x14ac:dyDescent="0.2">
      <c r="A233" s="117" t="s">
        <v>174</v>
      </c>
      <c r="B233" s="117" t="s">
        <v>1441</v>
      </c>
      <c r="C233" s="117" t="s">
        <v>1826</v>
      </c>
      <c r="D233" s="118">
        <v>43817</v>
      </c>
      <c r="E233" s="117" t="s">
        <v>1052</v>
      </c>
      <c r="F233" s="117" t="s">
        <v>36</v>
      </c>
      <c r="G233" s="119" t="s">
        <v>37</v>
      </c>
      <c r="H233" s="119" t="s">
        <v>12</v>
      </c>
      <c r="I233" s="29"/>
    </row>
    <row r="234" spans="1:9" s="102" customFormat="1" x14ac:dyDescent="0.2">
      <c r="A234" s="117" t="s">
        <v>174</v>
      </c>
      <c r="B234" s="117" t="s">
        <v>1560</v>
      </c>
      <c r="C234" s="117" t="s">
        <v>1827</v>
      </c>
      <c r="D234" s="118">
        <v>43817</v>
      </c>
      <c r="E234" s="117" t="s">
        <v>175</v>
      </c>
      <c r="F234" s="117" t="s">
        <v>36</v>
      </c>
      <c r="G234" s="119" t="s">
        <v>37</v>
      </c>
      <c r="H234" s="119" t="s">
        <v>12</v>
      </c>
      <c r="I234" s="29"/>
    </row>
    <row r="235" spans="1:9" s="102" customFormat="1" x14ac:dyDescent="0.2">
      <c r="A235" s="117" t="s">
        <v>174</v>
      </c>
      <c r="B235" s="117" t="s">
        <v>303</v>
      </c>
      <c r="C235" s="117" t="s">
        <v>1875</v>
      </c>
      <c r="D235" s="118">
        <v>43762</v>
      </c>
      <c r="E235" s="117" t="s">
        <v>304</v>
      </c>
      <c r="F235" s="117" t="s">
        <v>36</v>
      </c>
      <c r="G235" s="119" t="s">
        <v>37</v>
      </c>
      <c r="H235" s="119" t="s">
        <v>12</v>
      </c>
      <c r="I235" s="29"/>
    </row>
    <row r="236" spans="1:9" s="102" customFormat="1" x14ac:dyDescent="0.2">
      <c r="A236" s="117" t="s">
        <v>174</v>
      </c>
      <c r="B236" s="117" t="s">
        <v>305</v>
      </c>
      <c r="C236" s="117" t="s">
        <v>1826</v>
      </c>
      <c r="D236" s="118">
        <v>43754</v>
      </c>
      <c r="E236" s="117" t="s">
        <v>306</v>
      </c>
      <c r="F236" s="117" t="s">
        <v>36</v>
      </c>
      <c r="G236" s="119" t="s">
        <v>37</v>
      </c>
      <c r="H236" s="119" t="s">
        <v>12</v>
      </c>
      <c r="I236" s="29"/>
    </row>
    <row r="237" spans="1:9" s="102" customFormat="1" x14ac:dyDescent="0.2">
      <c r="A237" s="117" t="s">
        <v>174</v>
      </c>
      <c r="B237" s="117" t="s">
        <v>1162</v>
      </c>
      <c r="C237" s="117" t="s">
        <v>1889</v>
      </c>
      <c r="D237" s="118">
        <v>43759</v>
      </c>
      <c r="E237" s="117" t="s">
        <v>1174</v>
      </c>
      <c r="F237" s="117" t="s">
        <v>36</v>
      </c>
      <c r="G237" s="119" t="s">
        <v>37</v>
      </c>
      <c r="H237" s="119" t="s">
        <v>12</v>
      </c>
      <c r="I237" s="29"/>
    </row>
    <row r="238" spans="1:9" s="102" customFormat="1" x14ac:dyDescent="0.2">
      <c r="A238" s="117" t="s">
        <v>174</v>
      </c>
      <c r="B238" s="117" t="s">
        <v>1159</v>
      </c>
      <c r="C238" s="117" t="s">
        <v>1889</v>
      </c>
      <c r="D238" s="118">
        <v>43759</v>
      </c>
      <c r="E238" s="117" t="s">
        <v>1172</v>
      </c>
      <c r="F238" s="117" t="s">
        <v>36</v>
      </c>
      <c r="G238" s="119" t="s">
        <v>37</v>
      </c>
      <c r="H238" s="119" t="s">
        <v>12</v>
      </c>
      <c r="I238" s="29"/>
    </row>
    <row r="239" spans="1:9" s="102" customFormat="1" x14ac:dyDescent="0.2">
      <c r="A239" s="117" t="s">
        <v>174</v>
      </c>
      <c r="B239" s="117" t="s">
        <v>1161</v>
      </c>
      <c r="C239" s="117" t="s">
        <v>1889</v>
      </c>
      <c r="D239" s="118">
        <v>43759</v>
      </c>
      <c r="E239" s="117" t="s">
        <v>1050</v>
      </c>
      <c r="F239" s="117" t="s">
        <v>36</v>
      </c>
      <c r="G239" s="119" t="s">
        <v>37</v>
      </c>
      <c r="H239" s="119" t="s">
        <v>12</v>
      </c>
      <c r="I239" s="29"/>
    </row>
    <row r="240" spans="1:9" s="102" customFormat="1" x14ac:dyDescent="0.2">
      <c r="A240" s="117" t="s">
        <v>174</v>
      </c>
      <c r="B240" s="117" t="s">
        <v>1160</v>
      </c>
      <c r="C240" s="117" t="s">
        <v>1889</v>
      </c>
      <c r="D240" s="118">
        <v>43759</v>
      </c>
      <c r="E240" s="117" t="s">
        <v>1173</v>
      </c>
      <c r="F240" s="117" t="s">
        <v>36</v>
      </c>
      <c r="G240" s="119" t="s">
        <v>37</v>
      </c>
      <c r="H240" s="119" t="s">
        <v>12</v>
      </c>
      <c r="I240" s="29"/>
    </row>
    <row r="241" spans="1:9" s="102" customFormat="1" x14ac:dyDescent="0.2">
      <c r="A241" s="117" t="s">
        <v>174</v>
      </c>
      <c r="B241" s="117" t="s">
        <v>1443</v>
      </c>
      <c r="C241" s="117" t="s">
        <v>1908</v>
      </c>
      <c r="D241" s="118">
        <v>43822</v>
      </c>
      <c r="E241" s="117" t="s">
        <v>1051</v>
      </c>
      <c r="F241" s="117" t="s">
        <v>36</v>
      </c>
      <c r="G241" s="119" t="s">
        <v>37</v>
      </c>
      <c r="H241" s="119" t="s">
        <v>12</v>
      </c>
      <c r="I241" s="29"/>
    </row>
    <row r="242" spans="1:9" s="102" customFormat="1" x14ac:dyDescent="0.2">
      <c r="A242" s="117" t="s">
        <v>14</v>
      </c>
      <c r="B242" s="117" t="s">
        <v>1163</v>
      </c>
      <c r="C242" s="117" t="s">
        <v>1855</v>
      </c>
      <c r="D242" s="118">
        <v>43759</v>
      </c>
      <c r="E242" s="117" t="s">
        <v>1057</v>
      </c>
      <c r="F242" s="117" t="s">
        <v>10</v>
      </c>
      <c r="G242" s="119" t="s">
        <v>4</v>
      </c>
      <c r="H242" s="119" t="s">
        <v>12</v>
      </c>
      <c r="I242" s="29"/>
    </row>
    <row r="243" spans="1:9" s="102" customFormat="1" x14ac:dyDescent="0.2">
      <c r="A243" s="117" t="s">
        <v>14</v>
      </c>
      <c r="B243" s="117" t="s">
        <v>1086</v>
      </c>
      <c r="C243" s="117" t="s">
        <v>1870</v>
      </c>
      <c r="D243" s="118">
        <v>43831</v>
      </c>
      <c r="E243" s="117" t="s">
        <v>400</v>
      </c>
      <c r="F243" s="117" t="s">
        <v>10</v>
      </c>
      <c r="G243" s="119" t="s">
        <v>4</v>
      </c>
      <c r="H243" s="119" t="s">
        <v>12</v>
      </c>
      <c r="I243" s="29"/>
    </row>
    <row r="244" spans="1:9" s="102" customFormat="1" x14ac:dyDescent="0.2">
      <c r="A244" s="117" t="s">
        <v>14</v>
      </c>
      <c r="B244" s="117" t="s">
        <v>1085</v>
      </c>
      <c r="C244" s="117" t="s">
        <v>1903</v>
      </c>
      <c r="D244" s="118">
        <v>43783</v>
      </c>
      <c r="E244" s="117" t="s">
        <v>15</v>
      </c>
      <c r="F244" s="117" t="s">
        <v>10</v>
      </c>
      <c r="G244" s="119" t="s">
        <v>4</v>
      </c>
      <c r="H244" s="119" t="s">
        <v>12</v>
      </c>
      <c r="I244" s="29"/>
    </row>
    <row r="245" spans="1:9" s="102" customFormat="1" x14ac:dyDescent="0.2">
      <c r="A245" s="117" t="s">
        <v>151</v>
      </c>
      <c r="B245" s="117" t="s">
        <v>1446</v>
      </c>
      <c r="C245" s="117" t="s">
        <v>1795</v>
      </c>
      <c r="D245" s="118">
        <v>43783</v>
      </c>
      <c r="E245" s="117" t="s">
        <v>152</v>
      </c>
      <c r="F245" s="117" t="s">
        <v>31</v>
      </c>
      <c r="G245" s="119" t="s">
        <v>32</v>
      </c>
      <c r="H245" s="119" t="s">
        <v>5</v>
      </c>
      <c r="I245" s="29"/>
    </row>
    <row r="246" spans="1:9" s="102" customFormat="1" x14ac:dyDescent="0.2">
      <c r="A246" s="117" t="s">
        <v>151</v>
      </c>
      <c r="B246" s="117" t="s">
        <v>172</v>
      </c>
      <c r="C246" s="117" t="s">
        <v>1806</v>
      </c>
      <c r="D246" s="118">
        <v>43801</v>
      </c>
      <c r="E246" s="117" t="s">
        <v>173</v>
      </c>
      <c r="F246" s="117" t="s">
        <v>31</v>
      </c>
      <c r="G246" s="119" t="s">
        <v>32</v>
      </c>
      <c r="H246" s="119" t="s">
        <v>12</v>
      </c>
      <c r="I246" s="29"/>
    </row>
    <row r="247" spans="1:9" s="102" customFormat="1" x14ac:dyDescent="0.2">
      <c r="A247" s="117" t="s">
        <v>151</v>
      </c>
      <c r="B247" s="117" t="s">
        <v>1447</v>
      </c>
      <c r="C247" s="117" t="s">
        <v>1833</v>
      </c>
      <c r="D247" s="118">
        <v>43852</v>
      </c>
      <c r="E247" s="117" t="s">
        <v>214</v>
      </c>
      <c r="F247" s="117" t="s">
        <v>31</v>
      </c>
      <c r="G247" s="119" t="s">
        <v>32</v>
      </c>
      <c r="H247" s="119" t="s">
        <v>12</v>
      </c>
      <c r="I247" s="29"/>
    </row>
    <row r="248" spans="1:9" s="102" customFormat="1" x14ac:dyDescent="0.2">
      <c r="A248" s="117" t="s">
        <v>151</v>
      </c>
      <c r="B248" s="117" t="s">
        <v>268</v>
      </c>
      <c r="C248" s="117" t="s">
        <v>1862</v>
      </c>
      <c r="D248" s="118">
        <v>43740</v>
      </c>
      <c r="E248" s="117" t="s">
        <v>269</v>
      </c>
      <c r="F248" s="117" t="s">
        <v>31</v>
      </c>
      <c r="G248" s="119" t="s">
        <v>32</v>
      </c>
      <c r="H248" s="119" t="s">
        <v>12</v>
      </c>
      <c r="I248" s="29"/>
    </row>
    <row r="249" spans="1:9" s="102" customFormat="1" x14ac:dyDescent="0.2">
      <c r="A249" s="117" t="s">
        <v>151</v>
      </c>
      <c r="B249" s="117" t="s">
        <v>367</v>
      </c>
      <c r="C249" s="117" t="s">
        <v>1862</v>
      </c>
      <c r="D249" s="118">
        <v>43754</v>
      </c>
      <c r="E249" s="117" t="s">
        <v>368</v>
      </c>
      <c r="F249" s="117" t="s">
        <v>31</v>
      </c>
      <c r="G249" s="119" t="s">
        <v>32</v>
      </c>
      <c r="H249" s="119" t="s">
        <v>12</v>
      </c>
      <c r="I249" s="29"/>
    </row>
    <row r="250" spans="1:9" s="102" customFormat="1" x14ac:dyDescent="0.2">
      <c r="A250" s="117" t="s">
        <v>151</v>
      </c>
      <c r="B250" s="117" t="s">
        <v>1451</v>
      </c>
      <c r="C250" s="117" t="s">
        <v>1906</v>
      </c>
      <c r="D250" s="118">
        <v>43796</v>
      </c>
      <c r="E250" s="117" t="s">
        <v>405</v>
      </c>
      <c r="F250" s="117" t="s">
        <v>31</v>
      </c>
      <c r="G250" s="119" t="s">
        <v>32</v>
      </c>
      <c r="H250" s="119" t="s">
        <v>12</v>
      </c>
      <c r="I250" s="29"/>
    </row>
    <row r="251" spans="1:9" s="102" customFormat="1" x14ac:dyDescent="0.2">
      <c r="A251" s="117" t="s">
        <v>151</v>
      </c>
      <c r="B251" s="117" t="s">
        <v>424</v>
      </c>
      <c r="C251" s="117" t="s">
        <v>1795</v>
      </c>
      <c r="D251" s="118">
        <v>43748</v>
      </c>
      <c r="E251" s="117" t="s">
        <v>425</v>
      </c>
      <c r="F251" s="117" t="s">
        <v>31</v>
      </c>
      <c r="G251" s="119" t="s">
        <v>32</v>
      </c>
      <c r="H251" s="119" t="s">
        <v>5</v>
      </c>
      <c r="I251" s="29"/>
    </row>
    <row r="252" spans="1:9" s="102" customFormat="1" x14ac:dyDescent="0.2">
      <c r="A252" s="117" t="s">
        <v>151</v>
      </c>
      <c r="B252" s="117" t="s">
        <v>426</v>
      </c>
      <c r="C252" s="117" t="s">
        <v>1833</v>
      </c>
      <c r="D252" s="118">
        <v>43852</v>
      </c>
      <c r="E252" s="117" t="s">
        <v>427</v>
      </c>
      <c r="F252" s="117" t="s">
        <v>31</v>
      </c>
      <c r="G252" s="119" t="s">
        <v>32</v>
      </c>
      <c r="H252" s="119" t="s">
        <v>12</v>
      </c>
      <c r="I252" s="29"/>
    </row>
    <row r="253" spans="1:9" s="102" customFormat="1" x14ac:dyDescent="0.2">
      <c r="A253" s="117" t="s">
        <v>151</v>
      </c>
      <c r="B253" s="117" t="s">
        <v>1449</v>
      </c>
      <c r="C253" s="117" t="s">
        <v>1795</v>
      </c>
      <c r="D253" s="118">
        <v>43783</v>
      </c>
      <c r="E253" s="117" t="s">
        <v>428</v>
      </c>
      <c r="F253" s="117" t="s">
        <v>31</v>
      </c>
      <c r="G253" s="119" t="s">
        <v>32</v>
      </c>
      <c r="H253" s="119" t="s">
        <v>5</v>
      </c>
      <c r="I253" s="29"/>
    </row>
    <row r="254" spans="1:9" s="102" customFormat="1" x14ac:dyDescent="0.2">
      <c r="A254" s="117" t="s">
        <v>151</v>
      </c>
      <c r="B254" s="117" t="s">
        <v>429</v>
      </c>
      <c r="C254" s="117" t="s">
        <v>1862</v>
      </c>
      <c r="D254" s="118">
        <v>43783</v>
      </c>
      <c r="E254" s="117" t="s">
        <v>430</v>
      </c>
      <c r="F254" s="117" t="s">
        <v>31</v>
      </c>
      <c r="G254" s="119" t="s">
        <v>32</v>
      </c>
      <c r="H254" s="119" t="s">
        <v>12</v>
      </c>
      <c r="I254" s="29"/>
    </row>
    <row r="255" spans="1:9" s="102" customFormat="1" x14ac:dyDescent="0.2">
      <c r="A255" s="117" t="s">
        <v>431</v>
      </c>
      <c r="B255" s="117" t="s">
        <v>433</v>
      </c>
      <c r="C255" s="117" t="s">
        <v>431</v>
      </c>
      <c r="D255" s="118">
        <v>43768</v>
      </c>
      <c r="E255" s="117" t="s">
        <v>434</v>
      </c>
      <c r="F255" s="117" t="s">
        <v>36</v>
      </c>
      <c r="G255" s="119" t="s">
        <v>60</v>
      </c>
      <c r="H255" s="119" t="s">
        <v>5</v>
      </c>
      <c r="I255" s="29"/>
    </row>
    <row r="256" spans="1:9" s="102" customFormat="1" x14ac:dyDescent="0.2">
      <c r="A256" s="117" t="s">
        <v>431</v>
      </c>
      <c r="B256" s="117" t="s">
        <v>1452</v>
      </c>
      <c r="C256" s="117" t="s">
        <v>431</v>
      </c>
      <c r="D256" s="118">
        <v>43818</v>
      </c>
      <c r="E256" s="117" t="s">
        <v>432</v>
      </c>
      <c r="F256" s="117" t="s">
        <v>36</v>
      </c>
      <c r="G256" s="119" t="s">
        <v>60</v>
      </c>
      <c r="H256" s="119" t="s">
        <v>12</v>
      </c>
      <c r="I256" s="29"/>
    </row>
    <row r="257" spans="1:9" s="102" customFormat="1" x14ac:dyDescent="0.2">
      <c r="A257" s="117" t="s">
        <v>19</v>
      </c>
      <c r="B257" s="117" t="s">
        <v>18</v>
      </c>
      <c r="C257" s="117" t="s">
        <v>1737</v>
      </c>
      <c r="D257" s="118">
        <v>43840</v>
      </c>
      <c r="E257" s="117" t="s">
        <v>20</v>
      </c>
      <c r="F257" s="117" t="s">
        <v>10</v>
      </c>
      <c r="G257" s="119" t="s">
        <v>11</v>
      </c>
      <c r="H257" s="119" t="s">
        <v>12</v>
      </c>
      <c r="I257" s="29"/>
    </row>
    <row r="258" spans="1:9" s="102" customFormat="1" x14ac:dyDescent="0.2">
      <c r="A258" s="117" t="s">
        <v>19</v>
      </c>
      <c r="B258" s="117" t="s">
        <v>1665</v>
      </c>
      <c r="C258" s="117" t="s">
        <v>1790</v>
      </c>
      <c r="D258" s="118">
        <v>43783</v>
      </c>
      <c r="E258" s="117" t="s">
        <v>1997</v>
      </c>
      <c r="F258" s="117" t="s">
        <v>36</v>
      </c>
      <c r="G258" s="119" t="s">
        <v>11</v>
      </c>
      <c r="H258" s="119" t="s">
        <v>12</v>
      </c>
      <c r="I258" s="29"/>
    </row>
    <row r="259" spans="1:9" s="102" customFormat="1" x14ac:dyDescent="0.2">
      <c r="A259" s="117" t="s">
        <v>19</v>
      </c>
      <c r="B259" s="117" t="s">
        <v>195</v>
      </c>
      <c r="C259" s="117" t="s">
        <v>1790</v>
      </c>
      <c r="D259" s="118">
        <v>43819</v>
      </c>
      <c r="E259" s="117" t="s">
        <v>196</v>
      </c>
      <c r="F259" s="117" t="s">
        <v>10</v>
      </c>
      <c r="G259" s="119" t="s">
        <v>11</v>
      </c>
      <c r="H259" s="119" t="s">
        <v>12</v>
      </c>
      <c r="I259" s="29"/>
    </row>
    <row r="260" spans="1:9" s="102" customFormat="1" x14ac:dyDescent="0.2">
      <c r="A260" s="117" t="s">
        <v>19</v>
      </c>
      <c r="B260" s="117" t="s">
        <v>237</v>
      </c>
      <c r="C260" s="117" t="s">
        <v>1790</v>
      </c>
      <c r="D260" s="118">
        <v>43798</v>
      </c>
      <c r="E260" s="117" t="s">
        <v>238</v>
      </c>
      <c r="F260" s="117" t="s">
        <v>10</v>
      </c>
      <c r="G260" s="119" t="s">
        <v>11</v>
      </c>
      <c r="H260" s="119" t="s">
        <v>12</v>
      </c>
      <c r="I260" s="29"/>
    </row>
    <row r="261" spans="1:9" s="102" customFormat="1" x14ac:dyDescent="0.2">
      <c r="A261" s="117" t="s">
        <v>19</v>
      </c>
      <c r="B261" s="117" t="s">
        <v>1087</v>
      </c>
      <c r="C261" s="117" t="s">
        <v>1912</v>
      </c>
      <c r="D261" s="118">
        <v>43749</v>
      </c>
      <c r="E261" s="117" t="s">
        <v>417</v>
      </c>
      <c r="F261" s="117" t="s">
        <v>10</v>
      </c>
      <c r="G261" s="119" t="s">
        <v>11</v>
      </c>
      <c r="H261" s="119" t="s">
        <v>12</v>
      </c>
      <c r="I261" s="29"/>
    </row>
    <row r="262" spans="1:9" s="102" customFormat="1" x14ac:dyDescent="0.2">
      <c r="A262" s="117" t="s">
        <v>19</v>
      </c>
      <c r="B262" s="117" t="s">
        <v>418</v>
      </c>
      <c r="C262" s="117" t="s">
        <v>1790</v>
      </c>
      <c r="D262" s="118">
        <v>43825</v>
      </c>
      <c r="E262" s="117" t="s">
        <v>419</v>
      </c>
      <c r="F262" s="117" t="s">
        <v>10</v>
      </c>
      <c r="G262" s="119" t="s">
        <v>11</v>
      </c>
      <c r="H262" s="119" t="s">
        <v>12</v>
      </c>
      <c r="I262" s="29"/>
    </row>
    <row r="263" spans="1:9" s="102" customFormat="1" x14ac:dyDescent="0.2">
      <c r="A263" s="117" t="s">
        <v>19</v>
      </c>
      <c r="B263" s="117" t="s">
        <v>420</v>
      </c>
      <c r="C263" s="117" t="s">
        <v>1737</v>
      </c>
      <c r="D263" s="118">
        <v>43819</v>
      </c>
      <c r="E263" s="117" t="s">
        <v>421</v>
      </c>
      <c r="F263" s="117" t="s">
        <v>10</v>
      </c>
      <c r="G263" s="119" t="s">
        <v>11</v>
      </c>
      <c r="H263" s="119" t="s">
        <v>12</v>
      </c>
      <c r="I263" s="29"/>
    </row>
    <row r="264" spans="1:9" s="102" customFormat="1" x14ac:dyDescent="0.2">
      <c r="A264" s="117" t="s">
        <v>19</v>
      </c>
      <c r="B264" s="117" t="s">
        <v>422</v>
      </c>
      <c r="C264" s="117" t="s">
        <v>1790</v>
      </c>
      <c r="D264" s="118">
        <v>43819</v>
      </c>
      <c r="E264" s="117" t="s">
        <v>423</v>
      </c>
      <c r="F264" s="117" t="s">
        <v>36</v>
      </c>
      <c r="G264" s="119" t="s">
        <v>11</v>
      </c>
      <c r="H264" s="119" t="s">
        <v>12</v>
      </c>
      <c r="I264" s="29"/>
    </row>
    <row r="265" spans="1:9" s="102" customFormat="1" x14ac:dyDescent="0.2">
      <c r="A265" s="117" t="s">
        <v>19</v>
      </c>
      <c r="B265" s="117" t="s">
        <v>1666</v>
      </c>
      <c r="C265" s="117" t="s">
        <v>1790</v>
      </c>
      <c r="D265" s="118">
        <v>43812</v>
      </c>
      <c r="E265" s="117" t="s">
        <v>882</v>
      </c>
      <c r="F265" s="117" t="s">
        <v>36</v>
      </c>
      <c r="G265" s="119" t="s">
        <v>11</v>
      </c>
      <c r="H265" s="119" t="s">
        <v>12</v>
      </c>
      <c r="I265" s="29"/>
    </row>
    <row r="266" spans="1:9" s="102" customFormat="1" x14ac:dyDescent="0.2">
      <c r="A266" s="117" t="s">
        <v>19</v>
      </c>
      <c r="B266" s="117" t="s">
        <v>442</v>
      </c>
      <c r="C266" s="117" t="s">
        <v>1790</v>
      </c>
      <c r="D266" s="118">
        <v>43811</v>
      </c>
      <c r="E266" s="117" t="s">
        <v>443</v>
      </c>
      <c r="F266" s="117" t="s">
        <v>36</v>
      </c>
      <c r="G266" s="119" t="s">
        <v>11</v>
      </c>
      <c r="H266" s="119" t="s">
        <v>5</v>
      </c>
      <c r="I266" s="29"/>
    </row>
    <row r="267" spans="1:9" s="102" customFormat="1" x14ac:dyDescent="0.2">
      <c r="A267" s="117" t="s">
        <v>19</v>
      </c>
      <c r="B267" s="117" t="s">
        <v>506</v>
      </c>
      <c r="C267" s="117" t="s">
        <v>1936</v>
      </c>
      <c r="D267" s="118">
        <v>43811</v>
      </c>
      <c r="E267" s="117" t="s">
        <v>507</v>
      </c>
      <c r="F267" s="117" t="s">
        <v>36</v>
      </c>
      <c r="G267" s="119" t="s">
        <v>11</v>
      </c>
      <c r="H267" s="119" t="s">
        <v>5</v>
      </c>
      <c r="I267" s="29"/>
    </row>
    <row r="268" spans="1:9" s="102" customFormat="1" x14ac:dyDescent="0.2">
      <c r="A268" s="117" t="s">
        <v>19</v>
      </c>
      <c r="B268" s="117" t="s">
        <v>513</v>
      </c>
      <c r="C268" s="117" t="s">
        <v>1737</v>
      </c>
      <c r="D268" s="118">
        <v>43822</v>
      </c>
      <c r="E268" s="117" t="s">
        <v>514</v>
      </c>
      <c r="F268" s="117" t="s">
        <v>10</v>
      </c>
      <c r="G268" s="119" t="s">
        <v>11</v>
      </c>
      <c r="H268" s="119" t="s">
        <v>12</v>
      </c>
      <c r="I268" s="29"/>
    </row>
    <row r="269" spans="1:9" s="102" customFormat="1" x14ac:dyDescent="0.2">
      <c r="A269" s="117" t="s">
        <v>19</v>
      </c>
      <c r="B269" s="117" t="s">
        <v>667</v>
      </c>
      <c r="C269" s="117" t="s">
        <v>1790</v>
      </c>
      <c r="D269" s="118">
        <v>43790</v>
      </c>
      <c r="E269" s="117" t="s">
        <v>668</v>
      </c>
      <c r="F269" s="117" t="s">
        <v>10</v>
      </c>
      <c r="G269" s="119" t="s">
        <v>11</v>
      </c>
      <c r="H269" s="119" t="s">
        <v>12</v>
      </c>
      <c r="I269" s="29"/>
    </row>
    <row r="270" spans="1:9" s="102" customFormat="1" x14ac:dyDescent="0.2">
      <c r="A270" s="117" t="s">
        <v>19</v>
      </c>
      <c r="B270" s="117" t="s">
        <v>677</v>
      </c>
      <c r="C270" s="117" t="s">
        <v>1988</v>
      </c>
      <c r="D270" s="118">
        <v>43838</v>
      </c>
      <c r="E270" s="117" t="s">
        <v>678</v>
      </c>
      <c r="F270" s="117" t="s">
        <v>10</v>
      </c>
      <c r="G270" s="119" t="s">
        <v>11</v>
      </c>
      <c r="H270" s="119" t="s">
        <v>12</v>
      </c>
      <c r="I270" s="29"/>
    </row>
    <row r="271" spans="1:9" s="102" customFormat="1" x14ac:dyDescent="0.2">
      <c r="A271" s="117" t="s">
        <v>19</v>
      </c>
      <c r="B271" s="117" t="s">
        <v>1457</v>
      </c>
      <c r="C271" s="117" t="s">
        <v>1989</v>
      </c>
      <c r="D271" s="118">
        <v>43753</v>
      </c>
      <c r="E271" s="117" t="s">
        <v>681</v>
      </c>
      <c r="F271" s="117" t="s">
        <v>10</v>
      </c>
      <c r="G271" s="119" t="s">
        <v>11</v>
      </c>
      <c r="H271" s="119" t="s">
        <v>12</v>
      </c>
      <c r="I271" s="29"/>
    </row>
    <row r="272" spans="1:9" s="102" customFormat="1" x14ac:dyDescent="0.2">
      <c r="A272" s="117" t="s">
        <v>308</v>
      </c>
      <c r="B272" s="117" t="s">
        <v>307</v>
      </c>
      <c r="C272" s="117" t="s">
        <v>1876</v>
      </c>
      <c r="D272" s="118">
        <v>43749</v>
      </c>
      <c r="E272" s="117" t="s">
        <v>309</v>
      </c>
      <c r="F272" s="117" t="s">
        <v>36</v>
      </c>
      <c r="G272" s="119" t="s">
        <v>11</v>
      </c>
      <c r="H272" s="119" t="s">
        <v>5</v>
      </c>
      <c r="I272" s="29"/>
    </row>
    <row r="273" spans="1:9" s="102" customFormat="1" x14ac:dyDescent="0.2">
      <c r="A273" s="117" t="s">
        <v>308</v>
      </c>
      <c r="B273" s="117" t="s">
        <v>557</v>
      </c>
      <c r="C273" s="117" t="s">
        <v>1952</v>
      </c>
      <c r="D273" s="118">
        <v>43770</v>
      </c>
      <c r="E273" s="117" t="s">
        <v>558</v>
      </c>
      <c r="F273" s="117" t="s">
        <v>36</v>
      </c>
      <c r="G273" s="119" t="s">
        <v>11</v>
      </c>
      <c r="H273" s="119" t="s">
        <v>5</v>
      </c>
      <c r="I273" s="29"/>
    </row>
    <row r="274" spans="1:9" s="102" customFormat="1" x14ac:dyDescent="0.2">
      <c r="A274" s="117" t="s">
        <v>308</v>
      </c>
      <c r="B274" s="117" t="s">
        <v>619</v>
      </c>
      <c r="C274" s="117" t="s">
        <v>1876</v>
      </c>
      <c r="D274" s="118">
        <v>43819</v>
      </c>
      <c r="E274" s="117" t="s">
        <v>620</v>
      </c>
      <c r="F274" s="117" t="s">
        <v>36</v>
      </c>
      <c r="G274" s="119" t="s">
        <v>11</v>
      </c>
      <c r="H274" s="119" t="s">
        <v>5</v>
      </c>
      <c r="I274" s="29"/>
    </row>
    <row r="275" spans="1:9" s="102" customFormat="1" x14ac:dyDescent="0.2">
      <c r="A275" s="117" t="s">
        <v>308</v>
      </c>
      <c r="B275" s="117" t="s">
        <v>621</v>
      </c>
      <c r="C275" s="117" t="s">
        <v>1968</v>
      </c>
      <c r="D275" s="118">
        <v>43819</v>
      </c>
      <c r="E275" s="117" t="s">
        <v>622</v>
      </c>
      <c r="F275" s="117" t="s">
        <v>36</v>
      </c>
      <c r="G275" s="119" t="s">
        <v>11</v>
      </c>
      <c r="H275" s="119" t="s">
        <v>5</v>
      </c>
      <c r="I275" s="29"/>
    </row>
    <row r="276" spans="1:9" s="102" customFormat="1" x14ac:dyDescent="0.2">
      <c r="A276" s="117" t="s">
        <v>308</v>
      </c>
      <c r="B276" s="117" t="s">
        <v>623</v>
      </c>
      <c r="C276" s="117" t="s">
        <v>1876</v>
      </c>
      <c r="D276" s="118">
        <v>43819</v>
      </c>
      <c r="E276" s="117" t="s">
        <v>624</v>
      </c>
      <c r="F276" s="117" t="s">
        <v>36</v>
      </c>
      <c r="G276" s="119" t="s">
        <v>11</v>
      </c>
      <c r="H276" s="119" t="s">
        <v>5</v>
      </c>
      <c r="I276" s="29"/>
    </row>
    <row r="277" spans="1:9" s="102" customFormat="1" x14ac:dyDescent="0.2">
      <c r="A277" s="117" t="s">
        <v>308</v>
      </c>
      <c r="B277" s="117" t="s">
        <v>625</v>
      </c>
      <c r="C277" s="117" t="s">
        <v>1969</v>
      </c>
      <c r="D277" s="118">
        <v>43820</v>
      </c>
      <c r="E277" s="117" t="s">
        <v>626</v>
      </c>
      <c r="F277" s="117" t="s">
        <v>36</v>
      </c>
      <c r="G277" s="119" t="s">
        <v>11</v>
      </c>
      <c r="H277" s="119" t="s">
        <v>5</v>
      </c>
      <c r="I277" s="29"/>
    </row>
    <row r="278" spans="1:9" s="102" customFormat="1" x14ac:dyDescent="0.2">
      <c r="A278" s="117" t="s">
        <v>308</v>
      </c>
      <c r="B278" s="117" t="s">
        <v>627</v>
      </c>
      <c r="C278" s="117" t="s">
        <v>1876</v>
      </c>
      <c r="D278" s="118">
        <v>43819</v>
      </c>
      <c r="E278" s="117" t="s">
        <v>628</v>
      </c>
      <c r="F278" s="117" t="s">
        <v>36</v>
      </c>
      <c r="G278" s="119" t="s">
        <v>11</v>
      </c>
      <c r="H278" s="119" t="s">
        <v>5</v>
      </c>
      <c r="I278" s="29"/>
    </row>
    <row r="279" spans="1:9" s="102" customFormat="1" x14ac:dyDescent="0.2">
      <c r="A279" s="117" t="s">
        <v>58</v>
      </c>
      <c r="B279" s="117" t="s">
        <v>1460</v>
      </c>
      <c r="C279" s="117" t="s">
        <v>1755</v>
      </c>
      <c r="D279" s="118">
        <v>43826</v>
      </c>
      <c r="E279" s="117" t="s">
        <v>65</v>
      </c>
      <c r="F279" s="117" t="s">
        <v>36</v>
      </c>
      <c r="G279" s="119" t="s">
        <v>60</v>
      </c>
      <c r="H279" s="119" t="s">
        <v>12</v>
      </c>
      <c r="I279" s="29"/>
    </row>
    <row r="280" spans="1:9" s="102" customFormat="1" x14ac:dyDescent="0.2">
      <c r="A280" s="117" t="s">
        <v>58</v>
      </c>
      <c r="B280" s="117" t="s">
        <v>347</v>
      </c>
      <c r="C280" s="117" t="s">
        <v>1887</v>
      </c>
      <c r="D280" s="118">
        <v>43822</v>
      </c>
      <c r="E280" s="117" t="s">
        <v>348</v>
      </c>
      <c r="F280" s="117" t="s">
        <v>36</v>
      </c>
      <c r="G280" s="119" t="s">
        <v>60</v>
      </c>
      <c r="H280" s="119" t="s">
        <v>12</v>
      </c>
      <c r="I280" s="29"/>
    </row>
    <row r="281" spans="1:9" s="102" customFormat="1" x14ac:dyDescent="0.2">
      <c r="A281" s="117" t="s">
        <v>58</v>
      </c>
      <c r="B281" s="117" t="s">
        <v>1731</v>
      </c>
      <c r="C281" s="117" t="s">
        <v>1913</v>
      </c>
      <c r="D281" s="129" t="s">
        <v>1993</v>
      </c>
      <c r="E281" s="117" t="s">
        <v>2000</v>
      </c>
      <c r="F281" s="117" t="s">
        <v>36</v>
      </c>
      <c r="G281" s="119" t="s">
        <v>60</v>
      </c>
      <c r="H281" s="119" t="s">
        <v>12</v>
      </c>
      <c r="I281" s="29"/>
    </row>
    <row r="282" spans="1:9" s="102" customFormat="1" x14ac:dyDescent="0.2">
      <c r="A282" s="117" t="s">
        <v>58</v>
      </c>
      <c r="B282" s="117" t="s">
        <v>1213</v>
      </c>
      <c r="C282" s="117" t="s">
        <v>1918</v>
      </c>
      <c r="D282" s="118">
        <v>43815</v>
      </c>
      <c r="E282" s="117" t="s">
        <v>455</v>
      </c>
      <c r="F282" s="117" t="s">
        <v>36</v>
      </c>
      <c r="G282" s="119" t="s">
        <v>60</v>
      </c>
      <c r="H282" s="119" t="s">
        <v>12</v>
      </c>
      <c r="I282" s="29"/>
    </row>
    <row r="283" spans="1:9" s="102" customFormat="1" x14ac:dyDescent="0.2">
      <c r="A283" s="117" t="s">
        <v>58</v>
      </c>
      <c r="B283" s="117" t="s">
        <v>1211</v>
      </c>
      <c r="C283" s="117" t="s">
        <v>1919</v>
      </c>
      <c r="D283" s="118">
        <v>43815</v>
      </c>
      <c r="E283" s="117" t="s">
        <v>111</v>
      </c>
      <c r="F283" s="117" t="s">
        <v>36</v>
      </c>
      <c r="G283" s="119" t="s">
        <v>60</v>
      </c>
      <c r="H283" s="119" t="s">
        <v>12</v>
      </c>
      <c r="I283" s="29"/>
    </row>
    <row r="284" spans="1:9" s="102" customFormat="1" x14ac:dyDescent="0.2">
      <c r="A284" s="117" t="s">
        <v>58</v>
      </c>
      <c r="B284" s="117" t="s">
        <v>1461</v>
      </c>
      <c r="C284" s="117" t="s">
        <v>1920</v>
      </c>
      <c r="D284" s="118">
        <v>43812</v>
      </c>
      <c r="E284" s="117" t="s">
        <v>59</v>
      </c>
      <c r="F284" s="117" t="s">
        <v>36</v>
      </c>
      <c r="G284" s="119" t="s">
        <v>60</v>
      </c>
      <c r="H284" s="119" t="s">
        <v>12</v>
      </c>
      <c r="I284" s="29"/>
    </row>
    <row r="285" spans="1:9" s="102" customFormat="1" x14ac:dyDescent="0.2">
      <c r="A285" s="117" t="s">
        <v>58</v>
      </c>
      <c r="B285" s="117" t="s">
        <v>1212</v>
      </c>
      <c r="C285" s="117" t="s">
        <v>1921</v>
      </c>
      <c r="D285" s="118">
        <v>43812</v>
      </c>
      <c r="E285" s="117" t="s">
        <v>451</v>
      </c>
      <c r="F285" s="117" t="s">
        <v>36</v>
      </c>
      <c r="G285" s="119" t="s">
        <v>60</v>
      </c>
      <c r="H285" s="119" t="s">
        <v>12</v>
      </c>
      <c r="I285" s="29"/>
    </row>
    <row r="286" spans="1:9" s="102" customFormat="1" x14ac:dyDescent="0.2">
      <c r="A286" s="117" t="s">
        <v>58</v>
      </c>
      <c r="B286" s="117" t="s">
        <v>531</v>
      </c>
      <c r="C286" s="117" t="s">
        <v>1943</v>
      </c>
      <c r="D286" s="118">
        <v>43829</v>
      </c>
      <c r="E286" s="117" t="s">
        <v>532</v>
      </c>
      <c r="F286" s="117" t="s">
        <v>36</v>
      </c>
      <c r="G286" s="119" t="s">
        <v>60</v>
      </c>
      <c r="H286" s="119" t="s">
        <v>12</v>
      </c>
      <c r="I286" s="29"/>
    </row>
    <row r="287" spans="1:9" s="102" customFormat="1" x14ac:dyDescent="0.2">
      <c r="A287" s="117" t="s">
        <v>58</v>
      </c>
      <c r="B287" s="117" t="s">
        <v>1462</v>
      </c>
      <c r="C287" s="117" t="s">
        <v>1947</v>
      </c>
      <c r="D287" s="118">
        <v>43830</v>
      </c>
      <c r="E287" s="117" t="s">
        <v>544</v>
      </c>
      <c r="F287" s="117" t="s">
        <v>36</v>
      </c>
      <c r="G287" s="119" t="s">
        <v>60</v>
      </c>
      <c r="H287" s="119" t="s">
        <v>12</v>
      </c>
      <c r="I287" s="29"/>
    </row>
    <row r="288" spans="1:9" s="102" customFormat="1" x14ac:dyDescent="0.2">
      <c r="A288" s="117" t="s">
        <v>58</v>
      </c>
      <c r="B288" s="117" t="s">
        <v>653</v>
      </c>
      <c r="C288" s="117" t="s">
        <v>1975</v>
      </c>
      <c r="D288" s="118">
        <v>43804</v>
      </c>
      <c r="E288" s="117" t="s">
        <v>654</v>
      </c>
      <c r="F288" s="117" t="s">
        <v>36</v>
      </c>
      <c r="G288" s="119" t="s">
        <v>60</v>
      </c>
      <c r="H288" s="119" t="s">
        <v>12</v>
      </c>
      <c r="I288" s="29"/>
    </row>
    <row r="289" spans="1:9" s="102" customFormat="1" x14ac:dyDescent="0.2">
      <c r="A289" s="117" t="s">
        <v>58</v>
      </c>
      <c r="B289" s="117" t="s">
        <v>1464</v>
      </c>
      <c r="C289" s="117" t="s">
        <v>1919</v>
      </c>
      <c r="D289" s="118">
        <v>43823</v>
      </c>
      <c r="E289" s="117" t="s">
        <v>1326</v>
      </c>
      <c r="F289" s="117" t="s">
        <v>36</v>
      </c>
      <c r="G289" s="119" t="s">
        <v>60</v>
      </c>
      <c r="H289" s="119" t="s">
        <v>12</v>
      </c>
      <c r="I289" s="29"/>
    </row>
    <row r="290" spans="1:9" s="102" customFormat="1" x14ac:dyDescent="0.2">
      <c r="A290" s="117" t="s">
        <v>160</v>
      </c>
      <c r="B290" s="117" t="s">
        <v>1466</v>
      </c>
      <c r="C290" s="117" t="s">
        <v>1799</v>
      </c>
      <c r="D290" s="118">
        <v>43819</v>
      </c>
      <c r="E290" s="117" t="s">
        <v>161</v>
      </c>
      <c r="F290" s="117" t="s">
        <v>23</v>
      </c>
      <c r="G290" s="119" t="s">
        <v>24</v>
      </c>
      <c r="H290" s="119" t="s">
        <v>12</v>
      </c>
      <c r="I290" s="29"/>
    </row>
    <row r="291" spans="1:9" s="102" customFormat="1" x14ac:dyDescent="0.2">
      <c r="A291" s="117" t="s">
        <v>160</v>
      </c>
      <c r="B291" s="117" t="s">
        <v>1164</v>
      </c>
      <c r="C291" s="117" t="s">
        <v>1821</v>
      </c>
      <c r="D291" s="118">
        <v>43838</v>
      </c>
      <c r="E291" s="117" t="s">
        <v>286</v>
      </c>
      <c r="F291" s="117" t="s">
        <v>23</v>
      </c>
      <c r="G291" s="119" t="s">
        <v>24</v>
      </c>
      <c r="H291" s="119" t="s">
        <v>12</v>
      </c>
      <c r="I291" s="29"/>
    </row>
    <row r="292" spans="1:9" s="102" customFormat="1" x14ac:dyDescent="0.2">
      <c r="A292" s="117" t="s">
        <v>160</v>
      </c>
      <c r="B292" s="117" t="s">
        <v>1165</v>
      </c>
      <c r="C292" s="117" t="s">
        <v>1821</v>
      </c>
      <c r="D292" s="118">
        <v>43830</v>
      </c>
      <c r="E292" s="117" t="s">
        <v>457</v>
      </c>
      <c r="F292" s="117" t="s">
        <v>23</v>
      </c>
      <c r="G292" s="119" t="s">
        <v>24</v>
      </c>
      <c r="H292" s="119" t="s">
        <v>12</v>
      </c>
      <c r="I292" s="29"/>
    </row>
    <row r="293" spans="1:9" s="102" customFormat="1" x14ac:dyDescent="0.2">
      <c r="A293" s="117" t="s">
        <v>160</v>
      </c>
      <c r="B293" s="117" t="s">
        <v>1088</v>
      </c>
      <c r="C293" s="117" t="s">
        <v>1824</v>
      </c>
      <c r="D293" s="118">
        <v>43840</v>
      </c>
      <c r="E293" s="117" t="s">
        <v>539</v>
      </c>
      <c r="F293" s="117" t="s">
        <v>23</v>
      </c>
      <c r="G293" s="119" t="s">
        <v>24</v>
      </c>
      <c r="H293" s="119" t="s">
        <v>12</v>
      </c>
      <c r="I293" s="29"/>
    </row>
    <row r="294" spans="1:9" s="102" customFormat="1" x14ac:dyDescent="0.2">
      <c r="A294" s="117" t="s">
        <v>160</v>
      </c>
      <c r="B294" s="117" t="s">
        <v>202</v>
      </c>
      <c r="C294" s="117" t="s">
        <v>1830</v>
      </c>
      <c r="D294" s="118">
        <v>43801</v>
      </c>
      <c r="E294" s="117" t="s">
        <v>203</v>
      </c>
      <c r="F294" s="117" t="s">
        <v>23</v>
      </c>
      <c r="G294" s="119" t="s">
        <v>24</v>
      </c>
      <c r="H294" s="119" t="s">
        <v>12</v>
      </c>
      <c r="I294" s="29"/>
    </row>
    <row r="295" spans="1:9" s="102" customFormat="1" x14ac:dyDescent="0.2">
      <c r="A295" s="117" t="s">
        <v>160</v>
      </c>
      <c r="B295" s="117" t="s">
        <v>1468</v>
      </c>
      <c r="C295" s="117" t="s">
        <v>1824</v>
      </c>
      <c r="D295" s="118">
        <v>43831</v>
      </c>
      <c r="E295" s="117" t="s">
        <v>1469</v>
      </c>
      <c r="F295" s="117" t="s">
        <v>23</v>
      </c>
      <c r="G295" s="119" t="s">
        <v>24</v>
      </c>
      <c r="H295" s="119" t="s">
        <v>12</v>
      </c>
      <c r="I295" s="29"/>
    </row>
    <row r="296" spans="1:9" s="102" customFormat="1" x14ac:dyDescent="0.2">
      <c r="A296" s="117" t="s">
        <v>160</v>
      </c>
      <c r="B296" s="117" t="s">
        <v>465</v>
      </c>
      <c r="C296" s="117" t="s">
        <v>1924</v>
      </c>
      <c r="D296" s="118">
        <v>43826</v>
      </c>
      <c r="E296" s="117" t="s">
        <v>2001</v>
      </c>
      <c r="F296" s="117" t="s">
        <v>23</v>
      </c>
      <c r="G296" s="119" t="s">
        <v>24</v>
      </c>
      <c r="H296" s="119" t="s">
        <v>12</v>
      </c>
      <c r="I296" s="29"/>
    </row>
    <row r="297" spans="1:9" s="102" customFormat="1" x14ac:dyDescent="0.2">
      <c r="A297" s="117" t="s">
        <v>160</v>
      </c>
      <c r="B297" s="117" t="s">
        <v>630</v>
      </c>
      <c r="C297" s="117" t="s">
        <v>1799</v>
      </c>
      <c r="D297" s="118">
        <v>43756</v>
      </c>
      <c r="E297" s="117" t="s">
        <v>631</v>
      </c>
      <c r="F297" s="117" t="s">
        <v>23</v>
      </c>
      <c r="G297" s="119" t="s">
        <v>24</v>
      </c>
      <c r="H297" s="119" t="s">
        <v>12</v>
      </c>
      <c r="I297" s="29"/>
    </row>
    <row r="298" spans="1:9" s="102" customFormat="1" x14ac:dyDescent="0.2">
      <c r="A298" s="117" t="s">
        <v>160</v>
      </c>
      <c r="B298" s="117" t="s">
        <v>686</v>
      </c>
      <c r="C298" s="117" t="s">
        <v>1991</v>
      </c>
      <c r="D298" s="118">
        <v>43815</v>
      </c>
      <c r="E298" s="117" t="s">
        <v>687</v>
      </c>
      <c r="F298" s="117" t="s">
        <v>23</v>
      </c>
      <c r="G298" s="119" t="s">
        <v>24</v>
      </c>
      <c r="H298" s="119" t="s">
        <v>12</v>
      </c>
      <c r="I298" s="29"/>
    </row>
    <row r="299" spans="1:9" s="102" customFormat="1" x14ac:dyDescent="0.2">
      <c r="A299" s="117" t="s">
        <v>125</v>
      </c>
      <c r="B299" s="117" t="s">
        <v>1471</v>
      </c>
      <c r="C299" s="117" t="s">
        <v>1784</v>
      </c>
      <c r="D299" s="118">
        <v>43808</v>
      </c>
      <c r="E299" s="117" t="s">
        <v>1996</v>
      </c>
      <c r="F299" s="117" t="s">
        <v>23</v>
      </c>
      <c r="G299" s="119" t="s">
        <v>24</v>
      </c>
      <c r="H299" s="119" t="s">
        <v>12</v>
      </c>
      <c r="I299" s="29"/>
    </row>
    <row r="300" spans="1:9" s="102" customFormat="1" x14ac:dyDescent="0.2">
      <c r="A300" s="117" t="s">
        <v>125</v>
      </c>
      <c r="B300" s="117" t="s">
        <v>176</v>
      </c>
      <c r="C300" s="117" t="s">
        <v>1808</v>
      </c>
      <c r="D300" s="118">
        <v>43818</v>
      </c>
      <c r="E300" s="117" t="s">
        <v>177</v>
      </c>
      <c r="F300" s="117" t="s">
        <v>23</v>
      </c>
      <c r="G300" s="119" t="s">
        <v>24</v>
      </c>
      <c r="H300" s="119" t="s">
        <v>12</v>
      </c>
      <c r="I300" s="29"/>
    </row>
    <row r="301" spans="1:9" s="102" customFormat="1" x14ac:dyDescent="0.2">
      <c r="A301" s="117" t="s">
        <v>125</v>
      </c>
      <c r="B301" s="117" t="s">
        <v>329</v>
      </c>
      <c r="C301" s="117" t="s">
        <v>1784</v>
      </c>
      <c r="D301" s="118">
        <v>43817</v>
      </c>
      <c r="E301" s="117" t="s">
        <v>330</v>
      </c>
      <c r="F301" s="117" t="s">
        <v>23</v>
      </c>
      <c r="G301" s="119" t="s">
        <v>24</v>
      </c>
      <c r="H301" s="119" t="s">
        <v>12</v>
      </c>
      <c r="I301" s="29"/>
    </row>
    <row r="302" spans="1:9" s="102" customFormat="1" x14ac:dyDescent="0.2">
      <c r="A302" s="117" t="s">
        <v>125</v>
      </c>
      <c r="B302" s="117" t="s">
        <v>1475</v>
      </c>
      <c r="C302" s="117" t="s">
        <v>1914</v>
      </c>
      <c r="D302" s="118">
        <v>43822</v>
      </c>
      <c r="E302" s="117" t="s">
        <v>435</v>
      </c>
      <c r="F302" s="117" t="s">
        <v>23</v>
      </c>
      <c r="G302" s="119" t="s">
        <v>24</v>
      </c>
      <c r="H302" s="119" t="s">
        <v>12</v>
      </c>
      <c r="I302" s="29"/>
    </row>
    <row r="303" spans="1:9" s="102" customFormat="1" x14ac:dyDescent="0.2">
      <c r="A303" s="117" t="s">
        <v>125</v>
      </c>
      <c r="B303" s="117" t="s">
        <v>436</v>
      </c>
      <c r="C303" s="117" t="s">
        <v>1784</v>
      </c>
      <c r="D303" s="118">
        <v>43789</v>
      </c>
      <c r="E303" s="117" t="s">
        <v>437</v>
      </c>
      <c r="F303" s="117" t="s">
        <v>23</v>
      </c>
      <c r="G303" s="119" t="s">
        <v>24</v>
      </c>
      <c r="H303" s="119" t="s">
        <v>12</v>
      </c>
      <c r="I303" s="29"/>
    </row>
    <row r="304" spans="1:9" s="102" customFormat="1" x14ac:dyDescent="0.2">
      <c r="A304" s="117" t="s">
        <v>125</v>
      </c>
      <c r="B304" s="117" t="s">
        <v>471</v>
      </c>
      <c r="C304" s="117" t="s">
        <v>1927</v>
      </c>
      <c r="D304" s="118">
        <v>43819</v>
      </c>
      <c r="E304" s="117" t="s">
        <v>472</v>
      </c>
      <c r="F304" s="117" t="s">
        <v>23</v>
      </c>
      <c r="G304" s="119" t="s">
        <v>24</v>
      </c>
      <c r="H304" s="119" t="s">
        <v>12</v>
      </c>
      <c r="I304" s="29"/>
    </row>
    <row r="305" spans="1:9" s="102" customFormat="1" x14ac:dyDescent="0.2">
      <c r="A305" s="117" t="s">
        <v>125</v>
      </c>
      <c r="B305" s="117" t="s">
        <v>473</v>
      </c>
      <c r="C305" s="117" t="s">
        <v>1928</v>
      </c>
      <c r="D305" s="118">
        <v>43826</v>
      </c>
      <c r="E305" s="117" t="s">
        <v>474</v>
      </c>
      <c r="F305" s="117" t="s">
        <v>23</v>
      </c>
      <c r="G305" s="119" t="s">
        <v>24</v>
      </c>
      <c r="H305" s="119" t="s">
        <v>12</v>
      </c>
      <c r="I305" s="29"/>
    </row>
    <row r="306" spans="1:9" s="102" customFormat="1" x14ac:dyDescent="0.2">
      <c r="A306" s="117" t="s">
        <v>125</v>
      </c>
      <c r="B306" s="117" t="s">
        <v>1477</v>
      </c>
      <c r="C306" s="117" t="s">
        <v>1927</v>
      </c>
      <c r="D306" s="118">
        <v>43826</v>
      </c>
      <c r="E306" s="117" t="s">
        <v>2004</v>
      </c>
      <c r="F306" s="117" t="s">
        <v>23</v>
      </c>
      <c r="G306" s="119" t="s">
        <v>24</v>
      </c>
      <c r="H306" s="119" t="s">
        <v>12</v>
      </c>
      <c r="I306" s="29"/>
    </row>
    <row r="307" spans="1:9" s="102" customFormat="1" x14ac:dyDescent="0.2">
      <c r="A307" s="117" t="s">
        <v>125</v>
      </c>
      <c r="B307" s="117" t="s">
        <v>603</v>
      </c>
      <c r="C307" s="117" t="s">
        <v>1964</v>
      </c>
      <c r="D307" s="118">
        <v>43830</v>
      </c>
      <c r="E307" s="117" t="s">
        <v>604</v>
      </c>
      <c r="F307" s="117" t="s">
        <v>23</v>
      </c>
      <c r="G307" s="119" t="s">
        <v>24</v>
      </c>
      <c r="H307" s="119" t="s">
        <v>12</v>
      </c>
      <c r="I307" s="29"/>
    </row>
    <row r="308" spans="1:9" s="102" customFormat="1" x14ac:dyDescent="0.2">
      <c r="A308" s="117" t="s">
        <v>26</v>
      </c>
      <c r="B308" s="117" t="s">
        <v>25</v>
      </c>
      <c r="C308" s="117" t="s">
        <v>1739</v>
      </c>
      <c r="D308" s="118">
        <v>43826</v>
      </c>
      <c r="E308" s="117" t="s">
        <v>27</v>
      </c>
      <c r="F308" s="117" t="s">
        <v>23</v>
      </c>
      <c r="G308" s="119" t="s">
        <v>24</v>
      </c>
      <c r="H308" s="119" t="s">
        <v>12</v>
      </c>
      <c r="I308" s="29"/>
    </row>
    <row r="309" spans="1:9" s="102" customFormat="1" x14ac:dyDescent="0.2">
      <c r="A309" s="117" t="s">
        <v>26</v>
      </c>
      <c r="B309" s="117" t="s">
        <v>28</v>
      </c>
      <c r="C309" s="117" t="s">
        <v>1739</v>
      </c>
      <c r="D309" s="118">
        <v>43829</v>
      </c>
      <c r="E309" s="117" t="s">
        <v>29</v>
      </c>
      <c r="F309" s="117" t="s">
        <v>23</v>
      </c>
      <c r="G309" s="119" t="s">
        <v>24</v>
      </c>
      <c r="H309" s="119" t="s">
        <v>12</v>
      </c>
      <c r="I309" s="29"/>
    </row>
    <row r="310" spans="1:9" s="102" customFormat="1" x14ac:dyDescent="0.2">
      <c r="A310" s="117" t="s">
        <v>26</v>
      </c>
      <c r="B310" s="117" t="s">
        <v>818</v>
      </c>
      <c r="C310" s="117" t="s">
        <v>1743</v>
      </c>
      <c r="D310" s="118">
        <v>43748</v>
      </c>
      <c r="E310" s="117" t="s">
        <v>43</v>
      </c>
      <c r="F310" s="117" t="s">
        <v>23</v>
      </c>
      <c r="G310" s="119" t="s">
        <v>24</v>
      </c>
      <c r="H310" s="119" t="s">
        <v>12</v>
      </c>
      <c r="I310" s="29"/>
    </row>
    <row r="311" spans="1:9" s="102" customFormat="1" x14ac:dyDescent="0.2">
      <c r="A311" s="117" t="s">
        <v>26</v>
      </c>
      <c r="B311" s="117" t="s">
        <v>1166</v>
      </c>
      <c r="C311" s="117" t="s">
        <v>1769</v>
      </c>
      <c r="D311" s="118">
        <v>43802</v>
      </c>
      <c r="E311" s="117" t="s">
        <v>481</v>
      </c>
      <c r="F311" s="117" t="s">
        <v>23</v>
      </c>
      <c r="G311" s="119" t="s">
        <v>24</v>
      </c>
      <c r="H311" s="119" t="s">
        <v>12</v>
      </c>
      <c r="I311" s="29"/>
    </row>
    <row r="312" spans="1:9" s="102" customFormat="1" x14ac:dyDescent="0.2">
      <c r="A312" s="117" t="s">
        <v>26</v>
      </c>
      <c r="B312" s="117" t="s">
        <v>1327</v>
      </c>
      <c r="C312" s="117" t="s">
        <v>1770</v>
      </c>
      <c r="D312" s="118">
        <v>43748</v>
      </c>
      <c r="E312" s="117" t="s">
        <v>1328</v>
      </c>
      <c r="F312" s="117" t="s">
        <v>23</v>
      </c>
      <c r="G312" s="119" t="s">
        <v>24</v>
      </c>
      <c r="H312" s="119" t="s">
        <v>5</v>
      </c>
      <c r="I312" s="29"/>
    </row>
    <row r="313" spans="1:9" s="102" customFormat="1" x14ac:dyDescent="0.2">
      <c r="A313" s="117" t="s">
        <v>26</v>
      </c>
      <c r="B313" s="117" t="s">
        <v>1486</v>
      </c>
      <c r="C313" s="117" t="s">
        <v>1798</v>
      </c>
      <c r="D313" s="118">
        <v>43801</v>
      </c>
      <c r="E313" s="117" t="s">
        <v>159</v>
      </c>
      <c r="F313" s="117" t="s">
        <v>23</v>
      </c>
      <c r="G313" s="119" t="s">
        <v>24</v>
      </c>
      <c r="H313" s="119" t="s">
        <v>12</v>
      </c>
      <c r="I313" s="29"/>
    </row>
    <row r="314" spans="1:9" s="102" customFormat="1" x14ac:dyDescent="0.2">
      <c r="A314" s="117" t="s">
        <v>26</v>
      </c>
      <c r="B314" s="117" t="s">
        <v>1481</v>
      </c>
      <c r="C314" s="117" t="s">
        <v>1800</v>
      </c>
      <c r="D314" s="118">
        <v>43822</v>
      </c>
      <c r="E314" s="117" t="s">
        <v>162</v>
      </c>
      <c r="F314" s="117" t="s">
        <v>23</v>
      </c>
      <c r="G314" s="119" t="s">
        <v>24</v>
      </c>
      <c r="H314" s="119" t="s">
        <v>12</v>
      </c>
      <c r="I314" s="29"/>
    </row>
    <row r="315" spans="1:9" s="102" customFormat="1" x14ac:dyDescent="0.2">
      <c r="A315" s="117" t="s">
        <v>26</v>
      </c>
      <c r="B315" s="117" t="s">
        <v>1298</v>
      </c>
      <c r="C315" s="117" t="s">
        <v>1807</v>
      </c>
      <c r="D315" s="118">
        <v>43843</v>
      </c>
      <c r="E315" s="117" t="s">
        <v>1299</v>
      </c>
      <c r="F315" s="117" t="s">
        <v>23</v>
      </c>
      <c r="G315" s="119" t="s">
        <v>24</v>
      </c>
      <c r="H315" s="119" t="s">
        <v>12</v>
      </c>
      <c r="I315" s="29"/>
    </row>
    <row r="316" spans="1:9" s="102" customFormat="1" x14ac:dyDescent="0.2">
      <c r="A316" s="117" t="s">
        <v>26</v>
      </c>
      <c r="B316" s="117" t="s">
        <v>1482</v>
      </c>
      <c r="C316" s="117" t="s">
        <v>1831</v>
      </c>
      <c r="D316" s="118">
        <v>43739</v>
      </c>
      <c r="E316" s="117" t="s">
        <v>206</v>
      </c>
      <c r="F316" s="117" t="s">
        <v>23</v>
      </c>
      <c r="G316" s="119" t="s">
        <v>24</v>
      </c>
      <c r="H316" s="119" t="s">
        <v>12</v>
      </c>
      <c r="I316" s="29"/>
    </row>
    <row r="317" spans="1:9" s="102" customFormat="1" x14ac:dyDescent="0.2">
      <c r="A317" s="117" t="s">
        <v>26</v>
      </c>
      <c r="B317" s="117" t="s">
        <v>1300</v>
      </c>
      <c r="C317" s="117" t="s">
        <v>1835</v>
      </c>
      <c r="D317" s="118">
        <v>43838</v>
      </c>
      <c r="E317" s="117" t="s">
        <v>1301</v>
      </c>
      <c r="F317" s="117" t="s">
        <v>23</v>
      </c>
      <c r="G317" s="119" t="s">
        <v>24</v>
      </c>
      <c r="H317" s="119" t="s">
        <v>12</v>
      </c>
      <c r="I317" s="29"/>
    </row>
    <row r="318" spans="1:9" s="102" customFormat="1" x14ac:dyDescent="0.2">
      <c r="A318" s="117" t="s">
        <v>26</v>
      </c>
      <c r="B318" s="117" t="s">
        <v>1488</v>
      </c>
      <c r="C318" s="117" t="s">
        <v>1838</v>
      </c>
      <c r="D318" s="118">
        <v>43825</v>
      </c>
      <c r="E318" s="117" t="s">
        <v>322</v>
      </c>
      <c r="F318" s="117" t="s">
        <v>36</v>
      </c>
      <c r="G318" s="119" t="s">
        <v>24</v>
      </c>
      <c r="H318" s="119" t="s">
        <v>12</v>
      </c>
      <c r="I318" s="29"/>
    </row>
    <row r="319" spans="1:9" s="102" customFormat="1" x14ac:dyDescent="0.2">
      <c r="A319" s="117" t="s">
        <v>26</v>
      </c>
      <c r="B319" s="117" t="s">
        <v>225</v>
      </c>
      <c r="C319" s="117" t="s">
        <v>1841</v>
      </c>
      <c r="D319" s="118">
        <v>43762</v>
      </c>
      <c r="E319" s="117" t="s">
        <v>226</v>
      </c>
      <c r="F319" s="117" t="s">
        <v>23</v>
      </c>
      <c r="G319" s="119" t="s">
        <v>24</v>
      </c>
      <c r="H319" s="119" t="s">
        <v>12</v>
      </c>
      <c r="I319" s="29"/>
    </row>
    <row r="320" spans="1:9" s="102" customFormat="1" x14ac:dyDescent="0.2">
      <c r="A320" s="117" t="s">
        <v>26</v>
      </c>
      <c r="B320" s="117" t="s">
        <v>239</v>
      </c>
      <c r="C320" s="117" t="s">
        <v>1841</v>
      </c>
      <c r="D320" s="118">
        <v>43825</v>
      </c>
      <c r="E320" s="117" t="s">
        <v>240</v>
      </c>
      <c r="F320" s="117" t="s">
        <v>23</v>
      </c>
      <c r="G320" s="119" t="s">
        <v>24</v>
      </c>
      <c r="H320" s="119" t="s">
        <v>12</v>
      </c>
      <c r="I320" s="29"/>
    </row>
    <row r="321" spans="1:9" s="102" customFormat="1" x14ac:dyDescent="0.2">
      <c r="A321" s="117" t="s">
        <v>26</v>
      </c>
      <c r="B321" s="117" t="s">
        <v>1484</v>
      </c>
      <c r="C321" s="117" t="s">
        <v>1878</v>
      </c>
      <c r="D321" s="118">
        <v>43812</v>
      </c>
      <c r="E321" s="117" t="s">
        <v>313</v>
      </c>
      <c r="F321" s="117" t="s">
        <v>23</v>
      </c>
      <c r="G321" s="119" t="s">
        <v>24</v>
      </c>
      <c r="H321" s="119" t="s">
        <v>12</v>
      </c>
      <c r="I321" s="29"/>
    </row>
    <row r="322" spans="1:9" s="102" customFormat="1" x14ac:dyDescent="0.2">
      <c r="A322" s="117" t="s">
        <v>26</v>
      </c>
      <c r="B322" s="117" t="s">
        <v>323</v>
      </c>
      <c r="C322" s="117" t="s">
        <v>1881</v>
      </c>
      <c r="D322" s="118">
        <v>43830</v>
      </c>
      <c r="E322" s="117" t="s">
        <v>324</v>
      </c>
      <c r="F322" s="117" t="s">
        <v>23</v>
      </c>
      <c r="G322" s="119" t="s">
        <v>24</v>
      </c>
      <c r="H322" s="119" t="s">
        <v>12</v>
      </c>
      <c r="I322" s="29"/>
    </row>
    <row r="323" spans="1:9" s="102" customFormat="1" x14ac:dyDescent="0.2">
      <c r="A323" s="117" t="s">
        <v>26</v>
      </c>
      <c r="B323" s="117" t="s">
        <v>1491</v>
      </c>
      <c r="C323" s="117" t="s">
        <v>1798</v>
      </c>
      <c r="D323" s="118">
        <v>43782</v>
      </c>
      <c r="E323" s="117" t="s">
        <v>325</v>
      </c>
      <c r="F323" s="117" t="s">
        <v>23</v>
      </c>
      <c r="G323" s="119" t="s">
        <v>24</v>
      </c>
      <c r="H323" s="119" t="s">
        <v>12</v>
      </c>
      <c r="I323" s="29"/>
    </row>
    <row r="324" spans="1:9" s="102" customFormat="1" x14ac:dyDescent="0.2">
      <c r="A324" s="117" t="s">
        <v>26</v>
      </c>
      <c r="B324" s="117" t="s">
        <v>1493</v>
      </c>
      <c r="C324" s="117" t="s">
        <v>1902</v>
      </c>
      <c r="D324" s="118">
        <v>43839</v>
      </c>
      <c r="E324" s="117" t="s">
        <v>1061</v>
      </c>
      <c r="F324" s="117" t="s">
        <v>23</v>
      </c>
      <c r="G324" s="119" t="s">
        <v>24</v>
      </c>
      <c r="H324" s="119" t="s">
        <v>5</v>
      </c>
      <c r="I324" s="29"/>
    </row>
    <row r="325" spans="1:9" s="102" customFormat="1" x14ac:dyDescent="0.2">
      <c r="A325" s="117" t="s">
        <v>26</v>
      </c>
      <c r="B325" s="117" t="s">
        <v>446</v>
      </c>
      <c r="C325" s="117" t="s">
        <v>1785</v>
      </c>
      <c r="D325" s="118">
        <v>43826</v>
      </c>
      <c r="E325" s="117" t="s">
        <v>447</v>
      </c>
      <c r="F325" s="117" t="s">
        <v>23</v>
      </c>
      <c r="G325" s="119" t="s">
        <v>24</v>
      </c>
      <c r="H325" s="119" t="s">
        <v>12</v>
      </c>
      <c r="I325" s="29"/>
    </row>
    <row r="326" spans="1:9" s="102" customFormat="1" x14ac:dyDescent="0.2">
      <c r="A326" s="117" t="s">
        <v>26</v>
      </c>
      <c r="B326" s="117" t="s">
        <v>482</v>
      </c>
      <c r="C326" s="117" t="s">
        <v>1800</v>
      </c>
      <c r="D326" s="118">
        <v>43830</v>
      </c>
      <c r="E326" s="117" t="s">
        <v>1670</v>
      </c>
      <c r="F326" s="117" t="s">
        <v>23</v>
      </c>
      <c r="G326" s="119" t="s">
        <v>24</v>
      </c>
      <c r="H326" s="119" t="s">
        <v>12</v>
      </c>
      <c r="I326" s="29"/>
    </row>
    <row r="327" spans="1:9" s="102" customFormat="1" x14ac:dyDescent="0.2">
      <c r="A327" s="117" t="s">
        <v>26</v>
      </c>
      <c r="B327" s="117" t="s">
        <v>483</v>
      </c>
      <c r="C327" s="117" t="s">
        <v>1798</v>
      </c>
      <c r="D327" s="118">
        <v>43830</v>
      </c>
      <c r="E327" s="117" t="s">
        <v>484</v>
      </c>
      <c r="F327" s="117" t="s">
        <v>23</v>
      </c>
      <c r="G327" s="119" t="s">
        <v>24</v>
      </c>
      <c r="H327" s="119" t="s">
        <v>12</v>
      </c>
      <c r="I327" s="29"/>
    </row>
    <row r="328" spans="1:9" s="102" customFormat="1" x14ac:dyDescent="0.2">
      <c r="A328" s="117" t="s">
        <v>26</v>
      </c>
      <c r="B328" s="117" t="s">
        <v>485</v>
      </c>
      <c r="C328" s="117" t="s">
        <v>1930</v>
      </c>
      <c r="D328" s="118">
        <v>43829</v>
      </c>
      <c r="E328" s="117" t="s">
        <v>486</v>
      </c>
      <c r="F328" s="117" t="s">
        <v>23</v>
      </c>
      <c r="G328" s="119" t="s">
        <v>24</v>
      </c>
      <c r="H328" s="119" t="s">
        <v>12</v>
      </c>
      <c r="I328" s="29"/>
    </row>
    <row r="329" spans="1:9" s="102" customFormat="1" x14ac:dyDescent="0.2">
      <c r="A329" s="117" t="s">
        <v>26</v>
      </c>
      <c r="B329" s="117" t="s">
        <v>1494</v>
      </c>
      <c r="C329" s="117" t="s">
        <v>1835</v>
      </c>
      <c r="D329" s="118">
        <v>43830</v>
      </c>
      <c r="E329" s="117" t="s">
        <v>488</v>
      </c>
      <c r="F329" s="117" t="s">
        <v>23</v>
      </c>
      <c r="G329" s="119" t="s">
        <v>24</v>
      </c>
      <c r="H329" s="119" t="s">
        <v>12</v>
      </c>
      <c r="I329" s="29"/>
    </row>
    <row r="330" spans="1:9" s="102" customFormat="1" x14ac:dyDescent="0.2">
      <c r="A330" s="117" t="s">
        <v>26</v>
      </c>
      <c r="B330" s="117" t="s">
        <v>489</v>
      </c>
      <c r="C330" s="117" t="s">
        <v>1931</v>
      </c>
      <c r="D330" s="118">
        <v>43830</v>
      </c>
      <c r="E330" s="117" t="s">
        <v>490</v>
      </c>
      <c r="F330" s="117" t="s">
        <v>23</v>
      </c>
      <c r="G330" s="119" t="s">
        <v>24</v>
      </c>
      <c r="H330" s="119" t="s">
        <v>12</v>
      </c>
      <c r="I330" s="29"/>
    </row>
    <row r="331" spans="1:9" s="102" customFormat="1" x14ac:dyDescent="0.2">
      <c r="A331" s="117" t="s">
        <v>26</v>
      </c>
      <c r="B331" s="117" t="s">
        <v>491</v>
      </c>
      <c r="C331" s="117" t="s">
        <v>1769</v>
      </c>
      <c r="D331" s="118">
        <v>43837</v>
      </c>
      <c r="E331" s="117" t="s">
        <v>492</v>
      </c>
      <c r="F331" s="117" t="s">
        <v>23</v>
      </c>
      <c r="G331" s="119" t="s">
        <v>24</v>
      </c>
      <c r="H331" s="119" t="s">
        <v>12</v>
      </c>
      <c r="I331" s="29"/>
    </row>
    <row r="332" spans="1:9" s="102" customFormat="1" x14ac:dyDescent="0.2">
      <c r="A332" s="117" t="s">
        <v>26</v>
      </c>
      <c r="B332" s="117" t="s">
        <v>1314</v>
      </c>
      <c r="C332" s="117" t="s">
        <v>1849</v>
      </c>
      <c r="D332" s="118">
        <v>43747</v>
      </c>
      <c r="E332" s="117" t="s">
        <v>1313</v>
      </c>
      <c r="F332" s="117" t="s">
        <v>23</v>
      </c>
      <c r="G332" s="119" t="s">
        <v>24</v>
      </c>
      <c r="H332" s="119" t="s">
        <v>12</v>
      </c>
      <c r="I332" s="29"/>
    </row>
    <row r="333" spans="1:9" s="102" customFormat="1" x14ac:dyDescent="0.2">
      <c r="A333" s="117" t="s">
        <v>26</v>
      </c>
      <c r="B333" s="117" t="s">
        <v>1329</v>
      </c>
      <c r="C333" s="117" t="s">
        <v>1841</v>
      </c>
      <c r="D333" s="118">
        <v>43753</v>
      </c>
      <c r="E333" s="117" t="s">
        <v>1330</v>
      </c>
      <c r="F333" s="117" t="s">
        <v>23</v>
      </c>
      <c r="G333" s="119" t="s">
        <v>24</v>
      </c>
      <c r="H333" s="119" t="s">
        <v>12</v>
      </c>
      <c r="I333" s="29"/>
    </row>
    <row r="334" spans="1:9" s="102" customFormat="1" x14ac:dyDescent="0.2">
      <c r="A334" s="117" t="s">
        <v>26</v>
      </c>
      <c r="B334" s="117" t="s">
        <v>593</v>
      </c>
      <c r="C334" s="117" t="s">
        <v>1770</v>
      </c>
      <c r="D334" s="118">
        <v>43837</v>
      </c>
      <c r="E334" s="117" t="s">
        <v>594</v>
      </c>
      <c r="F334" s="117" t="s">
        <v>23</v>
      </c>
      <c r="G334" s="119" t="s">
        <v>24</v>
      </c>
      <c r="H334" s="119" t="s">
        <v>12</v>
      </c>
      <c r="I334" s="29"/>
    </row>
    <row r="335" spans="1:9" s="102" customFormat="1" x14ac:dyDescent="0.2">
      <c r="A335" s="117" t="s">
        <v>26</v>
      </c>
      <c r="B335" s="117" t="s">
        <v>1497</v>
      </c>
      <c r="C335" s="117" t="s">
        <v>1770</v>
      </c>
      <c r="D335" s="118">
        <v>43837</v>
      </c>
      <c r="E335" s="117" t="s">
        <v>595</v>
      </c>
      <c r="F335" s="117" t="s">
        <v>23</v>
      </c>
      <c r="G335" s="119" t="s">
        <v>24</v>
      </c>
      <c r="H335" s="119" t="s">
        <v>12</v>
      </c>
      <c r="I335" s="29"/>
    </row>
    <row r="336" spans="1:9" s="102" customFormat="1" x14ac:dyDescent="0.2">
      <c r="A336" s="117" t="s">
        <v>26</v>
      </c>
      <c r="B336" s="117" t="s">
        <v>1667</v>
      </c>
      <c r="C336" s="117" t="s">
        <v>1770</v>
      </c>
      <c r="D336" s="118">
        <v>43825</v>
      </c>
      <c r="E336" s="117" t="s">
        <v>679</v>
      </c>
      <c r="F336" s="117" t="s">
        <v>23</v>
      </c>
      <c r="G336" s="119" t="s">
        <v>24</v>
      </c>
      <c r="H336" s="119" t="s">
        <v>12</v>
      </c>
      <c r="I336" s="29"/>
    </row>
    <row r="337" spans="1:9" s="102" customFormat="1" x14ac:dyDescent="0.2">
      <c r="A337" s="117" t="s">
        <v>26</v>
      </c>
      <c r="B337" s="117" t="s">
        <v>1668</v>
      </c>
      <c r="C337" s="117" t="s">
        <v>1770</v>
      </c>
      <c r="D337" s="118">
        <v>43795</v>
      </c>
      <c r="E337" s="117" t="s">
        <v>680</v>
      </c>
      <c r="F337" s="117" t="s">
        <v>23</v>
      </c>
      <c r="G337" s="119" t="s">
        <v>24</v>
      </c>
      <c r="H337" s="119" t="s">
        <v>12</v>
      </c>
      <c r="I337" s="29"/>
    </row>
    <row r="338" spans="1:9" s="102" customFormat="1" x14ac:dyDescent="0.2">
      <c r="A338" s="117" t="s">
        <v>149</v>
      </c>
      <c r="B338" s="117" t="s">
        <v>148</v>
      </c>
      <c r="C338" s="117" t="s">
        <v>1794</v>
      </c>
      <c r="D338" s="118">
        <v>43776</v>
      </c>
      <c r="E338" s="117" t="s">
        <v>150</v>
      </c>
      <c r="F338" s="117" t="s">
        <v>10</v>
      </c>
      <c r="G338" s="119" t="s">
        <v>4</v>
      </c>
      <c r="H338" s="119" t="s">
        <v>12</v>
      </c>
      <c r="I338" s="29"/>
    </row>
    <row r="339" spans="1:9" s="102" customFormat="1" x14ac:dyDescent="0.2">
      <c r="A339" s="117" t="s">
        <v>149</v>
      </c>
      <c r="B339" s="117" t="s">
        <v>1501</v>
      </c>
      <c r="C339" s="117" t="s">
        <v>1809</v>
      </c>
      <c r="D339" s="118">
        <v>43843</v>
      </c>
      <c r="E339" s="117" t="s">
        <v>1502</v>
      </c>
      <c r="F339" s="117" t="s">
        <v>10</v>
      </c>
      <c r="G339" s="119" t="s">
        <v>4</v>
      </c>
      <c r="H339" s="119" t="s">
        <v>12</v>
      </c>
      <c r="I339" s="29"/>
    </row>
    <row r="340" spans="1:9" s="102" customFormat="1" x14ac:dyDescent="0.2">
      <c r="A340" s="117" t="s">
        <v>149</v>
      </c>
      <c r="B340" s="117" t="s">
        <v>452</v>
      </c>
      <c r="C340" s="117" t="s">
        <v>1809</v>
      </c>
      <c r="D340" s="118">
        <v>43830</v>
      </c>
      <c r="E340" s="117" t="s">
        <v>453</v>
      </c>
      <c r="F340" s="117" t="s">
        <v>10</v>
      </c>
      <c r="G340" s="119" t="s">
        <v>4</v>
      </c>
      <c r="H340" s="119" t="s">
        <v>12</v>
      </c>
      <c r="I340" s="29"/>
    </row>
    <row r="341" spans="1:9" s="102" customFormat="1" x14ac:dyDescent="0.2">
      <c r="A341" s="117" t="s">
        <v>149</v>
      </c>
      <c r="B341" s="117" t="s">
        <v>510</v>
      </c>
      <c r="C341" s="117" t="s">
        <v>1938</v>
      </c>
      <c r="D341" s="118">
        <v>43795</v>
      </c>
      <c r="E341" s="117" t="s">
        <v>511</v>
      </c>
      <c r="F341" s="117" t="s">
        <v>10</v>
      </c>
      <c r="G341" s="119" t="s">
        <v>4</v>
      </c>
      <c r="H341" s="119" t="s">
        <v>12</v>
      </c>
      <c r="I341" s="29"/>
    </row>
    <row r="342" spans="1:9" s="102" customFormat="1" x14ac:dyDescent="0.2">
      <c r="A342" s="117" t="s">
        <v>30</v>
      </c>
      <c r="B342" s="117" t="s">
        <v>1503</v>
      </c>
      <c r="C342" s="117" t="s">
        <v>1858</v>
      </c>
      <c r="D342" s="118">
        <v>43803</v>
      </c>
      <c r="E342" s="117" t="s">
        <v>261</v>
      </c>
      <c r="F342" s="117" t="s">
        <v>31</v>
      </c>
      <c r="G342" s="119" t="s">
        <v>32</v>
      </c>
      <c r="H342" s="119" t="s">
        <v>12</v>
      </c>
      <c r="I342" s="29"/>
    </row>
    <row r="343" spans="1:9" s="102" customFormat="1" x14ac:dyDescent="0.2">
      <c r="A343" s="117" t="s">
        <v>30</v>
      </c>
      <c r="B343" s="117" t="s">
        <v>287</v>
      </c>
      <c r="C343" s="117" t="s">
        <v>1869</v>
      </c>
      <c r="D343" s="118">
        <v>43830</v>
      </c>
      <c r="E343" s="117" t="s">
        <v>288</v>
      </c>
      <c r="F343" s="117" t="s">
        <v>31</v>
      </c>
      <c r="G343" s="119" t="s">
        <v>32</v>
      </c>
      <c r="H343" s="119" t="s">
        <v>5</v>
      </c>
      <c r="I343" s="29"/>
    </row>
    <row r="344" spans="1:9" s="102" customFormat="1" x14ac:dyDescent="0.2">
      <c r="A344" s="117" t="s">
        <v>30</v>
      </c>
      <c r="B344" s="117" t="s">
        <v>388</v>
      </c>
      <c r="C344" s="117" t="s">
        <v>1898</v>
      </c>
      <c r="D344" s="118">
        <v>43773</v>
      </c>
      <c r="E344" s="117" t="s">
        <v>389</v>
      </c>
      <c r="F344" s="117" t="s">
        <v>31</v>
      </c>
      <c r="G344" s="119" t="s">
        <v>32</v>
      </c>
      <c r="H344" s="119" t="s">
        <v>5</v>
      </c>
      <c r="I344" s="29"/>
    </row>
    <row r="345" spans="1:9" s="102" customFormat="1" x14ac:dyDescent="0.2">
      <c r="A345" s="117" t="s">
        <v>30</v>
      </c>
      <c r="B345" s="117" t="s">
        <v>449</v>
      </c>
      <c r="C345" s="117" t="s">
        <v>1916</v>
      </c>
      <c r="D345" s="118">
        <v>43829</v>
      </c>
      <c r="E345" s="117" t="s">
        <v>450</v>
      </c>
      <c r="F345" s="117" t="s">
        <v>31</v>
      </c>
      <c r="G345" s="119" t="s">
        <v>32</v>
      </c>
      <c r="H345" s="119" t="s">
        <v>5</v>
      </c>
      <c r="I345" s="29"/>
    </row>
    <row r="346" spans="1:9" s="102" customFormat="1" x14ac:dyDescent="0.2">
      <c r="A346" s="117" t="s">
        <v>30</v>
      </c>
      <c r="B346" s="117" t="s">
        <v>521</v>
      </c>
      <c r="C346" s="117" t="s">
        <v>1942</v>
      </c>
      <c r="D346" s="118">
        <v>43739</v>
      </c>
      <c r="E346" s="117" t="s">
        <v>522</v>
      </c>
      <c r="F346" s="117" t="s">
        <v>31</v>
      </c>
      <c r="G346" s="119" t="s">
        <v>32</v>
      </c>
      <c r="H346" s="119" t="s">
        <v>5</v>
      </c>
      <c r="I346" s="29"/>
    </row>
    <row r="347" spans="1:9" s="102" customFormat="1" x14ac:dyDescent="0.2">
      <c r="A347" s="117" t="s">
        <v>30</v>
      </c>
      <c r="B347" s="117" t="s">
        <v>1506</v>
      </c>
      <c r="C347" s="117" t="s">
        <v>1949</v>
      </c>
      <c r="D347" s="118">
        <v>43810</v>
      </c>
      <c r="E347" s="117" t="s">
        <v>233</v>
      </c>
      <c r="F347" s="117" t="s">
        <v>31</v>
      </c>
      <c r="G347" s="119" t="s">
        <v>32</v>
      </c>
      <c r="H347" s="119" t="s">
        <v>12</v>
      </c>
      <c r="I347" s="29"/>
    </row>
    <row r="348" spans="1:9" s="102" customFormat="1" x14ac:dyDescent="0.2">
      <c r="A348" s="117" t="s">
        <v>30</v>
      </c>
      <c r="B348" s="117" t="s">
        <v>1669</v>
      </c>
      <c r="C348" s="117" t="s">
        <v>1961</v>
      </c>
      <c r="D348" s="118">
        <v>43774</v>
      </c>
      <c r="E348" s="117" t="s">
        <v>258</v>
      </c>
      <c r="F348" s="117" t="s">
        <v>31</v>
      </c>
      <c r="G348" s="119" t="s">
        <v>32</v>
      </c>
      <c r="H348" s="119" t="s">
        <v>5</v>
      </c>
      <c r="I348" s="29"/>
    </row>
    <row r="349" spans="1:9" s="102" customFormat="1" x14ac:dyDescent="0.2">
      <c r="A349" s="117" t="s">
        <v>92</v>
      </c>
      <c r="B349" s="117" t="s">
        <v>91</v>
      </c>
      <c r="C349" s="117" t="s">
        <v>92</v>
      </c>
      <c r="D349" s="118">
        <v>43828</v>
      </c>
      <c r="E349" s="117" t="s">
        <v>93</v>
      </c>
      <c r="F349" s="117" t="s">
        <v>23</v>
      </c>
      <c r="G349" s="119" t="s">
        <v>37</v>
      </c>
      <c r="H349" s="119" t="s">
        <v>12</v>
      </c>
      <c r="I349" s="29"/>
    </row>
    <row r="350" spans="1:9" s="102" customFormat="1" x14ac:dyDescent="0.2">
      <c r="A350" s="117" t="s">
        <v>92</v>
      </c>
      <c r="B350" s="117" t="s">
        <v>1507</v>
      </c>
      <c r="C350" s="117" t="s">
        <v>1910</v>
      </c>
      <c r="D350" s="118">
        <v>43791</v>
      </c>
      <c r="E350" s="117" t="s">
        <v>412</v>
      </c>
      <c r="F350" s="117" t="s">
        <v>23</v>
      </c>
      <c r="G350" s="119" t="s">
        <v>37</v>
      </c>
      <c r="H350" s="119" t="s">
        <v>12</v>
      </c>
      <c r="I350" s="29"/>
    </row>
    <row r="351" spans="1:9" s="102" customFormat="1" x14ac:dyDescent="0.2">
      <c r="A351" s="117" t="s">
        <v>92</v>
      </c>
      <c r="B351" s="117" t="s">
        <v>523</v>
      </c>
      <c r="C351" s="117" t="s">
        <v>92</v>
      </c>
      <c r="D351" s="118">
        <v>43826</v>
      </c>
      <c r="E351" s="117" t="s">
        <v>2002</v>
      </c>
      <c r="F351" s="117" t="s">
        <v>23</v>
      </c>
      <c r="G351" s="119" t="s">
        <v>37</v>
      </c>
      <c r="H351" s="119" t="s">
        <v>12</v>
      </c>
      <c r="I351" s="29"/>
    </row>
    <row r="352" spans="1:9" s="102" customFormat="1" x14ac:dyDescent="0.2">
      <c r="A352" s="117" t="s">
        <v>92</v>
      </c>
      <c r="B352" s="117" t="s">
        <v>1509</v>
      </c>
      <c r="C352" s="117" t="s">
        <v>92</v>
      </c>
      <c r="D352" s="118">
        <v>43826</v>
      </c>
      <c r="E352" s="117" t="s">
        <v>2003</v>
      </c>
      <c r="F352" s="117" t="s">
        <v>23</v>
      </c>
      <c r="G352" s="119" t="s">
        <v>37</v>
      </c>
      <c r="H352" s="119" t="s">
        <v>12</v>
      </c>
      <c r="I352" s="29"/>
    </row>
    <row r="353" spans="1:9" s="102" customFormat="1" x14ac:dyDescent="0.2">
      <c r="A353" s="117" t="s">
        <v>92</v>
      </c>
      <c r="B353" s="117" t="s">
        <v>527</v>
      </c>
      <c r="C353" s="117" t="s">
        <v>92</v>
      </c>
      <c r="D353" s="118">
        <v>43830</v>
      </c>
      <c r="E353" s="117" t="s">
        <v>528</v>
      </c>
      <c r="F353" s="117" t="s">
        <v>23</v>
      </c>
      <c r="G353" s="119" t="s">
        <v>37</v>
      </c>
      <c r="H353" s="119" t="s">
        <v>12</v>
      </c>
      <c r="I353" s="29"/>
    </row>
    <row r="354" spans="1:9" s="102" customFormat="1" x14ac:dyDescent="0.2">
      <c r="A354" s="117" t="s">
        <v>92</v>
      </c>
      <c r="B354" s="117" t="s">
        <v>647</v>
      </c>
      <c r="C354" s="117" t="s">
        <v>1973</v>
      </c>
      <c r="D354" s="118">
        <v>43810</v>
      </c>
      <c r="E354" s="117" t="s">
        <v>648</v>
      </c>
      <c r="F354" s="117" t="s">
        <v>23</v>
      </c>
      <c r="G354" s="119" t="s">
        <v>37</v>
      </c>
      <c r="H354" s="119" t="s">
        <v>12</v>
      </c>
      <c r="I354" s="29"/>
    </row>
    <row r="355" spans="1:9" s="102" customFormat="1" x14ac:dyDescent="0.2">
      <c r="A355" s="117" t="s">
        <v>8</v>
      </c>
      <c r="B355" s="117" t="s">
        <v>1511</v>
      </c>
      <c r="C355" s="117" t="s">
        <v>1735</v>
      </c>
      <c r="D355" s="118">
        <v>43801</v>
      </c>
      <c r="E355" s="117" t="s">
        <v>13</v>
      </c>
      <c r="F355" s="117" t="s">
        <v>10</v>
      </c>
      <c r="G355" s="119" t="s">
        <v>11</v>
      </c>
      <c r="H355" s="119" t="s">
        <v>12</v>
      </c>
      <c r="I355" s="29"/>
    </row>
    <row r="356" spans="1:9" s="102" customFormat="1" x14ac:dyDescent="0.2">
      <c r="A356" s="117" t="s">
        <v>8</v>
      </c>
      <c r="B356" s="117" t="s">
        <v>1512</v>
      </c>
      <c r="C356" s="117" t="s">
        <v>1772</v>
      </c>
      <c r="D356" s="118">
        <v>43811</v>
      </c>
      <c r="E356" s="117" t="s">
        <v>100</v>
      </c>
      <c r="F356" s="117" t="s">
        <v>10</v>
      </c>
      <c r="G356" s="119" t="s">
        <v>11</v>
      </c>
      <c r="H356" s="119" t="s">
        <v>12</v>
      </c>
      <c r="I356" s="29"/>
    </row>
    <row r="357" spans="1:9" s="102" customFormat="1" x14ac:dyDescent="0.2">
      <c r="A357" s="117" t="s">
        <v>8</v>
      </c>
      <c r="B357" s="117" t="s">
        <v>1214</v>
      </c>
      <c r="C357" s="117" t="s">
        <v>1818</v>
      </c>
      <c r="D357" s="118">
        <v>43838</v>
      </c>
      <c r="E357" s="117" t="s">
        <v>122</v>
      </c>
      <c r="F357" s="117" t="s">
        <v>10</v>
      </c>
      <c r="G357" s="119" t="s">
        <v>11</v>
      </c>
      <c r="H357" s="119" t="s">
        <v>12</v>
      </c>
      <c r="I357" s="29"/>
    </row>
    <row r="358" spans="1:9" s="102" customFormat="1" x14ac:dyDescent="0.2">
      <c r="A358" s="117" t="s">
        <v>8</v>
      </c>
      <c r="B358" s="117" t="s">
        <v>440</v>
      </c>
      <c r="C358" s="117" t="s">
        <v>1915</v>
      </c>
      <c r="D358" s="118">
        <v>43839</v>
      </c>
      <c r="E358" s="117" t="s">
        <v>441</v>
      </c>
      <c r="F358" s="117" t="s">
        <v>10</v>
      </c>
      <c r="G358" s="119" t="s">
        <v>11</v>
      </c>
      <c r="H358" s="119" t="s">
        <v>12</v>
      </c>
      <c r="I358" s="29"/>
    </row>
    <row r="359" spans="1:9" s="102" customFormat="1" x14ac:dyDescent="0.2">
      <c r="A359" s="117" t="s">
        <v>8</v>
      </c>
      <c r="B359" s="117" t="s">
        <v>1513</v>
      </c>
      <c r="C359" s="117" t="s">
        <v>1915</v>
      </c>
      <c r="D359" s="118">
        <v>43791</v>
      </c>
      <c r="E359" s="117" t="s">
        <v>9</v>
      </c>
      <c r="F359" s="117" t="s">
        <v>10</v>
      </c>
      <c r="G359" s="119" t="s">
        <v>11</v>
      </c>
      <c r="H359" s="119" t="s">
        <v>12</v>
      </c>
      <c r="I359" s="29"/>
    </row>
    <row r="360" spans="1:9" s="102" customFormat="1" x14ac:dyDescent="0.2">
      <c r="A360" s="117" t="s">
        <v>8</v>
      </c>
      <c r="B360" s="117" t="s">
        <v>458</v>
      </c>
      <c r="C360" s="117" t="s">
        <v>1915</v>
      </c>
      <c r="D360" s="118">
        <v>43819</v>
      </c>
      <c r="E360" s="117" t="s">
        <v>459</v>
      </c>
      <c r="F360" s="117" t="s">
        <v>10</v>
      </c>
      <c r="G360" s="119" t="s">
        <v>11</v>
      </c>
      <c r="H360" s="119" t="s">
        <v>12</v>
      </c>
      <c r="I360" s="29"/>
    </row>
    <row r="361" spans="1:9" s="102" customFormat="1" x14ac:dyDescent="0.2">
      <c r="A361" s="117" t="s">
        <v>8</v>
      </c>
      <c r="B361" s="117" t="s">
        <v>1138</v>
      </c>
      <c r="C361" s="117" t="s">
        <v>1940</v>
      </c>
      <c r="D361" s="118">
        <v>43830</v>
      </c>
      <c r="E361" s="117" t="s">
        <v>518</v>
      </c>
      <c r="F361" s="117" t="s">
        <v>10</v>
      </c>
      <c r="G361" s="119" t="s">
        <v>11</v>
      </c>
      <c r="H361" s="119" t="s">
        <v>12</v>
      </c>
      <c r="I361" s="29"/>
    </row>
    <row r="362" spans="1:9" s="102" customFormat="1" x14ac:dyDescent="0.2">
      <c r="A362" s="117" t="s">
        <v>8</v>
      </c>
      <c r="B362" s="117" t="s">
        <v>537</v>
      </c>
      <c r="C362" s="117" t="s">
        <v>1945</v>
      </c>
      <c r="D362" s="118">
        <v>43791</v>
      </c>
      <c r="E362" s="117" t="s">
        <v>538</v>
      </c>
      <c r="F362" s="117" t="s">
        <v>10</v>
      </c>
      <c r="G362" s="119" t="s">
        <v>11</v>
      </c>
      <c r="H362" s="119" t="s">
        <v>12</v>
      </c>
      <c r="I362" s="29"/>
    </row>
    <row r="363" spans="1:9" s="102" customFormat="1" x14ac:dyDescent="0.2">
      <c r="A363" s="117" t="s">
        <v>8</v>
      </c>
      <c r="B363" s="117" t="s">
        <v>1640</v>
      </c>
      <c r="C363" s="117" t="s">
        <v>1940</v>
      </c>
      <c r="D363" s="118">
        <v>43791</v>
      </c>
      <c r="E363" s="117" t="s">
        <v>1175</v>
      </c>
      <c r="F363" s="117" t="s">
        <v>10</v>
      </c>
      <c r="G363" s="119" t="s">
        <v>11</v>
      </c>
      <c r="H363" s="119" t="s">
        <v>12</v>
      </c>
      <c r="I363" s="29"/>
    </row>
    <row r="364" spans="1:9" s="102" customFormat="1" x14ac:dyDescent="0.2">
      <c r="A364" s="117" t="s">
        <v>8</v>
      </c>
      <c r="B364" s="117" t="s">
        <v>669</v>
      </c>
      <c r="C364" s="117" t="s">
        <v>1982</v>
      </c>
      <c r="D364" s="118">
        <v>43815</v>
      </c>
      <c r="E364" s="117" t="s">
        <v>670</v>
      </c>
      <c r="F364" s="117" t="s">
        <v>10</v>
      </c>
      <c r="G364" s="119" t="s">
        <v>11</v>
      </c>
      <c r="H364" s="119" t="s">
        <v>12</v>
      </c>
      <c r="I364" s="29"/>
    </row>
    <row r="365" spans="1:9" s="102" customFormat="1" x14ac:dyDescent="0.2">
      <c r="A365" s="117" t="s">
        <v>8</v>
      </c>
      <c r="B365" s="117" t="s">
        <v>682</v>
      </c>
      <c r="C365" s="117" t="s">
        <v>1990</v>
      </c>
      <c r="D365" s="118">
        <v>43819</v>
      </c>
      <c r="E365" s="117" t="s">
        <v>683</v>
      </c>
      <c r="F365" s="117" t="s">
        <v>10</v>
      </c>
      <c r="G365" s="119" t="s">
        <v>11</v>
      </c>
      <c r="H365" s="119" t="s">
        <v>12</v>
      </c>
      <c r="I365" s="29"/>
    </row>
    <row r="366" spans="1:9" s="102" customFormat="1" x14ac:dyDescent="0.2">
      <c r="A366" s="117" t="s">
        <v>8</v>
      </c>
      <c r="B366" s="117" t="s">
        <v>684</v>
      </c>
      <c r="C366" s="117" t="s">
        <v>1990</v>
      </c>
      <c r="D366" s="118">
        <v>43819</v>
      </c>
      <c r="E366" s="117" t="s">
        <v>685</v>
      </c>
      <c r="F366" s="117" t="s">
        <v>10</v>
      </c>
      <c r="G366" s="119" t="s">
        <v>11</v>
      </c>
      <c r="H366" s="119" t="s">
        <v>12</v>
      </c>
      <c r="I366" s="29"/>
    </row>
    <row r="367" spans="1:9" s="102" customFormat="1" x14ac:dyDescent="0.2">
      <c r="A367" s="117" t="s">
        <v>16</v>
      </c>
      <c r="B367" s="117" t="s">
        <v>1090</v>
      </c>
      <c r="C367" s="117" t="s">
        <v>1871</v>
      </c>
      <c r="D367" s="118">
        <v>43831</v>
      </c>
      <c r="E367" s="117" t="s">
        <v>1096</v>
      </c>
      <c r="F367" s="117" t="s">
        <v>10</v>
      </c>
      <c r="G367" s="119" t="s">
        <v>4</v>
      </c>
      <c r="H367" s="119" t="s">
        <v>12</v>
      </c>
      <c r="I367" s="29"/>
    </row>
    <row r="368" spans="1:9" s="102" customFormat="1" x14ac:dyDescent="0.2">
      <c r="A368" s="117" t="s">
        <v>16</v>
      </c>
      <c r="B368" s="117" t="s">
        <v>1089</v>
      </c>
      <c r="C368" s="117" t="s">
        <v>1872</v>
      </c>
      <c r="D368" s="118">
        <v>43831</v>
      </c>
      <c r="E368" s="117" t="s">
        <v>495</v>
      </c>
      <c r="F368" s="117" t="s">
        <v>10</v>
      </c>
      <c r="G368" s="119" t="s">
        <v>4</v>
      </c>
      <c r="H368" s="119" t="s">
        <v>12</v>
      </c>
      <c r="I368" s="29"/>
    </row>
    <row r="369" spans="1:9" s="102" customFormat="1" x14ac:dyDescent="0.2">
      <c r="A369" s="117" t="s">
        <v>16</v>
      </c>
      <c r="B369" s="117" t="s">
        <v>408</v>
      </c>
      <c r="C369" s="117" t="s">
        <v>1907</v>
      </c>
      <c r="D369" s="118">
        <v>43833</v>
      </c>
      <c r="E369" s="117" t="s">
        <v>409</v>
      </c>
      <c r="F369" s="117" t="s">
        <v>10</v>
      </c>
      <c r="G369" s="119" t="s">
        <v>4</v>
      </c>
      <c r="H369" s="119" t="s">
        <v>12</v>
      </c>
      <c r="I369" s="29"/>
    </row>
    <row r="370" spans="1:9" s="102" customFormat="1" x14ac:dyDescent="0.2">
      <c r="A370" s="117" t="s">
        <v>16</v>
      </c>
      <c r="B370" s="117" t="s">
        <v>1518</v>
      </c>
      <c r="C370" s="117" t="s">
        <v>1907</v>
      </c>
      <c r="D370" s="118">
        <v>43775</v>
      </c>
      <c r="E370" s="117" t="s">
        <v>556</v>
      </c>
      <c r="F370" s="117" t="s">
        <v>10</v>
      </c>
      <c r="G370" s="119" t="s">
        <v>4</v>
      </c>
      <c r="H370" s="119" t="s">
        <v>12</v>
      </c>
      <c r="I370" s="29"/>
    </row>
    <row r="371" spans="1:9" s="102" customFormat="1" x14ac:dyDescent="0.2">
      <c r="A371" s="117" t="s">
        <v>16</v>
      </c>
      <c r="B371" s="117" t="s">
        <v>1091</v>
      </c>
      <c r="C371" s="117" t="s">
        <v>1907</v>
      </c>
      <c r="D371" s="118">
        <v>43778</v>
      </c>
      <c r="E371" s="117" t="s">
        <v>17</v>
      </c>
      <c r="F371" s="117" t="s">
        <v>10</v>
      </c>
      <c r="G371" s="119" t="s">
        <v>4</v>
      </c>
      <c r="H371" s="119" t="s">
        <v>12</v>
      </c>
      <c r="I371" s="29"/>
    </row>
    <row r="372" spans="1:9" s="102" customFormat="1" x14ac:dyDescent="0.2">
      <c r="A372" s="117" t="s">
        <v>16</v>
      </c>
      <c r="B372" s="117" t="s">
        <v>559</v>
      </c>
      <c r="C372" s="117" t="s">
        <v>1953</v>
      </c>
      <c r="D372" s="118">
        <v>43803</v>
      </c>
      <c r="E372" s="117" t="s">
        <v>560</v>
      </c>
      <c r="F372" s="117" t="s">
        <v>10</v>
      </c>
      <c r="G372" s="119" t="s">
        <v>4</v>
      </c>
      <c r="H372" s="119" t="s">
        <v>12</v>
      </c>
      <c r="I372" s="29"/>
    </row>
    <row r="373" spans="1:9" s="102" customFormat="1" x14ac:dyDescent="0.2">
      <c r="A373" s="117" t="s">
        <v>16</v>
      </c>
      <c r="B373" s="117" t="s">
        <v>833</v>
      </c>
      <c r="C373" s="117" t="s">
        <v>1954</v>
      </c>
      <c r="D373" s="118">
        <v>43796</v>
      </c>
      <c r="E373" s="117" t="s">
        <v>561</v>
      </c>
      <c r="F373" s="117" t="s">
        <v>10</v>
      </c>
      <c r="G373" s="119" t="s">
        <v>4</v>
      </c>
      <c r="H373" s="119" t="s">
        <v>12</v>
      </c>
      <c r="I373" s="29"/>
    </row>
    <row r="374" spans="1:9" s="102" customFormat="1" x14ac:dyDescent="0.2">
      <c r="A374" s="117" t="s">
        <v>16</v>
      </c>
      <c r="B374" s="117" t="s">
        <v>1519</v>
      </c>
      <c r="C374" s="117" t="s">
        <v>1871</v>
      </c>
      <c r="D374" s="118">
        <v>43796</v>
      </c>
      <c r="E374" s="117" t="s">
        <v>562</v>
      </c>
      <c r="F374" s="117" t="s">
        <v>10</v>
      </c>
      <c r="G374" s="119" t="s">
        <v>4</v>
      </c>
      <c r="H374" s="119" t="s">
        <v>12</v>
      </c>
      <c r="I374" s="29"/>
    </row>
    <row r="375" spans="1:9" s="102" customFormat="1" x14ac:dyDescent="0.2">
      <c r="A375" s="117" t="s">
        <v>16</v>
      </c>
      <c r="B375" s="117" t="s">
        <v>1521</v>
      </c>
      <c r="C375" s="117" t="s">
        <v>1907</v>
      </c>
      <c r="D375" s="118">
        <v>43822</v>
      </c>
      <c r="E375" s="117" t="s">
        <v>1331</v>
      </c>
      <c r="F375" s="117" t="s">
        <v>10</v>
      </c>
      <c r="G375" s="119" t="s">
        <v>4</v>
      </c>
      <c r="H375" s="119" t="s">
        <v>5</v>
      </c>
      <c r="I375" s="29"/>
    </row>
    <row r="376" spans="1:9" s="102" customFormat="1" x14ac:dyDescent="0.2">
      <c r="A376" s="117" t="s">
        <v>16</v>
      </c>
      <c r="B376" s="117" t="s">
        <v>563</v>
      </c>
      <c r="C376" s="117" t="s">
        <v>1955</v>
      </c>
      <c r="D376" s="118">
        <v>43755</v>
      </c>
      <c r="E376" s="117" t="s">
        <v>564</v>
      </c>
      <c r="F376" s="117" t="s">
        <v>10</v>
      </c>
      <c r="G376" s="119" t="s">
        <v>4</v>
      </c>
      <c r="H376" s="119" t="s">
        <v>12</v>
      </c>
      <c r="I376" s="29"/>
    </row>
    <row r="377" spans="1:9" s="102" customFormat="1" x14ac:dyDescent="0.2">
      <c r="A377" s="117" t="s">
        <v>16</v>
      </c>
      <c r="B377" s="117" t="s">
        <v>565</v>
      </c>
      <c r="C377" s="117" t="s">
        <v>1871</v>
      </c>
      <c r="D377" s="118">
        <v>43804</v>
      </c>
      <c r="E377" s="117" t="s">
        <v>566</v>
      </c>
      <c r="F377" s="117" t="s">
        <v>10</v>
      </c>
      <c r="G377" s="119" t="s">
        <v>4</v>
      </c>
      <c r="H377" s="119" t="s">
        <v>12</v>
      </c>
      <c r="I377" s="29"/>
    </row>
    <row r="378" spans="1:9" s="102" customFormat="1" x14ac:dyDescent="0.2">
      <c r="A378" s="117" t="s">
        <v>210</v>
      </c>
      <c r="B378" s="117" t="s">
        <v>209</v>
      </c>
      <c r="C378" s="117" t="s">
        <v>1832</v>
      </c>
      <c r="D378" s="118">
        <v>43740</v>
      </c>
      <c r="E378" s="117" t="s">
        <v>211</v>
      </c>
      <c r="F378" s="117" t="s">
        <v>36</v>
      </c>
      <c r="G378" s="119" t="s">
        <v>60</v>
      </c>
      <c r="H378" s="119" t="s">
        <v>12</v>
      </c>
      <c r="I378" s="29"/>
    </row>
    <row r="379" spans="1:9" s="102" customFormat="1" x14ac:dyDescent="0.2">
      <c r="A379" s="117" t="s">
        <v>210</v>
      </c>
      <c r="B379" s="117" t="s">
        <v>241</v>
      </c>
      <c r="C379" s="117" t="s">
        <v>1848</v>
      </c>
      <c r="D379" s="118">
        <v>43811</v>
      </c>
      <c r="E379" s="117" t="s">
        <v>242</v>
      </c>
      <c r="F379" s="117" t="s">
        <v>36</v>
      </c>
      <c r="G379" s="119" t="s">
        <v>60</v>
      </c>
      <c r="H379" s="119" t="s">
        <v>12</v>
      </c>
      <c r="I379" s="29"/>
    </row>
    <row r="380" spans="1:9" s="102" customFormat="1" x14ac:dyDescent="0.2">
      <c r="A380" s="117" t="s">
        <v>210</v>
      </c>
      <c r="B380" s="117" t="s">
        <v>1524</v>
      </c>
      <c r="C380" s="117" t="s">
        <v>1863</v>
      </c>
      <c r="D380" s="118">
        <v>43819</v>
      </c>
      <c r="E380" s="117" t="s">
        <v>270</v>
      </c>
      <c r="F380" s="117" t="s">
        <v>36</v>
      </c>
      <c r="G380" s="119" t="s">
        <v>60</v>
      </c>
      <c r="H380" s="119" t="s">
        <v>12</v>
      </c>
      <c r="I380" s="29"/>
    </row>
    <row r="381" spans="1:9" s="102" customFormat="1" x14ac:dyDescent="0.2">
      <c r="A381" s="117" t="s">
        <v>210</v>
      </c>
      <c r="B381" s="117" t="s">
        <v>1526</v>
      </c>
      <c r="C381" s="117" t="s">
        <v>1832</v>
      </c>
      <c r="D381" s="118">
        <v>43819</v>
      </c>
      <c r="E381" s="117" t="s">
        <v>464</v>
      </c>
      <c r="F381" s="117" t="s">
        <v>36</v>
      </c>
      <c r="G381" s="119" t="s">
        <v>60</v>
      </c>
      <c r="H381" s="119" t="s">
        <v>12</v>
      </c>
      <c r="I381" s="29"/>
    </row>
    <row r="382" spans="1:9" s="102" customFormat="1" x14ac:dyDescent="0.2">
      <c r="A382" s="117" t="s">
        <v>210</v>
      </c>
      <c r="B382" s="117" t="s">
        <v>1732</v>
      </c>
      <c r="C382" s="117" t="s">
        <v>1933</v>
      </c>
      <c r="D382" s="129" t="s">
        <v>1993</v>
      </c>
      <c r="E382" s="117" t="s">
        <v>1064</v>
      </c>
      <c r="F382" s="117" t="s">
        <v>36</v>
      </c>
      <c r="G382" s="119" t="s">
        <v>60</v>
      </c>
      <c r="H382" s="119" t="s">
        <v>12</v>
      </c>
      <c r="I382" s="29"/>
    </row>
    <row r="383" spans="1:9" s="102" customFormat="1" x14ac:dyDescent="0.2">
      <c r="A383" s="117" t="s">
        <v>210</v>
      </c>
      <c r="B383" s="117" t="s">
        <v>1528</v>
      </c>
      <c r="C383" s="117" t="s">
        <v>1933</v>
      </c>
      <c r="D383" s="118">
        <v>43770</v>
      </c>
      <c r="E383" s="117" t="s">
        <v>499</v>
      </c>
      <c r="F383" s="117" t="s">
        <v>36</v>
      </c>
      <c r="G383" s="119" t="s">
        <v>60</v>
      </c>
      <c r="H383" s="119" t="s">
        <v>12</v>
      </c>
      <c r="I383" s="29"/>
    </row>
    <row r="384" spans="1:9" s="102" customFormat="1" x14ac:dyDescent="0.2">
      <c r="A384" s="117" t="s">
        <v>210</v>
      </c>
      <c r="B384" s="117" t="s">
        <v>529</v>
      </c>
      <c r="C384" s="117" t="s">
        <v>1933</v>
      </c>
      <c r="D384" s="118">
        <v>43827</v>
      </c>
      <c r="E384" s="117" t="s">
        <v>530</v>
      </c>
      <c r="F384" s="117" t="s">
        <v>36</v>
      </c>
      <c r="G384" s="119" t="s">
        <v>60</v>
      </c>
      <c r="H384" s="119" t="s">
        <v>12</v>
      </c>
      <c r="I384" s="29"/>
    </row>
    <row r="385" spans="1:9" s="102" customFormat="1" x14ac:dyDescent="0.2">
      <c r="A385" s="117" t="s">
        <v>210</v>
      </c>
      <c r="B385" s="117" t="s">
        <v>552</v>
      </c>
      <c r="C385" s="117" t="s">
        <v>1951</v>
      </c>
      <c r="D385" s="118">
        <v>43809</v>
      </c>
      <c r="E385" s="117" t="s">
        <v>553</v>
      </c>
      <c r="F385" s="117" t="s">
        <v>36</v>
      </c>
      <c r="G385" s="119" t="s">
        <v>60</v>
      </c>
      <c r="H385" s="119" t="s">
        <v>12</v>
      </c>
      <c r="I385" s="29"/>
    </row>
    <row r="386" spans="1:9" s="102" customFormat="1" x14ac:dyDescent="0.2">
      <c r="A386" s="117" t="s">
        <v>210</v>
      </c>
      <c r="B386" s="117" t="s">
        <v>554</v>
      </c>
      <c r="C386" s="117" t="s">
        <v>1951</v>
      </c>
      <c r="D386" s="118">
        <v>43804</v>
      </c>
      <c r="E386" s="117" t="s">
        <v>555</v>
      </c>
      <c r="F386" s="117" t="s">
        <v>36</v>
      </c>
      <c r="G386" s="119" t="s">
        <v>60</v>
      </c>
      <c r="H386" s="119" t="s">
        <v>12</v>
      </c>
      <c r="I386" s="29"/>
    </row>
    <row r="387" spans="1:9" s="102" customFormat="1" x14ac:dyDescent="0.2">
      <c r="A387" s="117" t="s">
        <v>210</v>
      </c>
      <c r="B387" s="117" t="s">
        <v>572</v>
      </c>
      <c r="C387" s="117" t="s">
        <v>1951</v>
      </c>
      <c r="D387" s="118">
        <v>43810</v>
      </c>
      <c r="E387" s="117" t="s">
        <v>573</v>
      </c>
      <c r="F387" s="117" t="s">
        <v>36</v>
      </c>
      <c r="G387" s="119" t="s">
        <v>60</v>
      </c>
      <c r="H387" s="119" t="s">
        <v>12</v>
      </c>
      <c r="I387" s="29"/>
    </row>
    <row r="388" spans="1:9" s="102" customFormat="1" x14ac:dyDescent="0.2">
      <c r="A388" s="117" t="s">
        <v>210</v>
      </c>
      <c r="B388" s="117" t="s">
        <v>839</v>
      </c>
      <c r="C388" s="117" t="s">
        <v>1951</v>
      </c>
      <c r="D388" s="118">
        <v>43810</v>
      </c>
      <c r="E388" s="117" t="s">
        <v>570</v>
      </c>
      <c r="F388" s="117" t="s">
        <v>36</v>
      </c>
      <c r="G388" s="119" t="s">
        <v>60</v>
      </c>
      <c r="H388" s="119" t="s">
        <v>12</v>
      </c>
      <c r="I388" s="29"/>
    </row>
    <row r="389" spans="1:9" s="102" customFormat="1" x14ac:dyDescent="0.2">
      <c r="A389" s="117" t="s">
        <v>210</v>
      </c>
      <c r="B389" s="117" t="s">
        <v>1529</v>
      </c>
      <c r="C389" s="117" t="s">
        <v>1951</v>
      </c>
      <c r="D389" s="118">
        <v>43830</v>
      </c>
      <c r="E389" s="117" t="s">
        <v>571</v>
      </c>
      <c r="F389" s="117" t="s">
        <v>36</v>
      </c>
      <c r="G389" s="119" t="s">
        <v>60</v>
      </c>
      <c r="H389" s="119" t="s">
        <v>12</v>
      </c>
      <c r="I389" s="29"/>
    </row>
    <row r="390" spans="1:9" s="102" customFormat="1" x14ac:dyDescent="0.2">
      <c r="A390" s="117" t="s">
        <v>210</v>
      </c>
      <c r="B390" s="117" t="s">
        <v>574</v>
      </c>
      <c r="C390" s="117" t="s">
        <v>1957</v>
      </c>
      <c r="D390" s="118">
        <v>43753</v>
      </c>
      <c r="E390" s="117" t="s">
        <v>575</v>
      </c>
      <c r="F390" s="117" t="s">
        <v>36</v>
      </c>
      <c r="G390" s="119" t="s">
        <v>60</v>
      </c>
      <c r="H390" s="119" t="s">
        <v>12</v>
      </c>
      <c r="I390" s="29"/>
    </row>
    <row r="391" spans="1:9" s="102" customFormat="1" x14ac:dyDescent="0.2">
      <c r="A391" s="117" t="s">
        <v>89</v>
      </c>
      <c r="B391" s="117" t="s">
        <v>1530</v>
      </c>
      <c r="C391" s="117" t="s">
        <v>1765</v>
      </c>
      <c r="D391" s="118">
        <v>43754</v>
      </c>
      <c r="E391" s="117" t="s">
        <v>90</v>
      </c>
      <c r="F391" s="117" t="s">
        <v>23</v>
      </c>
      <c r="G391" s="119" t="s">
        <v>11</v>
      </c>
      <c r="H391" s="119" t="s">
        <v>5</v>
      </c>
      <c r="I391" s="29"/>
    </row>
    <row r="392" spans="1:9" s="102" customFormat="1" x14ac:dyDescent="0.2">
      <c r="A392" s="117" t="s">
        <v>89</v>
      </c>
      <c r="B392" s="117" t="s">
        <v>143</v>
      </c>
      <c r="C392" s="117" t="s">
        <v>1791</v>
      </c>
      <c r="D392" s="118">
        <v>43788</v>
      </c>
      <c r="E392" s="117" t="s">
        <v>144</v>
      </c>
      <c r="F392" s="117" t="s">
        <v>23</v>
      </c>
      <c r="G392" s="119" t="s">
        <v>11</v>
      </c>
      <c r="H392" s="119" t="s">
        <v>5</v>
      </c>
      <c r="I392" s="29"/>
    </row>
    <row r="393" spans="1:9" s="102" customFormat="1" x14ac:dyDescent="0.2">
      <c r="A393" s="117" t="s">
        <v>89</v>
      </c>
      <c r="B393" s="117" t="s">
        <v>582</v>
      </c>
      <c r="C393" s="117" t="s">
        <v>1960</v>
      </c>
      <c r="D393" s="118">
        <v>43829</v>
      </c>
      <c r="E393" s="117" t="s">
        <v>583</v>
      </c>
      <c r="F393" s="117" t="s">
        <v>23</v>
      </c>
      <c r="G393" s="119" t="s">
        <v>11</v>
      </c>
      <c r="H393" s="119" t="s">
        <v>5</v>
      </c>
      <c r="I393" s="29"/>
    </row>
    <row r="394" spans="1:9" s="102" customFormat="1" x14ac:dyDescent="0.2">
      <c r="A394" s="117" t="s">
        <v>89</v>
      </c>
      <c r="B394" s="117" t="s">
        <v>1532</v>
      </c>
      <c r="C394" s="117" t="s">
        <v>1967</v>
      </c>
      <c r="D394" s="118">
        <v>43773</v>
      </c>
      <c r="E394" s="117" t="s">
        <v>611</v>
      </c>
      <c r="F394" s="117" t="s">
        <v>23</v>
      </c>
      <c r="G394" s="119" t="s">
        <v>11</v>
      </c>
      <c r="H394" s="119" t="s">
        <v>5</v>
      </c>
      <c r="I394" s="29"/>
    </row>
    <row r="395" spans="1:9" s="102" customFormat="1" x14ac:dyDescent="0.2">
      <c r="A395" s="117" t="s">
        <v>89</v>
      </c>
      <c r="B395" s="117" t="s">
        <v>612</v>
      </c>
      <c r="C395" s="117" t="s">
        <v>1877</v>
      </c>
      <c r="D395" s="118">
        <v>43825</v>
      </c>
      <c r="E395" s="117" t="s">
        <v>2005</v>
      </c>
      <c r="F395" s="117" t="s">
        <v>23</v>
      </c>
      <c r="G395" s="119" t="s">
        <v>11</v>
      </c>
      <c r="H395" s="119" t="s">
        <v>5</v>
      </c>
      <c r="I395" s="29"/>
    </row>
    <row r="396" spans="1:9" s="102" customFormat="1" x14ac:dyDescent="0.2">
      <c r="A396" s="117" t="s">
        <v>89</v>
      </c>
      <c r="B396" s="117" t="s">
        <v>671</v>
      </c>
      <c r="C396" s="117" t="s">
        <v>1791</v>
      </c>
      <c r="D396" s="118">
        <v>43760</v>
      </c>
      <c r="E396" s="117" t="s">
        <v>672</v>
      </c>
      <c r="F396" s="117" t="s">
        <v>23</v>
      </c>
      <c r="G396" s="119" t="s">
        <v>11</v>
      </c>
      <c r="H396" s="119" t="s">
        <v>5</v>
      </c>
      <c r="I396" s="29"/>
    </row>
    <row r="397" spans="1:9" s="102" customFormat="1" x14ac:dyDescent="0.2">
      <c r="A397" s="117" t="s">
        <v>1</v>
      </c>
      <c r="B397" s="117" t="s">
        <v>0</v>
      </c>
      <c r="C397" s="117" t="s">
        <v>1734</v>
      </c>
      <c r="D397" s="118">
        <v>43822</v>
      </c>
      <c r="E397" s="117" t="s">
        <v>2</v>
      </c>
      <c r="F397" s="117" t="s">
        <v>3</v>
      </c>
      <c r="G397" s="119" t="s">
        <v>4</v>
      </c>
      <c r="H397" s="119" t="s">
        <v>12</v>
      </c>
      <c r="I397" s="29"/>
    </row>
    <row r="398" spans="1:9" s="102" customFormat="1" x14ac:dyDescent="0.2">
      <c r="A398" s="117" t="s">
        <v>1</v>
      </c>
      <c r="B398" s="117" t="s">
        <v>1534</v>
      </c>
      <c r="C398" s="117" t="s">
        <v>1759</v>
      </c>
      <c r="D398" s="118" t="s">
        <v>1290</v>
      </c>
      <c r="E398" s="117" t="s">
        <v>74</v>
      </c>
      <c r="F398" s="117" t="s">
        <v>3</v>
      </c>
      <c r="G398" s="119" t="s">
        <v>4</v>
      </c>
      <c r="H398" s="119" t="s">
        <v>12</v>
      </c>
      <c r="I398" s="29"/>
    </row>
    <row r="399" spans="1:9" s="102" customFormat="1" x14ac:dyDescent="0.2">
      <c r="A399" s="117" t="s">
        <v>1</v>
      </c>
      <c r="B399" s="117" t="s">
        <v>344</v>
      </c>
      <c r="C399" s="117" t="s">
        <v>1886</v>
      </c>
      <c r="D399" s="118">
        <v>43741</v>
      </c>
      <c r="E399" s="117" t="s">
        <v>345</v>
      </c>
      <c r="F399" s="117" t="s">
        <v>3</v>
      </c>
      <c r="G399" s="119" t="s">
        <v>4</v>
      </c>
      <c r="H399" s="119" t="s">
        <v>12</v>
      </c>
      <c r="I399" s="29"/>
    </row>
    <row r="400" spans="1:9" s="102" customFormat="1" x14ac:dyDescent="0.2">
      <c r="A400" s="117" t="s">
        <v>469</v>
      </c>
      <c r="B400" s="117" t="s">
        <v>468</v>
      </c>
      <c r="C400" s="117" t="s">
        <v>1925</v>
      </c>
      <c r="D400" s="118">
        <v>43829</v>
      </c>
      <c r="E400" s="117" t="s">
        <v>470</v>
      </c>
      <c r="F400" s="117" t="s">
        <v>3</v>
      </c>
      <c r="G400" s="119" t="s">
        <v>4</v>
      </c>
      <c r="H400" s="119" t="s">
        <v>5</v>
      </c>
      <c r="I400" s="29"/>
    </row>
    <row r="401" spans="1:9" s="102" customFormat="1" x14ac:dyDescent="0.2">
      <c r="A401" s="117" t="s">
        <v>469</v>
      </c>
      <c r="B401" s="117" t="s">
        <v>607</v>
      </c>
      <c r="C401" s="117" t="s">
        <v>1925</v>
      </c>
      <c r="D401" s="118">
        <v>43748</v>
      </c>
      <c r="E401" s="117" t="s">
        <v>608</v>
      </c>
      <c r="F401" s="117" t="s">
        <v>3</v>
      </c>
      <c r="G401" s="119" t="s">
        <v>4</v>
      </c>
      <c r="H401" s="119" t="s">
        <v>5</v>
      </c>
      <c r="I401" s="29"/>
    </row>
    <row r="402" spans="1:9" s="102" customFormat="1" x14ac:dyDescent="0.2">
      <c r="A402" s="117" t="s">
        <v>314</v>
      </c>
      <c r="B402" s="117" t="s">
        <v>1536</v>
      </c>
      <c r="C402" s="117" t="s">
        <v>1879</v>
      </c>
      <c r="D402" s="118">
        <v>43759</v>
      </c>
      <c r="E402" s="117" t="s">
        <v>315</v>
      </c>
      <c r="F402" s="117" t="s">
        <v>3</v>
      </c>
      <c r="G402" s="119" t="s">
        <v>4</v>
      </c>
      <c r="H402" s="119" t="s">
        <v>12</v>
      </c>
      <c r="I402" s="29"/>
    </row>
    <row r="403" spans="1:9" s="102" customFormat="1" x14ac:dyDescent="0.2">
      <c r="A403" s="117" t="s">
        <v>164</v>
      </c>
      <c r="B403" s="117" t="s">
        <v>163</v>
      </c>
      <c r="C403" s="117" t="s">
        <v>1801</v>
      </c>
      <c r="D403" s="118">
        <v>43826</v>
      </c>
      <c r="E403" s="117" t="s">
        <v>1539</v>
      </c>
      <c r="F403" s="117" t="s">
        <v>10</v>
      </c>
      <c r="G403" s="119" t="s">
        <v>11</v>
      </c>
      <c r="H403" s="119" t="s">
        <v>12</v>
      </c>
      <c r="I403" s="29"/>
    </row>
    <row r="404" spans="1:9" s="102" customFormat="1" x14ac:dyDescent="0.2">
      <c r="A404" s="117" t="s">
        <v>164</v>
      </c>
      <c r="B404" s="117" t="s">
        <v>1541</v>
      </c>
      <c r="C404" s="117" t="s">
        <v>1803</v>
      </c>
      <c r="D404" s="118">
        <v>43805</v>
      </c>
      <c r="E404" s="117" t="s">
        <v>168</v>
      </c>
      <c r="F404" s="117" t="s">
        <v>10</v>
      </c>
      <c r="G404" s="119" t="s">
        <v>11</v>
      </c>
      <c r="H404" s="119" t="s">
        <v>12</v>
      </c>
      <c r="I404" s="29"/>
    </row>
    <row r="405" spans="1:9" s="102" customFormat="1" x14ac:dyDescent="0.2">
      <c r="A405" s="117" t="s">
        <v>164</v>
      </c>
      <c r="B405" s="117" t="s">
        <v>1332</v>
      </c>
      <c r="C405" s="117" t="s">
        <v>1804</v>
      </c>
      <c r="D405" s="118">
        <v>43803</v>
      </c>
      <c r="E405" s="117" t="s">
        <v>169</v>
      </c>
      <c r="F405" s="117" t="s">
        <v>10</v>
      </c>
      <c r="G405" s="119" t="s">
        <v>11</v>
      </c>
      <c r="H405" s="119" t="s">
        <v>12</v>
      </c>
      <c r="I405" s="29"/>
    </row>
    <row r="406" spans="1:9" s="102" customFormat="1" x14ac:dyDescent="0.2">
      <c r="A406" s="117" t="s">
        <v>164</v>
      </c>
      <c r="B406" s="117" t="s">
        <v>189</v>
      </c>
      <c r="C406" s="117" t="s">
        <v>1814</v>
      </c>
      <c r="D406" s="118">
        <v>43801</v>
      </c>
      <c r="E406" s="117" t="s">
        <v>190</v>
      </c>
      <c r="F406" s="117" t="s">
        <v>10</v>
      </c>
      <c r="G406" s="119" t="s">
        <v>11</v>
      </c>
      <c r="H406" s="119" t="s">
        <v>12</v>
      </c>
      <c r="I406" s="29"/>
    </row>
    <row r="407" spans="1:9" s="102" customFormat="1" x14ac:dyDescent="0.2">
      <c r="A407" s="117" t="s">
        <v>164</v>
      </c>
      <c r="B407" s="117" t="s">
        <v>1544</v>
      </c>
      <c r="C407" s="117" t="s">
        <v>1859</v>
      </c>
      <c r="D407" s="118">
        <v>43752</v>
      </c>
      <c r="E407" s="117" t="s">
        <v>262</v>
      </c>
      <c r="F407" s="117" t="s">
        <v>10</v>
      </c>
      <c r="G407" s="119" t="s">
        <v>11</v>
      </c>
      <c r="H407" s="119" t="s">
        <v>12</v>
      </c>
      <c r="I407" s="29"/>
    </row>
    <row r="408" spans="1:9" s="102" customFormat="1" x14ac:dyDescent="0.2">
      <c r="A408" s="117" t="s">
        <v>164</v>
      </c>
      <c r="B408" s="117" t="s">
        <v>401</v>
      </c>
      <c r="C408" s="117" t="s">
        <v>1904</v>
      </c>
      <c r="D408" s="118">
        <v>43818</v>
      </c>
      <c r="E408" s="117" t="s">
        <v>402</v>
      </c>
      <c r="F408" s="117" t="s">
        <v>10</v>
      </c>
      <c r="G408" s="119" t="s">
        <v>11</v>
      </c>
      <c r="H408" s="119" t="s">
        <v>12</v>
      </c>
      <c r="I408" s="29"/>
    </row>
    <row r="409" spans="1:9" s="102" customFormat="1" x14ac:dyDescent="0.2">
      <c r="A409" s="117" t="s">
        <v>164</v>
      </c>
      <c r="B409" s="117" t="s">
        <v>1547</v>
      </c>
      <c r="C409" s="117" t="s">
        <v>1909</v>
      </c>
      <c r="D409" s="118">
        <v>43833</v>
      </c>
      <c r="E409" s="117" t="s">
        <v>398</v>
      </c>
      <c r="F409" s="117" t="s">
        <v>10</v>
      </c>
      <c r="G409" s="119" t="s">
        <v>11</v>
      </c>
      <c r="H409" s="119" t="s">
        <v>12</v>
      </c>
      <c r="I409" s="29"/>
    </row>
    <row r="410" spans="1:9" s="102" customFormat="1" x14ac:dyDescent="0.2">
      <c r="A410" s="117" t="s">
        <v>164</v>
      </c>
      <c r="B410" s="117" t="s">
        <v>444</v>
      </c>
      <c r="C410" s="117" t="s">
        <v>1909</v>
      </c>
      <c r="D410" s="118">
        <v>43830</v>
      </c>
      <c r="E410" s="117" t="s">
        <v>445</v>
      </c>
      <c r="F410" s="117" t="s">
        <v>10</v>
      </c>
      <c r="G410" s="119" t="s">
        <v>11</v>
      </c>
      <c r="H410" s="119" t="s">
        <v>12</v>
      </c>
      <c r="I410" s="29"/>
    </row>
    <row r="411" spans="1:9" s="102" customFormat="1" x14ac:dyDescent="0.2">
      <c r="A411" s="117" t="s">
        <v>164</v>
      </c>
      <c r="B411" s="117" t="s">
        <v>497</v>
      </c>
      <c r="C411" s="117" t="s">
        <v>1932</v>
      </c>
      <c r="D411" s="118">
        <v>43826</v>
      </c>
      <c r="E411" s="117" t="s">
        <v>498</v>
      </c>
      <c r="F411" s="117" t="s">
        <v>10</v>
      </c>
      <c r="G411" s="119" t="s">
        <v>11</v>
      </c>
      <c r="H411" s="119" t="s">
        <v>12</v>
      </c>
      <c r="I411" s="29"/>
    </row>
    <row r="412" spans="1:9" s="102" customFormat="1" x14ac:dyDescent="0.2">
      <c r="A412" s="117" t="s">
        <v>164</v>
      </c>
      <c r="B412" s="117" t="s">
        <v>634</v>
      </c>
      <c r="C412" s="117" t="s">
        <v>1909</v>
      </c>
      <c r="D412" s="118">
        <v>43772</v>
      </c>
      <c r="E412" s="117" t="s">
        <v>635</v>
      </c>
      <c r="F412" s="117" t="s">
        <v>10</v>
      </c>
      <c r="G412" s="119" t="s">
        <v>11</v>
      </c>
      <c r="H412" s="119" t="s">
        <v>12</v>
      </c>
      <c r="I412" s="29"/>
    </row>
    <row r="413" spans="1:9" s="102" customFormat="1" x14ac:dyDescent="0.2">
      <c r="A413" s="117" t="s">
        <v>164</v>
      </c>
      <c r="B413" s="117" t="s">
        <v>641</v>
      </c>
      <c r="C413" s="117" t="s">
        <v>1909</v>
      </c>
      <c r="D413" s="118">
        <v>43790</v>
      </c>
      <c r="E413" s="117" t="s">
        <v>642</v>
      </c>
      <c r="F413" s="117" t="s">
        <v>10</v>
      </c>
      <c r="G413" s="119" t="s">
        <v>11</v>
      </c>
      <c r="H413" s="119" t="s">
        <v>12</v>
      </c>
      <c r="I413" s="29"/>
    </row>
    <row r="414" spans="1:9" s="102" customFormat="1" x14ac:dyDescent="0.2">
      <c r="A414" s="117" t="s">
        <v>164</v>
      </c>
      <c r="B414" s="117" t="s">
        <v>643</v>
      </c>
      <c r="C414" s="117" t="s">
        <v>1971</v>
      </c>
      <c r="D414" s="118">
        <v>43790</v>
      </c>
      <c r="E414" s="117" t="s">
        <v>644</v>
      </c>
      <c r="F414" s="117" t="s">
        <v>10</v>
      </c>
      <c r="G414" s="119" t="s">
        <v>11</v>
      </c>
      <c r="H414" s="119" t="s">
        <v>12</v>
      </c>
      <c r="I414" s="29"/>
    </row>
    <row r="415" spans="1:9" s="102" customFormat="1" x14ac:dyDescent="0.2">
      <c r="A415" s="117" t="s">
        <v>164</v>
      </c>
      <c r="B415" s="117" t="s">
        <v>645</v>
      </c>
      <c r="C415" s="117" t="s">
        <v>1972</v>
      </c>
      <c r="D415" s="118">
        <v>43805</v>
      </c>
      <c r="E415" s="117" t="s">
        <v>646</v>
      </c>
      <c r="F415" s="117" t="s">
        <v>10</v>
      </c>
      <c r="G415" s="119" t="s">
        <v>11</v>
      </c>
      <c r="H415" s="119" t="s">
        <v>12</v>
      </c>
      <c r="I415" s="29"/>
    </row>
    <row r="416" spans="1:9" s="102" customFormat="1" x14ac:dyDescent="0.2">
      <c r="A416" s="117" t="s">
        <v>164</v>
      </c>
      <c r="B416" s="117" t="s">
        <v>1302</v>
      </c>
      <c r="C416" s="117" t="s">
        <v>1804</v>
      </c>
      <c r="D416" s="118">
        <v>43805</v>
      </c>
      <c r="E416" s="117" t="s">
        <v>640</v>
      </c>
      <c r="F416" s="117" t="s">
        <v>10</v>
      </c>
      <c r="G416" s="119" t="s">
        <v>11</v>
      </c>
      <c r="H416" s="119" t="s">
        <v>12</v>
      </c>
      <c r="I416" s="29"/>
    </row>
    <row r="417" spans="1:9" s="102" customFormat="1" x14ac:dyDescent="0.2">
      <c r="A417" s="117" t="s">
        <v>448</v>
      </c>
      <c r="B417" s="117" t="s">
        <v>576</v>
      </c>
      <c r="C417" s="117" t="s">
        <v>1958</v>
      </c>
      <c r="D417" s="118">
        <v>43826</v>
      </c>
      <c r="E417" s="117" t="s">
        <v>577</v>
      </c>
      <c r="F417" s="117" t="s">
        <v>31</v>
      </c>
      <c r="G417" s="119" t="s">
        <v>32</v>
      </c>
      <c r="H417" s="119" t="s">
        <v>5</v>
      </c>
      <c r="I417" s="29"/>
    </row>
    <row r="418" spans="1:9" s="102" customFormat="1" x14ac:dyDescent="0.2">
      <c r="A418" s="117" t="s">
        <v>448</v>
      </c>
      <c r="B418" s="117" t="s">
        <v>1550</v>
      </c>
      <c r="C418" s="117" t="s">
        <v>1976</v>
      </c>
      <c r="D418" s="118">
        <v>43748</v>
      </c>
      <c r="E418" s="117" t="s">
        <v>655</v>
      </c>
      <c r="F418" s="117" t="s">
        <v>31</v>
      </c>
      <c r="G418" s="119" t="s">
        <v>32</v>
      </c>
      <c r="H418" s="119" t="s">
        <v>5</v>
      </c>
      <c r="I418" s="29"/>
    </row>
    <row r="419" spans="1:9" s="102" customFormat="1" x14ac:dyDescent="0.2">
      <c r="A419" s="117" t="s">
        <v>448</v>
      </c>
      <c r="B419" s="117" t="s">
        <v>674</v>
      </c>
      <c r="C419" s="117" t="s">
        <v>1986</v>
      </c>
      <c r="D419" s="118">
        <v>43826</v>
      </c>
      <c r="E419" s="117" t="s">
        <v>675</v>
      </c>
      <c r="F419" s="117" t="s">
        <v>31</v>
      </c>
      <c r="G419" s="119" t="s">
        <v>32</v>
      </c>
      <c r="H419" s="119" t="s">
        <v>5</v>
      </c>
      <c r="I419" s="29"/>
    </row>
    <row r="420" spans="1:9" s="102" customFormat="1" x14ac:dyDescent="0.2">
      <c r="A420" s="117" t="s">
        <v>166</v>
      </c>
      <c r="B420" s="117" t="s">
        <v>165</v>
      </c>
      <c r="C420" s="117" t="s">
        <v>1802</v>
      </c>
      <c r="D420" s="118">
        <v>43810</v>
      </c>
      <c r="E420" s="117" t="s">
        <v>167</v>
      </c>
      <c r="F420" s="117" t="s">
        <v>31</v>
      </c>
      <c r="G420" s="119" t="s">
        <v>32</v>
      </c>
      <c r="H420" s="119" t="s">
        <v>5</v>
      </c>
      <c r="I420" s="29"/>
    </row>
    <row r="421" spans="1:9" s="102" customFormat="1" x14ac:dyDescent="0.2">
      <c r="A421" s="117" t="s">
        <v>166</v>
      </c>
      <c r="B421" s="117" t="s">
        <v>212</v>
      </c>
      <c r="C421" s="117" t="s">
        <v>1834</v>
      </c>
      <c r="D421" s="118">
        <v>43823</v>
      </c>
      <c r="E421" s="117" t="s">
        <v>213</v>
      </c>
      <c r="F421" s="117" t="s">
        <v>31</v>
      </c>
      <c r="G421" s="119" t="s">
        <v>32</v>
      </c>
      <c r="H421" s="119" t="s">
        <v>12</v>
      </c>
      <c r="I421" s="29"/>
    </row>
    <row r="422" spans="1:9" s="102" customFormat="1" x14ac:dyDescent="0.2">
      <c r="A422" s="117" t="s">
        <v>166</v>
      </c>
      <c r="B422" s="117" t="s">
        <v>548</v>
      </c>
      <c r="C422" s="117" t="s">
        <v>1950</v>
      </c>
      <c r="D422" s="118">
        <v>43753</v>
      </c>
      <c r="E422" s="117" t="s">
        <v>549</v>
      </c>
      <c r="F422" s="117" t="s">
        <v>31</v>
      </c>
      <c r="G422" s="119" t="s">
        <v>32</v>
      </c>
      <c r="H422" s="119" t="s">
        <v>12</v>
      </c>
      <c r="I422" s="29"/>
    </row>
    <row r="423" spans="1:9" s="102" customFormat="1" x14ac:dyDescent="0.2">
      <c r="A423" s="117" t="s">
        <v>166</v>
      </c>
      <c r="B423" s="117" t="s">
        <v>1093</v>
      </c>
      <c r="C423" s="117" t="s">
        <v>1977</v>
      </c>
      <c r="D423" s="118">
        <v>43811</v>
      </c>
      <c r="E423" s="117" t="s">
        <v>656</v>
      </c>
      <c r="F423" s="117" t="s">
        <v>31</v>
      </c>
      <c r="G423" s="119" t="s">
        <v>32</v>
      </c>
      <c r="H423" s="119" t="s">
        <v>12</v>
      </c>
      <c r="I423" s="29"/>
    </row>
    <row r="424" spans="1:9" s="102" customFormat="1" x14ac:dyDescent="0.2">
      <c r="A424" s="117" t="s">
        <v>166</v>
      </c>
      <c r="B424" s="117" t="s">
        <v>852</v>
      </c>
      <c r="C424" s="117" t="s">
        <v>1978</v>
      </c>
      <c r="D424" s="118">
        <v>43811</v>
      </c>
      <c r="E424" s="117" t="s">
        <v>657</v>
      </c>
      <c r="F424" s="117" t="s">
        <v>31</v>
      </c>
      <c r="G424" s="119" t="s">
        <v>32</v>
      </c>
      <c r="H424" s="119" t="s">
        <v>12</v>
      </c>
      <c r="I424" s="29"/>
    </row>
    <row r="425" spans="1:9" s="102" customFormat="1" x14ac:dyDescent="0.2">
      <c r="A425" s="117" t="s">
        <v>166</v>
      </c>
      <c r="B425" s="117" t="s">
        <v>1092</v>
      </c>
      <c r="C425" s="117" t="s">
        <v>1979</v>
      </c>
      <c r="D425" s="118">
        <v>43811</v>
      </c>
      <c r="E425" s="117" t="s">
        <v>658</v>
      </c>
      <c r="F425" s="117" t="s">
        <v>31</v>
      </c>
      <c r="G425" s="119" t="s">
        <v>32</v>
      </c>
      <c r="H425" s="119" t="s">
        <v>12</v>
      </c>
      <c r="I425" s="29"/>
    </row>
    <row r="426" spans="1:9" s="102" customFormat="1" x14ac:dyDescent="0.2">
      <c r="A426" s="117" t="s">
        <v>166</v>
      </c>
      <c r="B426" s="117" t="s">
        <v>659</v>
      </c>
      <c r="C426" s="117" t="s">
        <v>1980</v>
      </c>
      <c r="D426" s="118">
        <v>43759</v>
      </c>
      <c r="E426" s="117" t="s">
        <v>660</v>
      </c>
      <c r="F426" s="117" t="s">
        <v>31</v>
      </c>
      <c r="G426" s="119" t="s">
        <v>32</v>
      </c>
      <c r="H426" s="119" t="s">
        <v>5</v>
      </c>
      <c r="I426" s="29"/>
    </row>
    <row r="427" spans="1:9" s="102" customFormat="1" x14ac:dyDescent="0.2">
      <c r="A427" s="117" t="s">
        <v>166</v>
      </c>
      <c r="B427" s="117" t="s">
        <v>1556</v>
      </c>
      <c r="C427" s="117" t="s">
        <v>1980</v>
      </c>
      <c r="D427" s="118">
        <v>43788</v>
      </c>
      <c r="E427" s="117" t="s">
        <v>1557</v>
      </c>
      <c r="F427" s="117" t="s">
        <v>31</v>
      </c>
      <c r="G427" s="119" t="s">
        <v>32</v>
      </c>
      <c r="H427" s="119" t="s">
        <v>5</v>
      </c>
      <c r="I427" s="29"/>
    </row>
    <row r="428" spans="1:9" s="81" customFormat="1" x14ac:dyDescent="0.2">
      <c r="A428" s="117" t="s">
        <v>650</v>
      </c>
      <c r="B428" s="117" t="s">
        <v>1558</v>
      </c>
      <c r="C428" s="117" t="s">
        <v>1780</v>
      </c>
      <c r="D428" s="118">
        <v>43753</v>
      </c>
      <c r="E428" s="117" t="s">
        <v>1065</v>
      </c>
      <c r="F428" s="117" t="s">
        <v>31</v>
      </c>
      <c r="G428" s="119" t="s">
        <v>32</v>
      </c>
      <c r="H428" s="119" t="s">
        <v>5</v>
      </c>
    </row>
    <row r="429" spans="1:9" s="102" customFormat="1" x14ac:dyDescent="0.2">
      <c r="A429" s="117" t="s">
        <v>650</v>
      </c>
      <c r="B429" s="117" t="s">
        <v>1168</v>
      </c>
      <c r="C429" s="117" t="s">
        <v>1780</v>
      </c>
      <c r="D429" s="118">
        <v>43804</v>
      </c>
      <c r="E429" s="117" t="s">
        <v>661</v>
      </c>
      <c r="F429" s="117" t="s">
        <v>31</v>
      </c>
      <c r="G429" s="119" t="s">
        <v>32</v>
      </c>
      <c r="H429" s="119" t="s">
        <v>5</v>
      </c>
      <c r="I429" s="29"/>
    </row>
    <row r="430" spans="1:9" s="102" customFormat="1" ht="13.5" thickBot="1" x14ac:dyDescent="0.25">
      <c r="A430" s="120" t="s">
        <v>650</v>
      </c>
      <c r="B430" s="120" t="s">
        <v>649</v>
      </c>
      <c r="C430" s="120" t="s">
        <v>1974</v>
      </c>
      <c r="D430" s="121">
        <v>43753</v>
      </c>
      <c r="E430" s="120" t="s">
        <v>651</v>
      </c>
      <c r="F430" s="120" t="s">
        <v>31</v>
      </c>
      <c r="G430" s="122" t="s">
        <v>32</v>
      </c>
      <c r="H430" s="122" t="s">
        <v>5</v>
      </c>
      <c r="I430" s="29"/>
    </row>
    <row r="431" spans="1:9" s="102" customFormat="1" x14ac:dyDescent="0.2">
      <c r="A431" s="123" t="s">
        <v>1251</v>
      </c>
      <c r="B431" s="124"/>
      <c r="C431" s="125"/>
      <c r="D431" s="125"/>
      <c r="E431" s="125"/>
      <c r="F431" s="125"/>
      <c r="G431" s="125">
        <v>428</v>
      </c>
      <c r="H431" s="115"/>
      <c r="I431" s="29"/>
    </row>
    <row r="432" spans="1:9" s="102" customFormat="1" x14ac:dyDescent="0.2">
      <c r="A432" s="126" t="s">
        <v>2006</v>
      </c>
      <c r="B432" s="99"/>
      <c r="C432" s="103"/>
      <c r="D432" s="103"/>
      <c r="E432" s="103"/>
      <c r="F432" s="103"/>
      <c r="G432" s="103"/>
      <c r="H432" s="103"/>
      <c r="I432" s="29"/>
    </row>
    <row r="433" spans="1:9" s="102" customFormat="1" x14ac:dyDescent="0.2">
      <c r="A433" s="127" t="s">
        <v>2007</v>
      </c>
      <c r="B433" s="100"/>
      <c r="C433" s="104"/>
      <c r="D433" s="104"/>
      <c r="E433" s="104"/>
      <c r="F433" s="104"/>
      <c r="G433" s="104"/>
      <c r="H433" s="104"/>
      <c r="I433" s="29"/>
    </row>
    <row r="434" spans="1:9" s="102" customFormat="1" x14ac:dyDescent="0.2">
      <c r="A434" s="93"/>
      <c r="B434" s="100"/>
      <c r="C434" s="104"/>
      <c r="D434" s="104"/>
      <c r="E434" s="104"/>
      <c r="F434" s="104"/>
      <c r="G434" s="104"/>
      <c r="H434" s="104"/>
      <c r="I434" s="29"/>
    </row>
    <row r="435" spans="1:9" s="102" customFormat="1" x14ac:dyDescent="0.2">
      <c r="A435" s="94"/>
      <c r="B435" s="101"/>
      <c r="C435" s="105"/>
      <c r="D435" s="105"/>
      <c r="E435" s="105"/>
      <c r="F435" s="105"/>
      <c r="G435" s="105"/>
      <c r="H435" s="105"/>
      <c r="I435" s="29"/>
    </row>
    <row r="436" spans="1:9" s="102" customFormat="1" x14ac:dyDescent="0.2">
      <c r="A436" s="95"/>
      <c r="B436" s="101"/>
      <c r="C436" s="105"/>
      <c r="D436" s="105"/>
      <c r="E436" s="105"/>
      <c r="F436" s="105"/>
      <c r="G436" s="105"/>
      <c r="H436" s="105"/>
      <c r="I436" s="29"/>
    </row>
    <row r="437" spans="1:9" s="102" customFormat="1" x14ac:dyDescent="0.2">
      <c r="A437" s="94"/>
      <c r="B437" s="101"/>
      <c r="C437" s="105"/>
      <c r="D437" s="105"/>
      <c r="E437" s="105"/>
      <c r="F437" s="105"/>
      <c r="G437" s="105"/>
      <c r="H437" s="105"/>
      <c r="I437" s="29"/>
    </row>
    <row r="438" spans="1:9" s="102" customFormat="1" x14ac:dyDescent="0.2">
      <c r="A438" s="94"/>
      <c r="B438" s="101"/>
      <c r="C438" s="105"/>
      <c r="D438" s="105"/>
      <c r="E438" s="105"/>
      <c r="F438" s="105"/>
      <c r="G438" s="105"/>
      <c r="H438" s="105"/>
      <c r="I438" s="29"/>
    </row>
    <row r="439" spans="1:9" s="102" customFormat="1" x14ac:dyDescent="0.2">
      <c r="A439" s="94"/>
      <c r="B439" s="101"/>
      <c r="C439" s="105"/>
      <c r="D439" s="105"/>
      <c r="E439" s="105"/>
      <c r="F439" s="105"/>
      <c r="G439" s="105"/>
      <c r="H439" s="105"/>
      <c r="I439" s="29"/>
    </row>
    <row r="440" spans="1:9" s="102" customFormat="1" x14ac:dyDescent="0.2">
      <c r="A440" s="94"/>
      <c r="B440" s="101"/>
      <c r="C440" s="105"/>
      <c r="D440" s="105"/>
      <c r="E440" s="105"/>
      <c r="F440" s="105"/>
      <c r="G440" s="105"/>
      <c r="H440" s="105"/>
      <c r="I440" s="29"/>
    </row>
    <row r="441" spans="1:9" s="102" customFormat="1" x14ac:dyDescent="0.2">
      <c r="A441" s="94"/>
      <c r="B441" s="101"/>
      <c r="C441" s="105"/>
      <c r="D441" s="105"/>
      <c r="E441" s="105"/>
      <c r="F441" s="105"/>
      <c r="G441" s="105"/>
      <c r="H441" s="105"/>
      <c r="I441" s="29"/>
    </row>
    <row r="442" spans="1:9" s="102" customFormat="1" x14ac:dyDescent="0.2">
      <c r="A442" s="94"/>
      <c r="B442" s="101"/>
      <c r="C442" s="105"/>
      <c r="D442" s="105"/>
      <c r="E442" s="105"/>
      <c r="F442" s="105"/>
      <c r="G442" s="105"/>
      <c r="H442" s="105"/>
      <c r="I442" s="29"/>
    </row>
    <row r="443" spans="1:9" s="102" customFormat="1" x14ac:dyDescent="0.2">
      <c r="A443" s="94"/>
      <c r="B443" s="101"/>
      <c r="C443" s="105"/>
      <c r="D443" s="105"/>
      <c r="E443" s="105"/>
      <c r="F443" s="105"/>
      <c r="G443" s="105"/>
      <c r="H443" s="105"/>
      <c r="I443" s="29"/>
    </row>
  </sheetData>
  <autoFilter ref="A2:H433" xr:uid="{00000000-0009-0000-0000-000000000000}">
    <sortState ref="A3:H430">
      <sortCondition ref="A2:A430"/>
    </sortState>
  </autoFilter>
  <sortState ref="A3:H427">
    <sortCondition ref="A3:A427"/>
    <sortCondition ref="B3:B427"/>
  </sortState>
  <printOptions horizontalCentered="1"/>
  <pageMargins left="0.7" right="0.7" top="1.25" bottom="1.5" header="0.3" footer="1.25"/>
  <pageSetup orientation="landscape" r:id="rId1"/>
  <headerFooter>
    <oddHeader>&amp;L&amp;"Times New Roman,Italic"Florida Department of Environmental Protection
2019 Reuse Inventory</oddHeader>
    <oddFooter>&amp;L&amp;"Times New Roman,Italic"
February 2020, Page A-&amp;P of A-&amp;N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4"/>
  <sheetViews>
    <sheetView view="pageLayout" topLeftCell="A31" zoomScaleNormal="100" workbookViewId="0"/>
  </sheetViews>
  <sheetFormatPr defaultRowHeight="12.75" x14ac:dyDescent="0.2"/>
  <cols>
    <col min="1" max="1" width="9.140625" style="44"/>
    <col min="2" max="2" width="10.5703125" style="44" customWidth="1"/>
    <col min="3" max="3" width="43.7109375" style="44" customWidth="1"/>
    <col min="4" max="5" width="9.140625" style="41"/>
    <col min="6" max="6" width="9.7109375" style="41" customWidth="1"/>
    <col min="7" max="7" width="10.5703125" style="43" customWidth="1"/>
    <col min="8" max="8" width="10.7109375" style="43" customWidth="1"/>
    <col min="9" max="9" width="12" style="41" customWidth="1"/>
    <col min="10" max="10" width="9.140625" style="2"/>
    <col min="11" max="16384" width="9.140625" style="5"/>
  </cols>
  <sheetData>
    <row r="1" spans="1:9" s="24" customFormat="1" ht="31.5" customHeight="1" x14ac:dyDescent="0.3">
      <c r="A1" s="35" t="s">
        <v>1288</v>
      </c>
      <c r="B1" s="35"/>
      <c r="C1" s="35"/>
      <c r="D1" s="40"/>
      <c r="E1" s="40"/>
      <c r="F1" s="40"/>
      <c r="G1" s="42"/>
      <c r="H1" s="42"/>
      <c r="I1" s="40"/>
    </row>
    <row r="2" spans="1:9" s="66" customFormat="1" ht="25.5" customHeight="1" thickBot="1" x14ac:dyDescent="0.25">
      <c r="A2" s="60" t="s">
        <v>690</v>
      </c>
      <c r="B2" s="61" t="s">
        <v>986</v>
      </c>
      <c r="C2" s="60" t="s">
        <v>1315</v>
      </c>
      <c r="D2" s="62" t="s">
        <v>694</v>
      </c>
      <c r="E2" s="63" t="s">
        <v>693</v>
      </c>
      <c r="F2" s="63" t="s">
        <v>1626</v>
      </c>
      <c r="G2" s="64" t="s">
        <v>1272</v>
      </c>
      <c r="H2" s="65" t="s">
        <v>904</v>
      </c>
      <c r="I2" s="60" t="s">
        <v>987</v>
      </c>
    </row>
    <row r="3" spans="1:9" x14ac:dyDescent="0.2">
      <c r="A3" s="82" t="s">
        <v>41</v>
      </c>
      <c r="B3" s="82" t="s">
        <v>988</v>
      </c>
      <c r="C3" s="82" t="s">
        <v>989</v>
      </c>
      <c r="D3" s="83" t="s">
        <v>4</v>
      </c>
      <c r="E3" s="83" t="s">
        <v>10</v>
      </c>
      <c r="F3" s="83" t="s">
        <v>12</v>
      </c>
      <c r="G3" s="84">
        <v>1.3</v>
      </c>
      <c r="H3" s="84">
        <v>0.66100000000000003</v>
      </c>
      <c r="I3" s="235" t="s">
        <v>2019</v>
      </c>
    </row>
    <row r="4" spans="1:9" x14ac:dyDescent="0.2">
      <c r="A4" s="82" t="s">
        <v>44</v>
      </c>
      <c r="B4" s="82" t="s">
        <v>990</v>
      </c>
      <c r="C4" s="82" t="s">
        <v>991</v>
      </c>
      <c r="D4" s="83" t="s">
        <v>32</v>
      </c>
      <c r="E4" s="83" t="s">
        <v>31</v>
      </c>
      <c r="F4" s="83" t="s">
        <v>5</v>
      </c>
      <c r="G4" s="84">
        <v>5</v>
      </c>
      <c r="H4" s="84">
        <v>2.1</v>
      </c>
      <c r="I4" s="235" t="s">
        <v>2019</v>
      </c>
    </row>
    <row r="5" spans="1:9" x14ac:dyDescent="0.2">
      <c r="A5" s="82" t="s">
        <v>44</v>
      </c>
      <c r="B5" s="82" t="s">
        <v>992</v>
      </c>
      <c r="C5" s="82" t="s">
        <v>1622</v>
      </c>
      <c r="D5" s="83" t="s">
        <v>32</v>
      </c>
      <c r="E5" s="83" t="s">
        <v>31</v>
      </c>
      <c r="F5" s="83" t="s">
        <v>5</v>
      </c>
      <c r="G5" s="84">
        <v>5</v>
      </c>
      <c r="H5" s="84">
        <v>3</v>
      </c>
      <c r="I5" s="236" t="s">
        <v>2019</v>
      </c>
    </row>
    <row r="6" spans="1:9" x14ac:dyDescent="0.2">
      <c r="A6" s="82" t="s">
        <v>83</v>
      </c>
      <c r="B6" s="82" t="s">
        <v>993</v>
      </c>
      <c r="C6" s="82" t="s">
        <v>1623</v>
      </c>
      <c r="D6" s="83" t="s">
        <v>60</v>
      </c>
      <c r="E6" s="83" t="s">
        <v>36</v>
      </c>
      <c r="F6" s="83" t="s">
        <v>12</v>
      </c>
      <c r="G6" s="84">
        <v>7.72</v>
      </c>
      <c r="H6" s="84">
        <v>5.14</v>
      </c>
      <c r="I6" s="235" t="s">
        <v>2019</v>
      </c>
    </row>
    <row r="7" spans="1:9" x14ac:dyDescent="0.2">
      <c r="A7" s="82" t="s">
        <v>83</v>
      </c>
      <c r="B7" s="82" t="s">
        <v>994</v>
      </c>
      <c r="C7" s="82" t="s">
        <v>1193</v>
      </c>
      <c r="D7" s="83" t="s">
        <v>60</v>
      </c>
      <c r="E7" s="83" t="s">
        <v>36</v>
      </c>
      <c r="F7" s="83" t="s">
        <v>12</v>
      </c>
      <c r="G7" s="84">
        <v>55.7</v>
      </c>
      <c r="H7" s="84">
        <v>37.262</v>
      </c>
      <c r="I7" s="235" t="s">
        <v>2019</v>
      </c>
    </row>
    <row r="8" spans="1:9" x14ac:dyDescent="0.2">
      <c r="A8" s="82" t="s">
        <v>83</v>
      </c>
      <c r="B8" s="82" t="s">
        <v>995</v>
      </c>
      <c r="C8" s="82" t="s">
        <v>1194</v>
      </c>
      <c r="D8" s="83" t="s">
        <v>60</v>
      </c>
      <c r="E8" s="83" t="s">
        <v>36</v>
      </c>
      <c r="F8" s="83" t="s">
        <v>12</v>
      </c>
      <c r="G8" s="84">
        <v>10.1</v>
      </c>
      <c r="H8" s="84">
        <v>7.5</v>
      </c>
      <c r="I8" s="235" t="s">
        <v>2019</v>
      </c>
    </row>
    <row r="9" spans="1:9" x14ac:dyDescent="0.2">
      <c r="A9" s="82" t="s">
        <v>83</v>
      </c>
      <c r="B9" s="82" t="s">
        <v>996</v>
      </c>
      <c r="C9" s="82" t="s">
        <v>1195</v>
      </c>
      <c r="D9" s="83" t="s">
        <v>60</v>
      </c>
      <c r="E9" s="83" t="s">
        <v>36</v>
      </c>
      <c r="F9" s="83" t="s">
        <v>12</v>
      </c>
      <c r="G9" s="84">
        <v>10.45</v>
      </c>
      <c r="H9" s="84">
        <v>7</v>
      </c>
      <c r="I9" s="236" t="s">
        <v>2019</v>
      </c>
    </row>
    <row r="10" spans="1:9" x14ac:dyDescent="0.2">
      <c r="A10" s="82" t="s">
        <v>83</v>
      </c>
      <c r="B10" s="82" t="s">
        <v>997</v>
      </c>
      <c r="C10" s="82" t="s">
        <v>1196</v>
      </c>
      <c r="D10" s="83" t="s">
        <v>60</v>
      </c>
      <c r="E10" s="83" t="s">
        <v>36</v>
      </c>
      <c r="F10" s="83" t="s">
        <v>12</v>
      </c>
      <c r="G10" s="84">
        <v>11.5</v>
      </c>
      <c r="H10" s="84">
        <v>8.36</v>
      </c>
      <c r="I10" s="236" t="s">
        <v>2019</v>
      </c>
    </row>
    <row r="11" spans="1:9" x14ac:dyDescent="0.2">
      <c r="A11" s="82" t="s">
        <v>83</v>
      </c>
      <c r="B11" s="82" t="s">
        <v>998</v>
      </c>
      <c r="C11" s="82" t="s">
        <v>1197</v>
      </c>
      <c r="D11" s="83" t="s">
        <v>60</v>
      </c>
      <c r="E11" s="83" t="s">
        <v>36</v>
      </c>
      <c r="F11" s="83" t="s">
        <v>12</v>
      </c>
      <c r="G11" s="84">
        <v>20</v>
      </c>
      <c r="H11" s="84">
        <v>12.173</v>
      </c>
      <c r="I11" s="236" t="s">
        <v>2019</v>
      </c>
    </row>
    <row r="12" spans="1:9" x14ac:dyDescent="0.2">
      <c r="A12" s="82" t="s">
        <v>999</v>
      </c>
      <c r="B12" s="82" t="s">
        <v>1000</v>
      </c>
      <c r="C12" s="82" t="s">
        <v>1001</v>
      </c>
      <c r="D12" s="83" t="s">
        <v>32</v>
      </c>
      <c r="E12" s="83" t="s">
        <v>31</v>
      </c>
      <c r="F12" s="83" t="s">
        <v>5</v>
      </c>
      <c r="G12" s="84">
        <v>1.5</v>
      </c>
      <c r="H12" s="84">
        <v>0.38700000000000001</v>
      </c>
      <c r="I12" s="235" t="s">
        <v>2019</v>
      </c>
    </row>
    <row r="13" spans="1:9" x14ac:dyDescent="0.2">
      <c r="A13" s="82" t="s">
        <v>113</v>
      </c>
      <c r="B13" s="82" t="s">
        <v>1002</v>
      </c>
      <c r="C13" s="82" t="s">
        <v>1198</v>
      </c>
      <c r="D13" s="83" t="s">
        <v>37</v>
      </c>
      <c r="E13" s="83" t="s">
        <v>23</v>
      </c>
      <c r="F13" s="83" t="s">
        <v>12</v>
      </c>
      <c r="G13" s="84">
        <v>4</v>
      </c>
      <c r="H13" s="84">
        <v>2.585</v>
      </c>
      <c r="I13" s="236" t="s">
        <v>2019</v>
      </c>
    </row>
    <row r="14" spans="1:9" x14ac:dyDescent="0.2">
      <c r="A14" s="82" t="s">
        <v>103</v>
      </c>
      <c r="B14" s="82" t="s">
        <v>1004</v>
      </c>
      <c r="C14" s="82" t="s">
        <v>1005</v>
      </c>
      <c r="D14" s="83" t="s">
        <v>4</v>
      </c>
      <c r="E14" s="83" t="s">
        <v>10</v>
      </c>
      <c r="F14" s="83" t="s">
        <v>12</v>
      </c>
      <c r="G14" s="84">
        <v>0.9</v>
      </c>
      <c r="H14" s="84">
        <v>0.125</v>
      </c>
      <c r="I14" s="235" t="s">
        <v>2019</v>
      </c>
    </row>
    <row r="15" spans="1:9" x14ac:dyDescent="0.2">
      <c r="A15" s="82" t="s">
        <v>103</v>
      </c>
      <c r="B15" s="82" t="s">
        <v>1006</v>
      </c>
      <c r="C15" s="82" t="s">
        <v>1007</v>
      </c>
      <c r="D15" s="83" t="s">
        <v>4</v>
      </c>
      <c r="E15" s="83" t="s">
        <v>10</v>
      </c>
      <c r="F15" s="83" t="s">
        <v>12</v>
      </c>
      <c r="G15" s="84">
        <v>0.5</v>
      </c>
      <c r="H15" s="84">
        <v>0.27</v>
      </c>
      <c r="I15" s="235" t="s">
        <v>2019</v>
      </c>
    </row>
    <row r="16" spans="1:9" x14ac:dyDescent="0.2">
      <c r="A16" s="82" t="s">
        <v>284</v>
      </c>
      <c r="B16" s="82" t="s">
        <v>1009</v>
      </c>
      <c r="C16" s="82" t="s">
        <v>1010</v>
      </c>
      <c r="D16" s="83" t="s">
        <v>4</v>
      </c>
      <c r="E16" s="83" t="s">
        <v>10</v>
      </c>
      <c r="F16" s="83" t="s">
        <v>12</v>
      </c>
      <c r="G16" s="84">
        <v>3.5</v>
      </c>
      <c r="H16" s="84">
        <v>1.619</v>
      </c>
      <c r="I16" s="235" t="s">
        <v>2019</v>
      </c>
    </row>
    <row r="17" spans="1:9" x14ac:dyDescent="0.2">
      <c r="A17" s="82" t="s">
        <v>284</v>
      </c>
      <c r="B17" s="82" t="s">
        <v>1011</v>
      </c>
      <c r="C17" s="82" t="s">
        <v>1012</v>
      </c>
      <c r="D17" s="83" t="s">
        <v>4</v>
      </c>
      <c r="E17" s="83" t="s">
        <v>10</v>
      </c>
      <c r="F17" s="83" t="s">
        <v>12</v>
      </c>
      <c r="G17" s="84">
        <v>0.4</v>
      </c>
      <c r="H17" s="84">
        <v>0.23300000000000001</v>
      </c>
      <c r="I17" s="235" t="s">
        <v>2019</v>
      </c>
    </row>
    <row r="18" spans="1:9" x14ac:dyDescent="0.2">
      <c r="A18" s="82" t="s">
        <v>284</v>
      </c>
      <c r="B18" s="82" t="s">
        <v>1013</v>
      </c>
      <c r="C18" s="82" t="s">
        <v>1014</v>
      </c>
      <c r="D18" s="83" t="s">
        <v>4</v>
      </c>
      <c r="E18" s="83" t="s">
        <v>10</v>
      </c>
      <c r="F18" s="83" t="s">
        <v>12</v>
      </c>
      <c r="G18" s="84">
        <v>3.6</v>
      </c>
      <c r="H18" s="84">
        <v>1.5780000000000001</v>
      </c>
      <c r="I18" s="235" t="s">
        <v>2019</v>
      </c>
    </row>
    <row r="19" spans="1:9" x14ac:dyDescent="0.2">
      <c r="A19" s="82" t="s">
        <v>284</v>
      </c>
      <c r="B19" s="82" t="s">
        <v>1015</v>
      </c>
      <c r="C19" s="82" t="s">
        <v>1016</v>
      </c>
      <c r="D19" s="83" t="s">
        <v>4</v>
      </c>
      <c r="E19" s="83" t="s">
        <v>10</v>
      </c>
      <c r="F19" s="83" t="s">
        <v>12</v>
      </c>
      <c r="G19" s="84">
        <v>0.9</v>
      </c>
      <c r="H19" s="84">
        <v>0.55000000000000004</v>
      </c>
      <c r="I19" s="236" t="s">
        <v>2019</v>
      </c>
    </row>
    <row r="20" spans="1:9" x14ac:dyDescent="0.2">
      <c r="A20" s="82" t="s">
        <v>284</v>
      </c>
      <c r="B20" s="82" t="s">
        <v>1017</v>
      </c>
      <c r="C20" s="82" t="s">
        <v>1018</v>
      </c>
      <c r="D20" s="83" t="s">
        <v>4</v>
      </c>
      <c r="E20" s="83" t="s">
        <v>10</v>
      </c>
      <c r="F20" s="83" t="s">
        <v>12</v>
      </c>
      <c r="G20" s="84">
        <v>2</v>
      </c>
      <c r="H20" s="84">
        <v>0.68100000000000005</v>
      </c>
      <c r="I20" s="236" t="s">
        <v>2019</v>
      </c>
    </row>
    <row r="21" spans="1:9" x14ac:dyDescent="0.2">
      <c r="A21" s="82" t="s">
        <v>185</v>
      </c>
      <c r="B21" s="82" t="s">
        <v>1019</v>
      </c>
      <c r="C21" s="82" t="s">
        <v>1020</v>
      </c>
      <c r="D21" s="83" t="s">
        <v>32</v>
      </c>
      <c r="E21" s="83" t="s">
        <v>31</v>
      </c>
      <c r="F21" s="83" t="s">
        <v>5</v>
      </c>
      <c r="G21" s="84">
        <v>0.67500000000000004</v>
      </c>
      <c r="H21" s="84">
        <v>0.42799999999999999</v>
      </c>
      <c r="I21" s="235" t="s">
        <v>2019</v>
      </c>
    </row>
    <row r="22" spans="1:9" x14ac:dyDescent="0.2">
      <c r="A22" s="82" t="s">
        <v>86</v>
      </c>
      <c r="B22" s="82" t="s">
        <v>1021</v>
      </c>
      <c r="C22" s="82" t="s">
        <v>1022</v>
      </c>
      <c r="D22" s="83" t="s">
        <v>4</v>
      </c>
      <c r="E22" s="83" t="s">
        <v>10</v>
      </c>
      <c r="F22" s="83" t="s">
        <v>12</v>
      </c>
      <c r="G22" s="84">
        <v>1</v>
      </c>
      <c r="H22" s="84">
        <v>0.58799999999999997</v>
      </c>
      <c r="I22" s="235" t="s">
        <v>2019</v>
      </c>
    </row>
    <row r="23" spans="1:9" x14ac:dyDescent="0.2">
      <c r="A23" s="82" t="s">
        <v>215</v>
      </c>
      <c r="B23" s="82" t="s">
        <v>1023</v>
      </c>
      <c r="C23" s="82" t="s">
        <v>1199</v>
      </c>
      <c r="D23" s="83" t="s">
        <v>32</v>
      </c>
      <c r="E23" s="83" t="s">
        <v>31</v>
      </c>
      <c r="F23" s="83" t="s">
        <v>5</v>
      </c>
      <c r="G23" s="84">
        <v>0.4</v>
      </c>
      <c r="H23" s="84">
        <v>0.21299999999999999</v>
      </c>
      <c r="I23" s="235" t="s">
        <v>2019</v>
      </c>
    </row>
    <row r="24" spans="1:9" x14ac:dyDescent="0.2">
      <c r="A24" s="82" t="s">
        <v>215</v>
      </c>
      <c r="B24" s="82" t="s">
        <v>1024</v>
      </c>
      <c r="C24" s="82" t="s">
        <v>1200</v>
      </c>
      <c r="D24" s="83" t="s">
        <v>32</v>
      </c>
      <c r="E24" s="83" t="s">
        <v>31</v>
      </c>
      <c r="F24" s="83" t="s">
        <v>5</v>
      </c>
      <c r="G24" s="84">
        <v>1.3</v>
      </c>
      <c r="H24" s="84">
        <v>0.34699999999999998</v>
      </c>
      <c r="I24" s="235" t="s">
        <v>2019</v>
      </c>
    </row>
    <row r="25" spans="1:9" x14ac:dyDescent="0.2">
      <c r="A25" s="82" t="s">
        <v>235</v>
      </c>
      <c r="B25" s="82" t="s">
        <v>1027</v>
      </c>
      <c r="C25" s="82" t="s">
        <v>1028</v>
      </c>
      <c r="D25" s="83" t="s">
        <v>32</v>
      </c>
      <c r="E25" s="83" t="s">
        <v>31</v>
      </c>
      <c r="F25" s="83" t="s">
        <v>5</v>
      </c>
      <c r="G25" s="84">
        <v>0.33</v>
      </c>
      <c r="H25" s="84">
        <v>0.13300000000000001</v>
      </c>
      <c r="I25" s="234" t="s">
        <v>2019</v>
      </c>
    </row>
    <row r="26" spans="1:9" x14ac:dyDescent="0.2">
      <c r="A26" s="82" t="s">
        <v>300</v>
      </c>
      <c r="B26" s="82" t="s">
        <v>1029</v>
      </c>
      <c r="C26" s="82" t="s">
        <v>1030</v>
      </c>
      <c r="D26" s="83" t="s">
        <v>4</v>
      </c>
      <c r="E26" s="83" t="s">
        <v>3</v>
      </c>
      <c r="F26" s="83" t="s">
        <v>12</v>
      </c>
      <c r="G26" s="84">
        <v>1.2</v>
      </c>
      <c r="H26" s="84">
        <v>0.69199999999999995</v>
      </c>
      <c r="I26" s="235" t="s">
        <v>2019</v>
      </c>
    </row>
    <row r="27" spans="1:9" x14ac:dyDescent="0.2">
      <c r="A27" s="82" t="s">
        <v>1034</v>
      </c>
      <c r="B27" s="82" t="s">
        <v>1035</v>
      </c>
      <c r="C27" s="82" t="s">
        <v>1036</v>
      </c>
      <c r="D27" s="83" t="s">
        <v>32</v>
      </c>
      <c r="E27" s="83" t="s">
        <v>31</v>
      </c>
      <c r="F27" s="83" t="s">
        <v>5</v>
      </c>
      <c r="G27" s="84">
        <v>1.4</v>
      </c>
      <c r="H27" s="84">
        <v>0.51400000000000001</v>
      </c>
      <c r="I27" s="235" t="s">
        <v>2019</v>
      </c>
    </row>
    <row r="28" spans="1:9" x14ac:dyDescent="0.2">
      <c r="A28" s="82" t="s">
        <v>146</v>
      </c>
      <c r="B28" s="82" t="s">
        <v>1037</v>
      </c>
      <c r="C28" s="82" t="s">
        <v>1202</v>
      </c>
      <c r="D28" s="83" t="s">
        <v>32</v>
      </c>
      <c r="E28" s="83" t="s">
        <v>31</v>
      </c>
      <c r="F28" s="83" t="s">
        <v>5</v>
      </c>
      <c r="G28" s="84">
        <v>1.1000000000000001</v>
      </c>
      <c r="H28" s="84">
        <v>0.874</v>
      </c>
      <c r="I28" s="235" t="s">
        <v>2019</v>
      </c>
    </row>
    <row r="29" spans="1:9" x14ac:dyDescent="0.2">
      <c r="A29" s="82" t="s">
        <v>67</v>
      </c>
      <c r="B29" s="82" t="s">
        <v>1038</v>
      </c>
      <c r="C29" s="82" t="s">
        <v>1039</v>
      </c>
      <c r="D29" s="83" t="s">
        <v>37</v>
      </c>
      <c r="E29" s="83" t="s">
        <v>36</v>
      </c>
      <c r="F29" s="83" t="s">
        <v>12</v>
      </c>
      <c r="G29" s="84">
        <v>12</v>
      </c>
      <c r="H29" s="84">
        <v>7.41</v>
      </c>
      <c r="I29" s="235" t="s">
        <v>2019</v>
      </c>
    </row>
    <row r="30" spans="1:9" x14ac:dyDescent="0.2">
      <c r="A30" s="82" t="s">
        <v>264</v>
      </c>
      <c r="B30" s="82" t="s">
        <v>1042</v>
      </c>
      <c r="C30" s="82" t="s">
        <v>1043</v>
      </c>
      <c r="D30" s="83" t="s">
        <v>60</v>
      </c>
      <c r="E30" s="83" t="s">
        <v>36</v>
      </c>
      <c r="F30" s="83" t="s">
        <v>12</v>
      </c>
      <c r="G30" s="84">
        <v>0.2</v>
      </c>
      <c r="H30" s="84">
        <v>0.12</v>
      </c>
      <c r="I30" s="235" t="s">
        <v>2019</v>
      </c>
    </row>
    <row r="31" spans="1:9" x14ac:dyDescent="0.2">
      <c r="A31" s="82" t="s">
        <v>264</v>
      </c>
      <c r="B31" s="82" t="s">
        <v>1044</v>
      </c>
      <c r="C31" s="82" t="s">
        <v>1045</v>
      </c>
      <c r="D31" s="83" t="s">
        <v>60</v>
      </c>
      <c r="E31" s="83" t="s">
        <v>36</v>
      </c>
      <c r="F31" s="83" t="s">
        <v>12</v>
      </c>
      <c r="G31" s="84">
        <v>0.105</v>
      </c>
      <c r="H31" s="84">
        <v>6.7999999999999996E-3</v>
      </c>
      <c r="I31" s="235" t="s">
        <v>2019</v>
      </c>
    </row>
    <row r="32" spans="1:9" x14ac:dyDescent="0.2">
      <c r="A32" s="82" t="s">
        <v>174</v>
      </c>
      <c r="B32" s="82" t="s">
        <v>2020</v>
      </c>
      <c r="C32" s="82" t="s">
        <v>2021</v>
      </c>
      <c r="D32" s="83" t="s">
        <v>37</v>
      </c>
      <c r="E32" s="83" t="s">
        <v>36</v>
      </c>
      <c r="F32" s="83" t="s">
        <v>12</v>
      </c>
      <c r="G32" s="84">
        <v>0.84</v>
      </c>
      <c r="H32" s="84">
        <v>0.45400000000000001</v>
      </c>
      <c r="I32" s="235" t="s">
        <v>2019</v>
      </c>
    </row>
    <row r="33" spans="1:9" x14ac:dyDescent="0.2">
      <c r="A33" s="82" t="s">
        <v>174</v>
      </c>
      <c r="B33" s="82" t="s">
        <v>1046</v>
      </c>
      <c r="C33" s="82" t="s">
        <v>1047</v>
      </c>
      <c r="D33" s="83" t="s">
        <v>37</v>
      </c>
      <c r="E33" s="83" t="s">
        <v>36</v>
      </c>
      <c r="F33" s="83" t="s">
        <v>12</v>
      </c>
      <c r="G33" s="84">
        <v>0.2</v>
      </c>
      <c r="H33" s="84">
        <v>5.0000000000000001E-3</v>
      </c>
      <c r="I33" s="235" t="s">
        <v>2019</v>
      </c>
    </row>
    <row r="34" spans="1:9" x14ac:dyDescent="0.2">
      <c r="A34" s="82" t="s">
        <v>174</v>
      </c>
      <c r="B34" s="82" t="s">
        <v>1048</v>
      </c>
      <c r="C34" s="82" t="s">
        <v>1203</v>
      </c>
      <c r="D34" s="83" t="s">
        <v>37</v>
      </c>
      <c r="E34" s="83" t="s">
        <v>36</v>
      </c>
      <c r="F34" s="83" t="s">
        <v>12</v>
      </c>
      <c r="G34" s="84">
        <v>2.2999999999999998</v>
      </c>
      <c r="H34" s="84">
        <v>1.64</v>
      </c>
      <c r="I34" s="235" t="s">
        <v>2022</v>
      </c>
    </row>
    <row r="35" spans="1:9" x14ac:dyDescent="0.2">
      <c r="A35" s="82" t="s">
        <v>174</v>
      </c>
      <c r="B35" s="82" t="s">
        <v>1049</v>
      </c>
      <c r="C35" s="82" t="s">
        <v>1204</v>
      </c>
      <c r="D35" s="83" t="s">
        <v>37</v>
      </c>
      <c r="E35" s="83" t="s">
        <v>36</v>
      </c>
      <c r="F35" s="83" t="s">
        <v>12</v>
      </c>
      <c r="G35" s="84">
        <v>10</v>
      </c>
      <c r="H35" s="84">
        <v>4.4000000000000004</v>
      </c>
      <c r="I35" s="235" t="s">
        <v>2019</v>
      </c>
    </row>
    <row r="36" spans="1:9" x14ac:dyDescent="0.2">
      <c r="A36" s="82" t="s">
        <v>174</v>
      </c>
      <c r="B36" s="82" t="s">
        <v>1128</v>
      </c>
      <c r="C36" s="82" t="s">
        <v>1129</v>
      </c>
      <c r="D36" s="83" t="s">
        <v>37</v>
      </c>
      <c r="E36" s="83" t="s">
        <v>36</v>
      </c>
      <c r="F36" s="83" t="s">
        <v>12</v>
      </c>
      <c r="G36" s="84">
        <v>0.2</v>
      </c>
      <c r="H36" s="84">
        <v>7.5999999999999998E-2</v>
      </c>
      <c r="I36" s="235" t="s">
        <v>2019</v>
      </c>
    </row>
    <row r="37" spans="1:9" x14ac:dyDescent="0.2">
      <c r="A37" s="82" t="s">
        <v>14</v>
      </c>
      <c r="B37" s="82" t="s">
        <v>1053</v>
      </c>
      <c r="C37" s="82" t="s">
        <v>1054</v>
      </c>
      <c r="D37" s="83" t="s">
        <v>4</v>
      </c>
      <c r="E37" s="83" t="s">
        <v>10</v>
      </c>
      <c r="F37" s="83" t="s">
        <v>12</v>
      </c>
      <c r="G37" s="84">
        <v>0.499</v>
      </c>
      <c r="H37" s="84">
        <v>0.14199999999999999</v>
      </c>
      <c r="I37" s="235" t="s">
        <v>2019</v>
      </c>
    </row>
    <row r="38" spans="1:9" x14ac:dyDescent="0.2">
      <c r="A38" s="82" t="s">
        <v>14</v>
      </c>
      <c r="B38" s="82" t="s">
        <v>1055</v>
      </c>
      <c r="C38" s="82" t="s">
        <v>1056</v>
      </c>
      <c r="D38" s="83" t="s">
        <v>4</v>
      </c>
      <c r="E38" s="83" t="s">
        <v>10</v>
      </c>
      <c r="F38" s="83" t="s">
        <v>12</v>
      </c>
      <c r="G38" s="84">
        <v>3.5</v>
      </c>
      <c r="H38" s="84">
        <v>1.625</v>
      </c>
      <c r="I38" s="235" t="s">
        <v>2019</v>
      </c>
    </row>
    <row r="39" spans="1:9" x14ac:dyDescent="0.2">
      <c r="A39" s="82" t="s">
        <v>125</v>
      </c>
      <c r="B39" s="82" t="s">
        <v>1058</v>
      </c>
      <c r="C39" s="82" t="s">
        <v>1205</v>
      </c>
      <c r="D39" s="83" t="s">
        <v>24</v>
      </c>
      <c r="E39" s="83" t="s">
        <v>23</v>
      </c>
      <c r="F39" s="83" t="s">
        <v>12</v>
      </c>
      <c r="G39" s="84">
        <v>0.9</v>
      </c>
      <c r="H39" s="84">
        <v>0.9</v>
      </c>
      <c r="I39" s="235" t="s">
        <v>2019</v>
      </c>
    </row>
    <row r="40" spans="1:9" x14ac:dyDescent="0.2">
      <c r="A40" s="82" t="s">
        <v>26</v>
      </c>
      <c r="B40" s="82" t="s">
        <v>1059</v>
      </c>
      <c r="C40" s="82" t="s">
        <v>1060</v>
      </c>
      <c r="D40" s="83" t="s">
        <v>24</v>
      </c>
      <c r="E40" s="83" t="s">
        <v>36</v>
      </c>
      <c r="F40" s="83" t="s">
        <v>12</v>
      </c>
      <c r="G40" s="84">
        <v>0.5</v>
      </c>
      <c r="H40" s="84">
        <v>0.23300000000000001</v>
      </c>
      <c r="I40" s="235" t="s">
        <v>2019</v>
      </c>
    </row>
    <row r="41" spans="1:9" ht="13.5" thickBot="1" x14ac:dyDescent="0.25">
      <c r="A41" s="85" t="s">
        <v>16</v>
      </c>
      <c r="B41" s="85" t="s">
        <v>1062</v>
      </c>
      <c r="C41" s="85" t="s">
        <v>1063</v>
      </c>
      <c r="D41" s="86" t="s">
        <v>4</v>
      </c>
      <c r="E41" s="86" t="s">
        <v>10</v>
      </c>
      <c r="F41" s="86" t="s">
        <v>12</v>
      </c>
      <c r="G41" s="87">
        <v>0.12</v>
      </c>
      <c r="H41" s="87">
        <v>9.6000000000000002E-2</v>
      </c>
      <c r="I41" s="237" t="s">
        <v>2019</v>
      </c>
    </row>
    <row r="42" spans="1:9" s="28" customFormat="1" x14ac:dyDescent="0.2">
      <c r="A42" s="46" t="s">
        <v>1247</v>
      </c>
      <c r="B42" s="46"/>
      <c r="C42" s="46"/>
      <c r="D42" s="47"/>
      <c r="E42" s="47"/>
      <c r="F42" s="233"/>
      <c r="G42" s="233">
        <f>SUM(G3:G41)</f>
        <v>182.839</v>
      </c>
      <c r="H42" s="233">
        <f>SUM(H3:H41)</f>
        <v>112.12079999999995</v>
      </c>
      <c r="I42" s="47"/>
    </row>
    <row r="43" spans="1:9" s="7" customFormat="1" x14ac:dyDescent="0.2">
      <c r="A43" s="44"/>
      <c r="B43" s="44"/>
      <c r="C43" s="44"/>
      <c r="D43" s="41"/>
      <c r="E43" s="41"/>
      <c r="F43" s="41"/>
      <c r="G43" s="43"/>
      <c r="H43" s="43"/>
      <c r="I43" s="41"/>
    </row>
    <row r="44" spans="1:9" x14ac:dyDescent="0.2">
      <c r="A44" s="45" t="s">
        <v>1316</v>
      </c>
    </row>
  </sheetData>
  <autoFilter ref="A2:J2" xr:uid="{00000000-0009-0000-0000-000009000000}"/>
  <pageMargins left="0.7" right="0.7" top="1.25" bottom="1.5" header="0.3" footer="1.25"/>
  <pageSetup orientation="landscape" r:id="rId1"/>
  <headerFooter>
    <oddHeader>&amp;L&amp;"Times New Roman,Italic"Florida Department of Environmental Protection
2019 Reuse Inventory</oddHeader>
    <oddFooter>&amp;L&amp;"Times New Roman,Italic"February 2020, Page I-&amp;P of I-&amp;N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62"/>
  <sheetViews>
    <sheetView view="pageLayout" zoomScale="85" zoomScaleNormal="100" zoomScalePageLayoutView="85" workbookViewId="0">
      <selection activeCell="H2" sqref="H2"/>
    </sheetView>
  </sheetViews>
  <sheetFormatPr defaultRowHeight="11.25" x14ac:dyDescent="0.2"/>
  <cols>
    <col min="1" max="1" width="33.42578125" style="5" customWidth="1"/>
    <col min="2" max="2" width="16.85546875" style="22" customWidth="1"/>
    <col min="3" max="3" width="17.42578125" style="22" customWidth="1"/>
    <col min="4" max="4" width="15.85546875" style="22" customWidth="1"/>
    <col min="5" max="5" width="16.140625" style="22" customWidth="1"/>
    <col min="6" max="6" width="16.140625" style="245" customWidth="1"/>
    <col min="7" max="7" width="13" style="245" customWidth="1"/>
    <col min="8" max="8" width="13.140625" style="245" customWidth="1"/>
    <col min="9" max="16384" width="9.140625" style="5"/>
  </cols>
  <sheetData>
    <row r="1" spans="1:8" s="20" customFormat="1" ht="31.5" customHeight="1" x14ac:dyDescent="0.3">
      <c r="A1" s="19" t="s">
        <v>1273</v>
      </c>
      <c r="B1" s="21"/>
      <c r="C1" s="21"/>
      <c r="D1" s="21"/>
      <c r="E1" s="21"/>
      <c r="F1" s="240"/>
      <c r="G1" s="240"/>
      <c r="H1" s="240"/>
    </row>
    <row r="2" spans="1:8" s="59" customFormat="1" ht="50.25" customHeight="1" thickBot="1" x14ac:dyDescent="0.25">
      <c r="A2" s="67" t="s">
        <v>689</v>
      </c>
      <c r="B2" s="68" t="s">
        <v>1279</v>
      </c>
      <c r="C2" s="68" t="s">
        <v>1278</v>
      </c>
      <c r="D2" s="68" t="s">
        <v>1277</v>
      </c>
      <c r="E2" s="68" t="s">
        <v>1276</v>
      </c>
      <c r="F2" s="241" t="s">
        <v>1274</v>
      </c>
      <c r="G2" s="241" t="s">
        <v>1066</v>
      </c>
      <c r="H2" s="241" t="s">
        <v>1275</v>
      </c>
    </row>
    <row r="3" spans="1:8" ht="15" x14ac:dyDescent="0.25">
      <c r="A3" s="238" t="s">
        <v>1344</v>
      </c>
      <c r="B3" s="239" t="b">
        <v>1</v>
      </c>
      <c r="C3" s="239" t="b">
        <v>1</v>
      </c>
      <c r="D3" s="239">
        <v>0</v>
      </c>
      <c r="E3" s="239">
        <v>0</v>
      </c>
      <c r="F3" s="242">
        <v>0</v>
      </c>
      <c r="G3" s="242">
        <v>0</v>
      </c>
      <c r="H3" s="242">
        <v>2</v>
      </c>
    </row>
    <row r="4" spans="1:8" ht="30" x14ac:dyDescent="0.25">
      <c r="A4" s="238" t="s">
        <v>1511</v>
      </c>
      <c r="B4" s="239" t="b">
        <v>1</v>
      </c>
      <c r="C4" s="239" t="b">
        <v>1</v>
      </c>
      <c r="D4" s="239">
        <v>0</v>
      </c>
      <c r="E4" s="239">
        <v>0</v>
      </c>
      <c r="F4" s="242">
        <v>0</v>
      </c>
      <c r="G4" s="242">
        <v>0</v>
      </c>
      <c r="H4" s="242">
        <v>2061</v>
      </c>
    </row>
    <row r="5" spans="1:8" ht="15" x14ac:dyDescent="0.25">
      <c r="A5" s="238" t="s">
        <v>1209</v>
      </c>
      <c r="B5" s="239" t="b">
        <v>1</v>
      </c>
      <c r="C5" s="239" t="b">
        <v>1</v>
      </c>
      <c r="D5" s="239">
        <v>0</v>
      </c>
      <c r="E5" s="239">
        <v>0</v>
      </c>
      <c r="F5" s="242">
        <v>0</v>
      </c>
      <c r="G5" s="242">
        <v>0</v>
      </c>
      <c r="H5" s="242">
        <v>15</v>
      </c>
    </row>
    <row r="6" spans="1:8" ht="15" x14ac:dyDescent="0.25">
      <c r="A6" s="238" t="s">
        <v>18</v>
      </c>
      <c r="B6" s="239" t="b">
        <v>1</v>
      </c>
      <c r="C6" s="239" t="b">
        <v>1</v>
      </c>
      <c r="D6" s="239">
        <v>0</v>
      </c>
      <c r="E6" s="239">
        <v>0</v>
      </c>
      <c r="F6" s="242">
        <v>435</v>
      </c>
      <c r="G6" s="242">
        <v>435</v>
      </c>
      <c r="H6" s="242">
        <v>1500</v>
      </c>
    </row>
    <row r="7" spans="1:8" ht="15" x14ac:dyDescent="0.25">
      <c r="A7" s="238" t="s">
        <v>21</v>
      </c>
      <c r="B7" s="239" t="b">
        <v>1</v>
      </c>
      <c r="C7" s="239" t="b">
        <v>1</v>
      </c>
      <c r="D7" s="239">
        <v>0</v>
      </c>
      <c r="E7" s="239">
        <v>0</v>
      </c>
      <c r="F7" s="242">
        <v>0</v>
      </c>
      <c r="G7" s="242">
        <v>0</v>
      </c>
      <c r="H7" s="242">
        <v>10</v>
      </c>
    </row>
    <row r="8" spans="1:8" ht="15" x14ac:dyDescent="0.25">
      <c r="A8" s="238" t="s">
        <v>25</v>
      </c>
      <c r="B8" s="239" t="b">
        <v>1</v>
      </c>
      <c r="C8" s="239" t="b">
        <v>1</v>
      </c>
      <c r="D8" s="239">
        <v>0</v>
      </c>
      <c r="E8" s="239">
        <v>0</v>
      </c>
      <c r="F8" s="242">
        <v>0</v>
      </c>
      <c r="G8" s="242">
        <v>0</v>
      </c>
      <c r="H8" s="242">
        <v>1</v>
      </c>
    </row>
    <row r="9" spans="1:8" ht="15" x14ac:dyDescent="0.25">
      <c r="A9" s="238" t="s">
        <v>28</v>
      </c>
      <c r="B9" s="239" t="b">
        <v>1</v>
      </c>
      <c r="C9" s="239" t="b">
        <v>1</v>
      </c>
      <c r="D9" s="239">
        <v>0</v>
      </c>
      <c r="E9" s="239">
        <v>0</v>
      </c>
      <c r="F9" s="242">
        <v>0</v>
      </c>
      <c r="G9" s="242">
        <v>0</v>
      </c>
      <c r="H9" s="242">
        <v>0</v>
      </c>
    </row>
    <row r="10" spans="1:8" ht="15" x14ac:dyDescent="0.25">
      <c r="A10" s="238" t="s">
        <v>33</v>
      </c>
      <c r="B10" s="239" t="b">
        <v>1</v>
      </c>
      <c r="C10" s="239" t="b">
        <v>1</v>
      </c>
      <c r="D10" s="239">
        <v>0</v>
      </c>
      <c r="E10" s="239">
        <v>0</v>
      </c>
      <c r="F10" s="242">
        <v>98</v>
      </c>
      <c r="G10" s="242">
        <v>98</v>
      </c>
      <c r="H10" s="242">
        <v>870</v>
      </c>
    </row>
    <row r="11" spans="1:8" ht="15" x14ac:dyDescent="0.25">
      <c r="A11" s="238" t="s">
        <v>40</v>
      </c>
      <c r="B11" s="239" t="b">
        <v>0</v>
      </c>
      <c r="C11" s="239" t="b">
        <v>0</v>
      </c>
      <c r="D11" s="239">
        <v>0</v>
      </c>
      <c r="E11" s="239">
        <v>0</v>
      </c>
      <c r="F11" s="242">
        <v>0</v>
      </c>
      <c r="G11" s="242">
        <v>0</v>
      </c>
      <c r="H11" s="242">
        <v>0</v>
      </c>
    </row>
    <row r="12" spans="1:8" ht="15" x14ac:dyDescent="0.25">
      <c r="A12" s="238" t="s">
        <v>1652</v>
      </c>
      <c r="B12" s="239" t="b">
        <v>1</v>
      </c>
      <c r="C12" s="239" t="b">
        <v>0</v>
      </c>
      <c r="D12" s="239">
        <v>0</v>
      </c>
      <c r="E12" s="239">
        <v>0</v>
      </c>
      <c r="F12" s="242">
        <v>0</v>
      </c>
      <c r="G12" s="242">
        <v>0</v>
      </c>
      <c r="H12" s="242">
        <v>0</v>
      </c>
    </row>
    <row r="13" spans="1:8" ht="15" x14ac:dyDescent="0.25">
      <c r="A13" s="238" t="s">
        <v>45</v>
      </c>
      <c r="B13" s="239" t="b">
        <v>1</v>
      </c>
      <c r="C13" s="239" t="b">
        <v>1</v>
      </c>
      <c r="D13" s="239">
        <v>0</v>
      </c>
      <c r="E13" s="239">
        <v>0</v>
      </c>
      <c r="F13" s="242">
        <v>0</v>
      </c>
      <c r="G13" s="242">
        <v>0</v>
      </c>
      <c r="H13" s="242">
        <v>1</v>
      </c>
    </row>
    <row r="14" spans="1:8" ht="15" x14ac:dyDescent="0.25">
      <c r="A14" s="238" t="s">
        <v>48</v>
      </c>
      <c r="B14" s="239" t="b">
        <v>1</v>
      </c>
      <c r="C14" s="239" t="b">
        <v>1</v>
      </c>
      <c r="D14" s="239">
        <v>0</v>
      </c>
      <c r="E14" s="239">
        <v>0</v>
      </c>
      <c r="F14" s="242">
        <v>5</v>
      </c>
      <c r="G14" s="242">
        <v>0</v>
      </c>
      <c r="H14" s="242">
        <v>6</v>
      </c>
    </row>
    <row r="15" spans="1:8" ht="15" x14ac:dyDescent="0.25">
      <c r="A15" s="238" t="s">
        <v>50</v>
      </c>
      <c r="B15" s="239" t="b">
        <v>1</v>
      </c>
      <c r="C15" s="239" t="b">
        <v>1</v>
      </c>
      <c r="D15" s="239">
        <v>0</v>
      </c>
      <c r="E15" s="239">
        <v>0</v>
      </c>
      <c r="F15" s="242">
        <v>1</v>
      </c>
      <c r="G15" s="242">
        <v>1</v>
      </c>
      <c r="H15" s="242">
        <v>2</v>
      </c>
    </row>
    <row r="16" spans="1:8" ht="15" x14ac:dyDescent="0.25">
      <c r="A16" s="238" t="s">
        <v>52</v>
      </c>
      <c r="B16" s="239" t="b">
        <v>1</v>
      </c>
      <c r="C16" s="239" t="b">
        <v>1</v>
      </c>
      <c r="D16" s="239">
        <v>0</v>
      </c>
      <c r="E16" s="239">
        <v>0</v>
      </c>
      <c r="F16" s="242">
        <v>0</v>
      </c>
      <c r="G16" s="242">
        <v>0</v>
      </c>
      <c r="H16" s="242">
        <v>0</v>
      </c>
    </row>
    <row r="17" spans="1:8" ht="15" x14ac:dyDescent="0.25">
      <c r="A17" s="238" t="s">
        <v>54</v>
      </c>
      <c r="B17" s="239" t="b">
        <v>1</v>
      </c>
      <c r="C17" s="239" t="b">
        <v>1</v>
      </c>
      <c r="D17" s="239">
        <v>0</v>
      </c>
      <c r="E17" s="239">
        <v>0</v>
      </c>
      <c r="F17" s="242">
        <v>253</v>
      </c>
      <c r="G17" s="242">
        <v>253</v>
      </c>
      <c r="H17" s="242">
        <v>253</v>
      </c>
    </row>
    <row r="18" spans="1:8" ht="15" x14ac:dyDescent="0.25">
      <c r="A18" s="238" t="s">
        <v>56</v>
      </c>
      <c r="B18" s="239" t="b">
        <v>1</v>
      </c>
      <c r="C18" s="239" t="b">
        <v>1</v>
      </c>
      <c r="D18" s="239">
        <v>0</v>
      </c>
      <c r="E18" s="239">
        <v>0</v>
      </c>
      <c r="F18" s="242">
        <v>31</v>
      </c>
      <c r="G18" s="242">
        <v>21</v>
      </c>
      <c r="H18" s="242">
        <v>0</v>
      </c>
    </row>
    <row r="19" spans="1:8" ht="15" x14ac:dyDescent="0.25">
      <c r="A19" s="238" t="s">
        <v>1322</v>
      </c>
      <c r="B19" s="239" t="b">
        <v>0</v>
      </c>
      <c r="C19" s="239" t="b">
        <v>0</v>
      </c>
      <c r="D19" s="239">
        <v>0</v>
      </c>
      <c r="E19" s="239">
        <v>0</v>
      </c>
      <c r="F19" s="242">
        <v>0</v>
      </c>
      <c r="G19" s="242">
        <v>0</v>
      </c>
      <c r="H19" s="242">
        <v>0</v>
      </c>
    </row>
    <row r="20" spans="1:8" ht="15" x14ac:dyDescent="0.25">
      <c r="A20" s="238" t="s">
        <v>1429</v>
      </c>
      <c r="B20" s="239" t="b">
        <v>1</v>
      </c>
      <c r="C20" s="239" t="b">
        <v>1</v>
      </c>
      <c r="D20" s="239">
        <v>0</v>
      </c>
      <c r="E20" s="239">
        <v>0</v>
      </c>
      <c r="F20" s="242">
        <v>0</v>
      </c>
      <c r="G20" s="242">
        <v>0</v>
      </c>
      <c r="H20" s="242">
        <v>0</v>
      </c>
    </row>
    <row r="21" spans="1:8" ht="30" x14ac:dyDescent="0.25">
      <c r="A21" s="238" t="s">
        <v>1460</v>
      </c>
      <c r="B21" s="239" t="b">
        <v>1</v>
      </c>
      <c r="C21" s="239" t="b">
        <v>1</v>
      </c>
      <c r="D21" s="239">
        <v>0</v>
      </c>
      <c r="E21" s="239">
        <v>0</v>
      </c>
      <c r="F21" s="242">
        <v>19</v>
      </c>
      <c r="G21" s="242">
        <v>19</v>
      </c>
      <c r="H21" s="242">
        <v>242</v>
      </c>
    </row>
    <row r="22" spans="1:8" ht="30" x14ac:dyDescent="0.25">
      <c r="A22" s="238" t="s">
        <v>66</v>
      </c>
      <c r="B22" s="239" t="b">
        <v>1</v>
      </c>
      <c r="C22" s="239" t="b">
        <v>1</v>
      </c>
      <c r="D22" s="239">
        <v>0</v>
      </c>
      <c r="E22" s="239">
        <v>0</v>
      </c>
      <c r="F22" s="242">
        <v>1</v>
      </c>
      <c r="G22" s="242">
        <v>1</v>
      </c>
      <c r="H22" s="242">
        <v>825</v>
      </c>
    </row>
    <row r="23" spans="1:8" ht="30" x14ac:dyDescent="0.25">
      <c r="A23" s="238" t="s">
        <v>1325</v>
      </c>
      <c r="B23" s="239" t="b">
        <v>1</v>
      </c>
      <c r="C23" s="239" t="b">
        <v>1</v>
      </c>
      <c r="D23" s="239">
        <v>0</v>
      </c>
      <c r="E23" s="239">
        <v>0</v>
      </c>
      <c r="F23" s="242">
        <v>1098</v>
      </c>
      <c r="G23" s="242">
        <v>1098</v>
      </c>
      <c r="H23" s="242">
        <v>240</v>
      </c>
    </row>
    <row r="24" spans="1:8" ht="15" x14ac:dyDescent="0.25">
      <c r="A24" s="238" t="s">
        <v>71</v>
      </c>
      <c r="B24" s="239" t="b">
        <v>1</v>
      </c>
      <c r="C24" s="239" t="b">
        <v>1</v>
      </c>
      <c r="D24" s="239">
        <v>0</v>
      </c>
      <c r="E24" s="239">
        <v>0</v>
      </c>
      <c r="F24" s="242">
        <v>0</v>
      </c>
      <c r="G24" s="242">
        <v>0</v>
      </c>
      <c r="H24" s="242">
        <v>19</v>
      </c>
    </row>
    <row r="25" spans="1:8" ht="15" x14ac:dyDescent="0.25">
      <c r="A25" s="238" t="s">
        <v>80</v>
      </c>
      <c r="B25" s="239" t="b">
        <v>1</v>
      </c>
      <c r="C25" s="239" t="b">
        <v>1</v>
      </c>
      <c r="D25" s="239">
        <v>0</v>
      </c>
      <c r="E25" s="239">
        <v>0</v>
      </c>
      <c r="F25" s="242">
        <v>21</v>
      </c>
      <c r="G25" s="242">
        <v>21</v>
      </c>
      <c r="H25" s="242">
        <v>0</v>
      </c>
    </row>
    <row r="26" spans="1:8" ht="15" x14ac:dyDescent="0.25">
      <c r="A26" s="238" t="s">
        <v>82</v>
      </c>
      <c r="B26" s="239" t="b">
        <v>1</v>
      </c>
      <c r="C26" s="239" t="b">
        <v>1</v>
      </c>
      <c r="D26" s="239">
        <v>0</v>
      </c>
      <c r="E26" s="239">
        <v>0</v>
      </c>
      <c r="F26" s="242">
        <v>11</v>
      </c>
      <c r="G26" s="242">
        <v>8</v>
      </c>
      <c r="H26" s="242">
        <v>25</v>
      </c>
    </row>
    <row r="27" spans="1:8" ht="15" x14ac:dyDescent="0.25">
      <c r="A27" s="238" t="s">
        <v>85</v>
      </c>
      <c r="B27" s="239" t="b">
        <v>1</v>
      </c>
      <c r="C27" s="239" t="b">
        <v>1</v>
      </c>
      <c r="D27" s="239">
        <v>0</v>
      </c>
      <c r="E27" s="239">
        <v>0</v>
      </c>
      <c r="F27" s="242">
        <v>75</v>
      </c>
      <c r="G27" s="242">
        <v>75</v>
      </c>
      <c r="H27" s="242">
        <v>78</v>
      </c>
    </row>
    <row r="28" spans="1:8" ht="15" x14ac:dyDescent="0.25">
      <c r="A28" s="238" t="s">
        <v>91</v>
      </c>
      <c r="B28" s="239" t="b">
        <v>1</v>
      </c>
      <c r="C28" s="239" t="b">
        <v>1</v>
      </c>
      <c r="D28" s="239">
        <v>0</v>
      </c>
      <c r="E28" s="239">
        <v>0</v>
      </c>
      <c r="F28" s="242">
        <v>0</v>
      </c>
      <c r="G28" s="242">
        <v>0</v>
      </c>
      <c r="H28" s="242">
        <v>0</v>
      </c>
    </row>
    <row r="29" spans="1:8" ht="15" x14ac:dyDescent="0.25">
      <c r="A29" s="238" t="s">
        <v>1356</v>
      </c>
      <c r="B29" s="239" t="b">
        <v>1</v>
      </c>
      <c r="C29" s="239" t="b">
        <v>1</v>
      </c>
      <c r="D29" s="239">
        <v>0</v>
      </c>
      <c r="E29" s="239">
        <v>0</v>
      </c>
      <c r="F29" s="242">
        <v>4</v>
      </c>
      <c r="G29" s="242">
        <v>4</v>
      </c>
      <c r="H29" s="242">
        <v>250</v>
      </c>
    </row>
    <row r="30" spans="1:8" ht="30" x14ac:dyDescent="0.25">
      <c r="A30" s="238" t="s">
        <v>95</v>
      </c>
      <c r="B30" s="239" t="b">
        <v>1</v>
      </c>
      <c r="C30" s="239" t="b">
        <v>1</v>
      </c>
      <c r="D30" s="239">
        <v>9</v>
      </c>
      <c r="E30" s="239">
        <v>9</v>
      </c>
      <c r="F30" s="242">
        <v>2150</v>
      </c>
      <c r="G30" s="242">
        <v>2150</v>
      </c>
      <c r="H30" s="242">
        <v>13732</v>
      </c>
    </row>
    <row r="31" spans="1:8" ht="15" x14ac:dyDescent="0.25">
      <c r="A31" s="238" t="s">
        <v>1327</v>
      </c>
      <c r="B31" s="239" t="b">
        <v>1</v>
      </c>
      <c r="C31" s="239" t="b">
        <v>1</v>
      </c>
      <c r="D31" s="239">
        <v>0</v>
      </c>
      <c r="E31" s="239">
        <v>0</v>
      </c>
      <c r="F31" s="242">
        <v>0</v>
      </c>
      <c r="G31" s="242">
        <v>0</v>
      </c>
      <c r="H31" s="242">
        <v>0</v>
      </c>
    </row>
    <row r="32" spans="1:8" ht="15" x14ac:dyDescent="0.25">
      <c r="A32" s="238" t="s">
        <v>1074</v>
      </c>
      <c r="B32" s="239" t="b">
        <v>1</v>
      </c>
      <c r="C32" s="239" t="b">
        <v>1</v>
      </c>
      <c r="D32" s="239">
        <v>0</v>
      </c>
      <c r="E32" s="239">
        <v>0</v>
      </c>
      <c r="F32" s="242">
        <v>0</v>
      </c>
      <c r="G32" s="242">
        <v>0</v>
      </c>
      <c r="H32" s="242">
        <v>0</v>
      </c>
    </row>
    <row r="33" spans="1:8" ht="15" x14ac:dyDescent="0.25">
      <c r="A33" s="238" t="s">
        <v>1512</v>
      </c>
      <c r="B33" s="239" t="b">
        <v>1</v>
      </c>
      <c r="C33" s="239" t="b">
        <v>1</v>
      </c>
      <c r="D33" s="239">
        <v>0</v>
      </c>
      <c r="E33" s="239">
        <v>0</v>
      </c>
      <c r="F33" s="242">
        <v>10</v>
      </c>
      <c r="G33" s="242">
        <v>8</v>
      </c>
      <c r="H33" s="242">
        <v>730</v>
      </c>
    </row>
    <row r="34" spans="1:8" ht="15" x14ac:dyDescent="0.25">
      <c r="A34" s="238" t="s">
        <v>1320</v>
      </c>
      <c r="B34" s="239" t="b">
        <v>1</v>
      </c>
      <c r="C34" s="239" t="b">
        <v>1</v>
      </c>
      <c r="D34" s="239">
        <v>0</v>
      </c>
      <c r="E34" s="239">
        <v>0</v>
      </c>
      <c r="F34" s="242">
        <v>1085</v>
      </c>
      <c r="G34" s="242">
        <v>1085</v>
      </c>
      <c r="H34" s="242">
        <v>1470</v>
      </c>
    </row>
    <row r="35" spans="1:8" ht="15" x14ac:dyDescent="0.25">
      <c r="A35" s="238" t="s">
        <v>108</v>
      </c>
      <c r="B35" s="239" t="b">
        <v>1</v>
      </c>
      <c r="C35" s="239" t="b">
        <v>1</v>
      </c>
      <c r="D35" s="239">
        <v>0</v>
      </c>
      <c r="E35" s="239">
        <v>0</v>
      </c>
      <c r="F35" s="242">
        <v>0</v>
      </c>
      <c r="G35" s="242">
        <v>0</v>
      </c>
      <c r="H35" s="242">
        <v>0</v>
      </c>
    </row>
    <row r="36" spans="1:8" ht="30" x14ac:dyDescent="0.25">
      <c r="A36" s="238" t="s">
        <v>1227</v>
      </c>
      <c r="B36" s="239" t="b">
        <v>1</v>
      </c>
      <c r="C36" s="239" t="b">
        <v>1</v>
      </c>
      <c r="D36" s="239">
        <v>7</v>
      </c>
      <c r="E36" s="239">
        <v>7</v>
      </c>
      <c r="F36" s="242">
        <v>2</v>
      </c>
      <c r="G36" s="242">
        <v>2</v>
      </c>
      <c r="H36" s="242">
        <v>4201</v>
      </c>
    </row>
    <row r="37" spans="1:8" ht="15" x14ac:dyDescent="0.25">
      <c r="A37" s="238" t="s">
        <v>112</v>
      </c>
      <c r="B37" s="239" t="b">
        <v>1</v>
      </c>
      <c r="C37" s="239" t="b">
        <v>1</v>
      </c>
      <c r="D37" s="239">
        <v>0</v>
      </c>
      <c r="E37" s="239">
        <v>0</v>
      </c>
      <c r="F37" s="242">
        <v>0</v>
      </c>
      <c r="G37" s="242">
        <v>0</v>
      </c>
      <c r="H37" s="242">
        <v>17</v>
      </c>
    </row>
    <row r="38" spans="1:8" ht="30" x14ac:dyDescent="0.25">
      <c r="A38" s="238" t="s">
        <v>118</v>
      </c>
      <c r="B38" s="239" t="b">
        <v>1</v>
      </c>
      <c r="C38" s="239" t="b">
        <v>1</v>
      </c>
      <c r="D38" s="239">
        <v>0</v>
      </c>
      <c r="E38" s="239">
        <v>0</v>
      </c>
      <c r="F38" s="242">
        <v>0</v>
      </c>
      <c r="G38" s="242">
        <v>0</v>
      </c>
      <c r="H38" s="242">
        <v>1</v>
      </c>
    </row>
    <row r="39" spans="1:8" ht="15" x14ac:dyDescent="0.25">
      <c r="A39" s="238" t="s">
        <v>1558</v>
      </c>
      <c r="B39" s="239" t="b">
        <v>1</v>
      </c>
      <c r="C39" s="239" t="b">
        <v>1</v>
      </c>
      <c r="D39" s="239">
        <v>0</v>
      </c>
      <c r="E39" s="239">
        <v>0</v>
      </c>
      <c r="F39" s="242">
        <v>0</v>
      </c>
      <c r="G39" s="242">
        <v>0</v>
      </c>
      <c r="H39" s="242">
        <v>0</v>
      </c>
    </row>
    <row r="40" spans="1:8" ht="15" x14ac:dyDescent="0.25">
      <c r="A40" s="238" t="s">
        <v>1069</v>
      </c>
      <c r="B40" s="239" t="b">
        <v>1</v>
      </c>
      <c r="C40" s="239" t="b">
        <v>1</v>
      </c>
      <c r="D40" s="239">
        <v>0</v>
      </c>
      <c r="E40" s="239">
        <v>0</v>
      </c>
      <c r="F40" s="242">
        <v>0</v>
      </c>
      <c r="G40" s="242">
        <v>0</v>
      </c>
      <c r="H40" s="242">
        <v>0</v>
      </c>
    </row>
    <row r="41" spans="1:8" ht="15" x14ac:dyDescent="0.25">
      <c r="A41" s="238" t="s">
        <v>1070</v>
      </c>
      <c r="B41" s="239" t="b">
        <v>1</v>
      </c>
      <c r="C41" s="239" t="b">
        <v>1</v>
      </c>
      <c r="D41" s="239">
        <v>0</v>
      </c>
      <c r="E41" s="239">
        <v>0</v>
      </c>
      <c r="F41" s="242">
        <v>0</v>
      </c>
      <c r="G41" s="242">
        <v>0</v>
      </c>
      <c r="H41" s="242">
        <v>0</v>
      </c>
    </row>
    <row r="42" spans="1:8" ht="30" x14ac:dyDescent="0.25">
      <c r="A42" s="238" t="s">
        <v>1471</v>
      </c>
      <c r="B42" s="239" t="b">
        <v>1</v>
      </c>
      <c r="C42" s="239" t="b">
        <v>1</v>
      </c>
      <c r="D42" s="239">
        <v>0</v>
      </c>
      <c r="E42" s="239">
        <v>0</v>
      </c>
      <c r="F42" s="242">
        <v>59</v>
      </c>
      <c r="G42" s="242">
        <v>59</v>
      </c>
      <c r="H42" s="242">
        <v>6086</v>
      </c>
    </row>
    <row r="43" spans="1:8" ht="15" x14ac:dyDescent="0.25">
      <c r="A43" s="238" t="s">
        <v>129</v>
      </c>
      <c r="B43" s="239" t="b">
        <v>1</v>
      </c>
      <c r="C43" s="239" t="b">
        <v>1</v>
      </c>
      <c r="D43" s="239">
        <v>0</v>
      </c>
      <c r="E43" s="239">
        <v>0</v>
      </c>
      <c r="F43" s="242">
        <v>393</v>
      </c>
      <c r="G43" s="242">
        <v>393</v>
      </c>
      <c r="H43" s="242">
        <v>6080</v>
      </c>
    </row>
    <row r="44" spans="1:8" ht="15" x14ac:dyDescent="0.25">
      <c r="A44" s="238" t="s">
        <v>1355</v>
      </c>
      <c r="B44" s="239" t="b">
        <v>1</v>
      </c>
      <c r="C44" s="239" t="b">
        <v>1</v>
      </c>
      <c r="D44" s="239">
        <v>0</v>
      </c>
      <c r="E44" s="239">
        <v>0</v>
      </c>
      <c r="F44" s="242">
        <v>0</v>
      </c>
      <c r="G44" s="242">
        <v>0</v>
      </c>
      <c r="H44" s="242">
        <v>0</v>
      </c>
    </row>
    <row r="45" spans="1:8" ht="15" x14ac:dyDescent="0.25">
      <c r="A45" s="238" t="s">
        <v>1359</v>
      </c>
      <c r="B45" s="239" t="b">
        <v>1</v>
      </c>
      <c r="C45" s="239" t="b">
        <v>1</v>
      </c>
      <c r="D45" s="239">
        <v>0</v>
      </c>
      <c r="E45" s="239">
        <v>0</v>
      </c>
      <c r="F45" s="242">
        <v>42</v>
      </c>
      <c r="G45" s="242">
        <v>42</v>
      </c>
      <c r="H45" s="242">
        <v>458</v>
      </c>
    </row>
    <row r="46" spans="1:8" ht="15" x14ac:dyDescent="0.25">
      <c r="A46" s="238" t="s">
        <v>1131</v>
      </c>
      <c r="B46" s="239" t="b">
        <v>1</v>
      </c>
      <c r="C46" s="239" t="b">
        <v>1</v>
      </c>
      <c r="D46" s="239">
        <v>0</v>
      </c>
      <c r="E46" s="239">
        <v>0</v>
      </c>
      <c r="F46" s="242">
        <v>0</v>
      </c>
      <c r="G46" s="242">
        <v>0</v>
      </c>
      <c r="H46" s="242">
        <v>1907</v>
      </c>
    </row>
    <row r="47" spans="1:8" ht="30" x14ac:dyDescent="0.25">
      <c r="A47" s="238" t="s">
        <v>140</v>
      </c>
      <c r="B47" s="239" t="b">
        <v>1</v>
      </c>
      <c r="C47" s="239" t="b">
        <v>1</v>
      </c>
      <c r="D47" s="239">
        <v>0</v>
      </c>
      <c r="E47" s="239">
        <v>0</v>
      </c>
      <c r="F47" s="242">
        <v>0</v>
      </c>
      <c r="G47" s="242">
        <v>0</v>
      </c>
      <c r="H47" s="242">
        <v>18</v>
      </c>
    </row>
    <row r="48" spans="1:8" ht="15" x14ac:dyDescent="0.25">
      <c r="A48" s="238" t="s">
        <v>1665</v>
      </c>
      <c r="B48" s="239" t="b">
        <v>1</v>
      </c>
      <c r="C48" s="239" t="b">
        <v>1</v>
      </c>
      <c r="D48" s="239">
        <v>0</v>
      </c>
      <c r="E48" s="239">
        <v>0</v>
      </c>
      <c r="F48" s="242">
        <v>1</v>
      </c>
      <c r="G48" s="242">
        <v>0</v>
      </c>
      <c r="H48" s="242">
        <v>74</v>
      </c>
    </row>
    <row r="49" spans="1:8" ht="15" x14ac:dyDescent="0.25">
      <c r="A49" s="238" t="s">
        <v>145</v>
      </c>
      <c r="B49" s="239" t="b">
        <v>1</v>
      </c>
      <c r="C49" s="239" t="b">
        <v>1</v>
      </c>
      <c r="D49" s="239">
        <v>0</v>
      </c>
      <c r="E49" s="239">
        <v>0</v>
      </c>
      <c r="F49" s="242">
        <v>0</v>
      </c>
      <c r="G49" s="242">
        <v>0</v>
      </c>
      <c r="H49" s="242">
        <v>0</v>
      </c>
    </row>
    <row r="50" spans="1:8" ht="30" x14ac:dyDescent="0.25">
      <c r="A50" s="238" t="s">
        <v>1730</v>
      </c>
      <c r="B50" s="239" t="b">
        <v>1</v>
      </c>
      <c r="C50" s="239" t="b">
        <v>1</v>
      </c>
      <c r="D50" s="239">
        <v>0</v>
      </c>
      <c r="E50" s="239">
        <v>0</v>
      </c>
      <c r="F50" s="242">
        <v>0</v>
      </c>
      <c r="G50" s="242">
        <v>0</v>
      </c>
      <c r="H50" s="242">
        <v>0</v>
      </c>
    </row>
    <row r="51" spans="1:8" ht="15" x14ac:dyDescent="0.25">
      <c r="A51" s="238" t="s">
        <v>1446</v>
      </c>
      <c r="B51" s="239" t="b">
        <v>1</v>
      </c>
      <c r="C51" s="239" t="b">
        <v>1</v>
      </c>
      <c r="D51" s="239">
        <v>0</v>
      </c>
      <c r="E51" s="239">
        <v>0</v>
      </c>
      <c r="F51" s="242">
        <v>0</v>
      </c>
      <c r="G51" s="242">
        <v>0</v>
      </c>
      <c r="H51" s="242">
        <v>0</v>
      </c>
    </row>
    <row r="52" spans="1:8" ht="15" x14ac:dyDescent="0.25">
      <c r="A52" s="238" t="s">
        <v>154</v>
      </c>
      <c r="B52" s="239" t="b">
        <v>1</v>
      </c>
      <c r="C52" s="239" t="b">
        <v>1</v>
      </c>
      <c r="D52" s="239">
        <v>0</v>
      </c>
      <c r="E52" s="239">
        <v>0</v>
      </c>
      <c r="F52" s="242">
        <v>0</v>
      </c>
      <c r="G52" s="242">
        <v>0</v>
      </c>
      <c r="H52" s="242">
        <v>0</v>
      </c>
    </row>
    <row r="53" spans="1:8" ht="15" x14ac:dyDescent="0.25">
      <c r="A53" s="238" t="s">
        <v>1486</v>
      </c>
      <c r="B53" s="239" t="b">
        <v>1</v>
      </c>
      <c r="C53" s="239" t="b">
        <v>1</v>
      </c>
      <c r="D53" s="239">
        <v>0</v>
      </c>
      <c r="E53" s="239">
        <v>0</v>
      </c>
      <c r="F53" s="242">
        <v>0</v>
      </c>
      <c r="G53" s="242">
        <v>0</v>
      </c>
      <c r="H53" s="242">
        <v>0</v>
      </c>
    </row>
    <row r="54" spans="1:8" ht="15" x14ac:dyDescent="0.25">
      <c r="A54" s="238" t="s">
        <v>1466</v>
      </c>
      <c r="B54" s="239" t="b">
        <v>1</v>
      </c>
      <c r="C54" s="239" t="b">
        <v>1</v>
      </c>
      <c r="D54" s="239">
        <v>0</v>
      </c>
      <c r="E54" s="239">
        <v>0</v>
      </c>
      <c r="F54" s="242">
        <v>0</v>
      </c>
      <c r="G54" s="242">
        <v>0</v>
      </c>
      <c r="H54" s="242">
        <v>0</v>
      </c>
    </row>
    <row r="55" spans="1:8" ht="30" x14ac:dyDescent="0.25">
      <c r="A55" s="238" t="s">
        <v>163</v>
      </c>
      <c r="B55" s="239" t="b">
        <v>1</v>
      </c>
      <c r="C55" s="239" t="b">
        <v>1</v>
      </c>
      <c r="D55" s="239">
        <v>0</v>
      </c>
      <c r="E55" s="239">
        <v>0</v>
      </c>
      <c r="F55" s="242">
        <v>133</v>
      </c>
      <c r="G55" s="242">
        <v>133</v>
      </c>
      <c r="H55" s="242">
        <v>2173</v>
      </c>
    </row>
    <row r="56" spans="1:8" ht="15" x14ac:dyDescent="0.25">
      <c r="A56" s="238" t="s">
        <v>1541</v>
      </c>
      <c r="B56" s="239" t="b">
        <v>1</v>
      </c>
      <c r="C56" s="239" t="b">
        <v>1</v>
      </c>
      <c r="D56" s="239">
        <v>3</v>
      </c>
      <c r="E56" s="239">
        <v>3</v>
      </c>
      <c r="F56" s="242">
        <v>382</v>
      </c>
      <c r="G56" s="242">
        <v>382</v>
      </c>
      <c r="H56" s="242">
        <v>3189</v>
      </c>
    </row>
    <row r="57" spans="1:8" ht="15" x14ac:dyDescent="0.25">
      <c r="A57" s="238" t="s">
        <v>1332</v>
      </c>
      <c r="B57" s="239" t="b">
        <v>1</v>
      </c>
      <c r="C57" s="239" t="b">
        <v>1</v>
      </c>
      <c r="D57" s="239">
        <v>1</v>
      </c>
      <c r="E57" s="239">
        <v>1</v>
      </c>
      <c r="F57" s="242">
        <v>0</v>
      </c>
      <c r="G57" s="242">
        <v>0</v>
      </c>
      <c r="H57" s="242">
        <v>1</v>
      </c>
    </row>
    <row r="58" spans="1:8" ht="15" x14ac:dyDescent="0.25">
      <c r="A58" s="238" t="s">
        <v>172</v>
      </c>
      <c r="B58" s="239" t="b">
        <v>1</v>
      </c>
      <c r="C58" s="239" t="b">
        <v>1</v>
      </c>
      <c r="D58" s="239">
        <v>1</v>
      </c>
      <c r="E58" s="239">
        <v>1</v>
      </c>
      <c r="F58" s="242">
        <v>4</v>
      </c>
      <c r="G58" s="242">
        <v>4</v>
      </c>
      <c r="H58" s="242">
        <v>11</v>
      </c>
    </row>
    <row r="59" spans="1:8" ht="15" x14ac:dyDescent="0.25">
      <c r="A59" s="238" t="s">
        <v>1298</v>
      </c>
      <c r="B59" s="239" t="b">
        <v>1</v>
      </c>
      <c r="C59" s="239" t="b">
        <v>1</v>
      </c>
      <c r="D59" s="239">
        <v>0</v>
      </c>
      <c r="E59" s="239">
        <v>0</v>
      </c>
      <c r="F59" s="242">
        <v>0</v>
      </c>
      <c r="G59" s="242">
        <v>0</v>
      </c>
      <c r="H59" s="242">
        <v>0</v>
      </c>
    </row>
    <row r="60" spans="1:8" ht="15" x14ac:dyDescent="0.25">
      <c r="A60" s="238" t="s">
        <v>176</v>
      </c>
      <c r="B60" s="239" t="b">
        <v>1</v>
      </c>
      <c r="C60" s="239" t="b">
        <v>1</v>
      </c>
      <c r="D60" s="239">
        <v>0</v>
      </c>
      <c r="E60" s="239">
        <v>0</v>
      </c>
      <c r="F60" s="242">
        <v>82</v>
      </c>
      <c r="G60" s="242">
        <v>82</v>
      </c>
      <c r="H60" s="242">
        <v>3739</v>
      </c>
    </row>
    <row r="61" spans="1:8" ht="30" x14ac:dyDescent="0.25">
      <c r="A61" s="238" t="s">
        <v>1392</v>
      </c>
      <c r="B61" s="239" t="b">
        <v>1</v>
      </c>
      <c r="C61" s="239" t="b">
        <v>1</v>
      </c>
      <c r="D61" s="239">
        <v>0</v>
      </c>
      <c r="E61" s="239">
        <v>0</v>
      </c>
      <c r="F61" s="242">
        <v>20</v>
      </c>
      <c r="G61" s="242">
        <v>20</v>
      </c>
      <c r="H61" s="242">
        <v>437</v>
      </c>
    </row>
    <row r="62" spans="1:8" ht="15" x14ac:dyDescent="0.25">
      <c r="A62" s="238" t="s">
        <v>180</v>
      </c>
      <c r="B62" s="239" t="b">
        <v>1</v>
      </c>
      <c r="C62" s="239" t="b">
        <v>1</v>
      </c>
      <c r="D62" s="239">
        <v>0</v>
      </c>
      <c r="E62" s="239">
        <v>0</v>
      </c>
      <c r="F62" s="242">
        <v>0</v>
      </c>
      <c r="G62" s="242">
        <v>0</v>
      </c>
      <c r="H62" s="242">
        <v>0</v>
      </c>
    </row>
    <row r="63" spans="1:8" ht="15" x14ac:dyDescent="0.25">
      <c r="A63" s="238" t="s">
        <v>1133</v>
      </c>
      <c r="B63" s="239" t="b">
        <v>0</v>
      </c>
      <c r="C63" s="239" t="b">
        <v>0</v>
      </c>
      <c r="D63" s="239">
        <v>0</v>
      </c>
      <c r="E63" s="239">
        <v>0</v>
      </c>
      <c r="F63" s="242">
        <v>0</v>
      </c>
      <c r="G63" s="242">
        <v>0</v>
      </c>
      <c r="H63" s="242">
        <v>0</v>
      </c>
    </row>
    <row r="64" spans="1:8" ht="15" x14ac:dyDescent="0.25">
      <c r="A64" s="238" t="s">
        <v>187</v>
      </c>
      <c r="B64" s="239" t="b">
        <v>1</v>
      </c>
      <c r="C64" s="239" t="b">
        <v>1</v>
      </c>
      <c r="D64" s="239">
        <v>0</v>
      </c>
      <c r="E64" s="239">
        <v>0</v>
      </c>
      <c r="F64" s="242">
        <v>0</v>
      </c>
      <c r="G64" s="242">
        <v>0</v>
      </c>
      <c r="H64" s="242">
        <v>0</v>
      </c>
    </row>
    <row r="65" spans="1:8" ht="15" x14ac:dyDescent="0.25">
      <c r="A65" s="238" t="s">
        <v>189</v>
      </c>
      <c r="B65" s="239" t="b">
        <v>1</v>
      </c>
      <c r="C65" s="239" t="b">
        <v>1</v>
      </c>
      <c r="D65" s="239">
        <v>0</v>
      </c>
      <c r="E65" s="239">
        <v>0</v>
      </c>
      <c r="F65" s="242">
        <v>21</v>
      </c>
      <c r="G65" s="242">
        <v>21</v>
      </c>
      <c r="H65" s="242">
        <v>1212</v>
      </c>
    </row>
    <row r="66" spans="1:8" ht="30" x14ac:dyDescent="0.25">
      <c r="A66" s="238" t="s">
        <v>191</v>
      </c>
      <c r="B66" s="239" t="b">
        <v>1</v>
      </c>
      <c r="C66" s="239" t="b">
        <v>1</v>
      </c>
      <c r="D66" s="239">
        <v>0</v>
      </c>
      <c r="E66" s="239">
        <v>0</v>
      </c>
      <c r="F66" s="242">
        <v>0</v>
      </c>
      <c r="G66" s="242">
        <v>0</v>
      </c>
      <c r="H66" s="242">
        <v>19</v>
      </c>
    </row>
    <row r="67" spans="1:8" ht="15" x14ac:dyDescent="0.25">
      <c r="A67" s="238" t="s">
        <v>193</v>
      </c>
      <c r="B67" s="239" t="b">
        <v>1</v>
      </c>
      <c r="C67" s="239" t="b">
        <v>1</v>
      </c>
      <c r="D67" s="239">
        <v>0</v>
      </c>
      <c r="E67" s="239">
        <v>0</v>
      </c>
      <c r="F67" s="242">
        <v>93</v>
      </c>
      <c r="G67" s="242">
        <v>93</v>
      </c>
      <c r="H67" s="242">
        <v>414</v>
      </c>
    </row>
    <row r="68" spans="1:8" ht="15" x14ac:dyDescent="0.25">
      <c r="A68" s="238" t="s">
        <v>1377</v>
      </c>
      <c r="B68" s="239" t="b">
        <v>1</v>
      </c>
      <c r="C68" s="239" t="b">
        <v>1</v>
      </c>
      <c r="D68" s="239">
        <v>0</v>
      </c>
      <c r="E68" s="239">
        <v>0</v>
      </c>
      <c r="F68" s="242">
        <v>0</v>
      </c>
      <c r="G68" s="242">
        <v>0</v>
      </c>
      <c r="H68" s="242">
        <v>0</v>
      </c>
    </row>
    <row r="69" spans="1:8" ht="15" x14ac:dyDescent="0.25">
      <c r="A69" s="238" t="s">
        <v>195</v>
      </c>
      <c r="B69" s="239" t="b">
        <v>1</v>
      </c>
      <c r="C69" s="239" t="b">
        <v>1</v>
      </c>
      <c r="D69" s="239">
        <v>0</v>
      </c>
      <c r="E69" s="239">
        <v>0</v>
      </c>
      <c r="F69" s="242">
        <v>0</v>
      </c>
      <c r="G69" s="242">
        <v>0</v>
      </c>
      <c r="H69" s="242">
        <v>0</v>
      </c>
    </row>
    <row r="70" spans="1:8" ht="15" x14ac:dyDescent="0.25">
      <c r="A70" s="238" t="s">
        <v>1214</v>
      </c>
      <c r="B70" s="239" t="b">
        <v>1</v>
      </c>
      <c r="C70" s="239" t="b">
        <v>1</v>
      </c>
      <c r="D70" s="239">
        <v>0</v>
      </c>
      <c r="E70" s="239">
        <v>0</v>
      </c>
      <c r="F70" s="242">
        <v>0</v>
      </c>
      <c r="G70" s="242">
        <v>0</v>
      </c>
      <c r="H70" s="242">
        <v>0</v>
      </c>
    </row>
    <row r="71" spans="1:8" ht="30" x14ac:dyDescent="0.25">
      <c r="A71" s="238" t="s">
        <v>1156</v>
      </c>
      <c r="B71" s="239" t="b">
        <v>1</v>
      </c>
      <c r="C71" s="239" t="b">
        <v>1</v>
      </c>
      <c r="D71" s="239">
        <v>0</v>
      </c>
      <c r="E71" s="239">
        <v>0</v>
      </c>
      <c r="F71" s="242">
        <v>0</v>
      </c>
      <c r="G71" s="242">
        <v>0</v>
      </c>
      <c r="H71" s="242">
        <v>7</v>
      </c>
    </row>
    <row r="72" spans="1:8" ht="15" x14ac:dyDescent="0.25">
      <c r="A72" s="238" t="s">
        <v>1664</v>
      </c>
      <c r="B72" s="239" t="b">
        <v>1</v>
      </c>
      <c r="C72" s="239" t="b">
        <v>1</v>
      </c>
      <c r="D72" s="239">
        <v>0</v>
      </c>
      <c r="E72" s="239">
        <v>0</v>
      </c>
      <c r="F72" s="242">
        <v>0</v>
      </c>
      <c r="G72" s="242">
        <v>0</v>
      </c>
      <c r="H72" s="242">
        <v>0</v>
      </c>
    </row>
    <row r="73" spans="1:8" ht="15" x14ac:dyDescent="0.25">
      <c r="A73" s="238" t="s">
        <v>1136</v>
      </c>
      <c r="B73" s="239" t="b">
        <v>1</v>
      </c>
      <c r="C73" s="239" t="b">
        <v>1</v>
      </c>
      <c r="D73" s="239">
        <v>0</v>
      </c>
      <c r="E73" s="239">
        <v>0</v>
      </c>
      <c r="F73" s="242">
        <v>0</v>
      </c>
      <c r="G73" s="242">
        <v>0</v>
      </c>
      <c r="H73" s="242">
        <v>0</v>
      </c>
    </row>
    <row r="74" spans="1:8" ht="15" x14ac:dyDescent="0.25">
      <c r="A74" s="238" t="s">
        <v>1081</v>
      </c>
      <c r="B74" s="239" t="b">
        <v>1</v>
      </c>
      <c r="C74" s="239" t="b">
        <v>1</v>
      </c>
      <c r="D74" s="239">
        <v>0</v>
      </c>
      <c r="E74" s="239">
        <v>0</v>
      </c>
      <c r="F74" s="242">
        <v>0</v>
      </c>
      <c r="G74" s="242">
        <v>0</v>
      </c>
      <c r="H74" s="242">
        <v>3</v>
      </c>
    </row>
    <row r="75" spans="1:8" ht="15" x14ac:dyDescent="0.25">
      <c r="A75" s="238" t="s">
        <v>1088</v>
      </c>
      <c r="B75" s="239" t="b">
        <v>1</v>
      </c>
      <c r="C75" s="239" t="b">
        <v>1</v>
      </c>
      <c r="D75" s="239">
        <v>1</v>
      </c>
      <c r="E75" s="239">
        <v>1</v>
      </c>
      <c r="F75" s="242">
        <v>27</v>
      </c>
      <c r="G75" s="242">
        <v>27</v>
      </c>
      <c r="H75" s="242">
        <v>63</v>
      </c>
    </row>
    <row r="76" spans="1:8" ht="15" x14ac:dyDescent="0.25">
      <c r="A76" s="238" t="s">
        <v>1210</v>
      </c>
      <c r="B76" s="239" t="b">
        <v>1</v>
      </c>
      <c r="C76" s="239" t="b">
        <v>1</v>
      </c>
      <c r="D76" s="239">
        <v>0</v>
      </c>
      <c r="E76" s="239">
        <v>0</v>
      </c>
      <c r="F76" s="242">
        <v>0</v>
      </c>
      <c r="G76" s="242">
        <v>0</v>
      </c>
      <c r="H76" s="242">
        <v>0</v>
      </c>
    </row>
    <row r="77" spans="1:8" ht="15" x14ac:dyDescent="0.25">
      <c r="A77" s="238" t="s">
        <v>197</v>
      </c>
      <c r="B77" s="239" t="b">
        <v>1</v>
      </c>
      <c r="C77" s="239" t="b">
        <v>1</v>
      </c>
      <c r="D77" s="239">
        <v>0</v>
      </c>
      <c r="E77" s="239">
        <v>0</v>
      </c>
      <c r="F77" s="242">
        <v>0</v>
      </c>
      <c r="G77" s="242">
        <v>0</v>
      </c>
      <c r="H77" s="242">
        <v>0</v>
      </c>
    </row>
    <row r="78" spans="1:8" ht="15" x14ac:dyDescent="0.25">
      <c r="A78" s="238" t="s">
        <v>1441</v>
      </c>
      <c r="B78" s="239" t="b">
        <v>1</v>
      </c>
      <c r="C78" s="239" t="b">
        <v>1</v>
      </c>
      <c r="D78" s="239">
        <v>0</v>
      </c>
      <c r="E78" s="239">
        <v>0</v>
      </c>
      <c r="F78" s="242">
        <v>4</v>
      </c>
      <c r="G78" s="242">
        <v>4</v>
      </c>
      <c r="H78" s="242">
        <v>8</v>
      </c>
    </row>
    <row r="79" spans="1:8" ht="15" x14ac:dyDescent="0.25">
      <c r="A79" s="238" t="s">
        <v>1560</v>
      </c>
      <c r="B79" s="239" t="b">
        <v>1</v>
      </c>
      <c r="C79" s="239" t="b">
        <v>1</v>
      </c>
      <c r="D79" s="239">
        <v>1</v>
      </c>
      <c r="E79" s="239">
        <v>1</v>
      </c>
      <c r="F79" s="242">
        <v>17</v>
      </c>
      <c r="G79" s="242">
        <v>17</v>
      </c>
      <c r="H79" s="242">
        <v>1</v>
      </c>
    </row>
    <row r="80" spans="1:8" ht="15" x14ac:dyDescent="0.25">
      <c r="A80" s="238" t="s">
        <v>1394</v>
      </c>
      <c r="B80" s="239" t="b">
        <v>1</v>
      </c>
      <c r="C80" s="239" t="b">
        <v>1</v>
      </c>
      <c r="D80" s="239">
        <v>0</v>
      </c>
      <c r="E80" s="239">
        <v>0</v>
      </c>
      <c r="F80" s="242">
        <v>0</v>
      </c>
      <c r="G80" s="242">
        <v>0</v>
      </c>
      <c r="H80" s="242">
        <v>1</v>
      </c>
    </row>
    <row r="81" spans="1:8" ht="15" x14ac:dyDescent="0.25">
      <c r="A81" s="238" t="s">
        <v>204</v>
      </c>
      <c r="B81" s="239" t="b">
        <v>1</v>
      </c>
      <c r="C81" s="239" t="b">
        <v>1</v>
      </c>
      <c r="D81" s="239">
        <v>0</v>
      </c>
      <c r="E81" s="239">
        <v>0</v>
      </c>
      <c r="F81" s="242">
        <v>0</v>
      </c>
      <c r="G81" s="242">
        <v>0</v>
      </c>
      <c r="H81" s="242">
        <v>0</v>
      </c>
    </row>
    <row r="82" spans="1:8" ht="15" x14ac:dyDescent="0.25">
      <c r="A82" s="238" t="s">
        <v>207</v>
      </c>
      <c r="B82" s="239" t="b">
        <v>1</v>
      </c>
      <c r="C82" s="239" t="b">
        <v>1</v>
      </c>
      <c r="D82" s="239">
        <v>0</v>
      </c>
      <c r="E82" s="239">
        <v>0</v>
      </c>
      <c r="F82" s="242">
        <v>0</v>
      </c>
      <c r="G82" s="242">
        <v>0</v>
      </c>
      <c r="H82" s="242">
        <v>9</v>
      </c>
    </row>
    <row r="83" spans="1:8" ht="30" x14ac:dyDescent="0.25">
      <c r="A83" s="238" t="s">
        <v>1447</v>
      </c>
      <c r="B83" s="239" t="b">
        <v>1</v>
      </c>
      <c r="C83" s="239" t="b">
        <v>1</v>
      </c>
      <c r="D83" s="239">
        <v>0</v>
      </c>
      <c r="E83" s="239">
        <v>0</v>
      </c>
      <c r="F83" s="242">
        <v>0</v>
      </c>
      <c r="G83" s="242">
        <v>0</v>
      </c>
      <c r="H83" s="242">
        <v>2</v>
      </c>
    </row>
    <row r="84" spans="1:8" ht="15" x14ac:dyDescent="0.25">
      <c r="A84" s="238" t="s">
        <v>217</v>
      </c>
      <c r="B84" s="239" t="b">
        <v>1</v>
      </c>
      <c r="C84" s="239" t="b">
        <v>1</v>
      </c>
      <c r="D84" s="239">
        <v>0</v>
      </c>
      <c r="E84" s="239">
        <v>0</v>
      </c>
      <c r="F84" s="242">
        <v>0</v>
      </c>
      <c r="G84" s="242">
        <v>0</v>
      </c>
      <c r="H84" s="242">
        <v>1</v>
      </c>
    </row>
    <row r="85" spans="1:8" ht="15" x14ac:dyDescent="0.25">
      <c r="A85" s="238" t="s">
        <v>1653</v>
      </c>
      <c r="B85" s="239" t="b">
        <v>1</v>
      </c>
      <c r="C85" s="239" t="b">
        <v>1</v>
      </c>
      <c r="D85" s="239">
        <v>0</v>
      </c>
      <c r="E85" s="239">
        <v>0</v>
      </c>
      <c r="F85" s="242">
        <v>0</v>
      </c>
      <c r="G85" s="242">
        <v>0</v>
      </c>
      <c r="H85" s="242">
        <v>1</v>
      </c>
    </row>
    <row r="86" spans="1:8" ht="15" x14ac:dyDescent="0.25">
      <c r="A86" s="238" t="s">
        <v>225</v>
      </c>
      <c r="B86" s="239" t="b">
        <v>1</v>
      </c>
      <c r="C86" s="239" t="b">
        <v>1</v>
      </c>
      <c r="D86" s="239">
        <v>0</v>
      </c>
      <c r="E86" s="239">
        <v>0</v>
      </c>
      <c r="F86" s="242">
        <v>0</v>
      </c>
      <c r="G86" s="242">
        <v>0</v>
      </c>
      <c r="H86" s="242">
        <v>0</v>
      </c>
    </row>
    <row r="87" spans="1:8" ht="15" x14ac:dyDescent="0.25">
      <c r="A87" s="238" t="s">
        <v>1418</v>
      </c>
      <c r="B87" s="239" t="b">
        <v>1</v>
      </c>
      <c r="C87" s="239" t="b">
        <v>1</v>
      </c>
      <c r="D87" s="239">
        <v>0</v>
      </c>
      <c r="E87" s="239">
        <v>0</v>
      </c>
      <c r="F87" s="242">
        <v>209</v>
      </c>
      <c r="G87" s="242">
        <v>209</v>
      </c>
      <c r="H87" s="242">
        <v>210</v>
      </c>
    </row>
    <row r="88" spans="1:8" ht="15" x14ac:dyDescent="0.25">
      <c r="A88" s="238" t="s">
        <v>1080</v>
      </c>
      <c r="B88" s="239" t="b">
        <v>1</v>
      </c>
      <c r="C88" s="239" t="b">
        <v>1</v>
      </c>
      <c r="D88" s="239">
        <v>0</v>
      </c>
      <c r="E88" s="239">
        <v>0</v>
      </c>
      <c r="F88" s="242">
        <v>63</v>
      </c>
      <c r="G88" s="242">
        <v>63</v>
      </c>
      <c r="H88" s="242">
        <v>0</v>
      </c>
    </row>
    <row r="89" spans="1:8" ht="15" x14ac:dyDescent="0.25">
      <c r="A89" s="238" t="s">
        <v>229</v>
      </c>
      <c r="B89" s="239" t="b">
        <v>1</v>
      </c>
      <c r="C89" s="239" t="b">
        <v>1</v>
      </c>
      <c r="D89" s="239">
        <v>0</v>
      </c>
      <c r="E89" s="239">
        <v>0</v>
      </c>
      <c r="F89" s="242">
        <v>105</v>
      </c>
      <c r="G89" s="242">
        <v>105</v>
      </c>
      <c r="H89" s="242">
        <v>0</v>
      </c>
    </row>
    <row r="90" spans="1:8" ht="15" x14ac:dyDescent="0.25">
      <c r="A90" s="238" t="s">
        <v>231</v>
      </c>
      <c r="B90" s="239" t="b">
        <v>1</v>
      </c>
      <c r="C90" s="239" t="b">
        <v>1</v>
      </c>
      <c r="D90" s="239">
        <v>0</v>
      </c>
      <c r="E90" s="239">
        <v>0</v>
      </c>
      <c r="F90" s="242">
        <v>1</v>
      </c>
      <c r="G90" s="242">
        <v>1</v>
      </c>
      <c r="H90" s="242">
        <v>0</v>
      </c>
    </row>
    <row r="91" spans="1:8" ht="15" x14ac:dyDescent="0.25">
      <c r="A91" s="238" t="s">
        <v>239</v>
      </c>
      <c r="B91" s="239" t="b">
        <v>1</v>
      </c>
      <c r="C91" s="239" t="b">
        <v>1</v>
      </c>
      <c r="D91" s="239">
        <v>0</v>
      </c>
      <c r="E91" s="239">
        <v>0</v>
      </c>
      <c r="F91" s="242">
        <v>0</v>
      </c>
      <c r="G91" s="242">
        <v>0</v>
      </c>
      <c r="H91" s="242">
        <v>0</v>
      </c>
    </row>
    <row r="92" spans="1:8" ht="15" x14ac:dyDescent="0.25">
      <c r="A92" s="238" t="s">
        <v>241</v>
      </c>
      <c r="B92" s="239" t="b">
        <v>1</v>
      </c>
      <c r="C92" s="239" t="b">
        <v>1</v>
      </c>
      <c r="D92" s="239">
        <v>0</v>
      </c>
      <c r="E92" s="239">
        <v>0</v>
      </c>
      <c r="F92" s="242">
        <v>0</v>
      </c>
      <c r="G92" s="242">
        <v>0</v>
      </c>
      <c r="H92" s="242">
        <v>2</v>
      </c>
    </row>
    <row r="93" spans="1:8" ht="15" x14ac:dyDescent="0.25">
      <c r="A93" s="238" t="s">
        <v>253</v>
      </c>
      <c r="B93" s="239" t="b">
        <v>1</v>
      </c>
      <c r="C93" s="239" t="b">
        <v>0</v>
      </c>
      <c r="D93" s="239">
        <v>0</v>
      </c>
      <c r="E93" s="239">
        <v>0</v>
      </c>
      <c r="F93" s="242">
        <v>0</v>
      </c>
      <c r="G93" s="242">
        <v>0</v>
      </c>
      <c r="H93" s="242">
        <v>0</v>
      </c>
    </row>
    <row r="94" spans="1:8" ht="30" x14ac:dyDescent="0.25">
      <c r="A94" s="238" t="s">
        <v>1409</v>
      </c>
      <c r="B94" s="239" t="b">
        <v>1</v>
      </c>
      <c r="C94" s="239" t="b">
        <v>1</v>
      </c>
      <c r="D94" s="239">
        <v>0</v>
      </c>
      <c r="E94" s="239">
        <v>0</v>
      </c>
      <c r="F94" s="242">
        <v>582</v>
      </c>
      <c r="G94" s="242">
        <v>582</v>
      </c>
      <c r="H94" s="242">
        <v>3000</v>
      </c>
    </row>
    <row r="95" spans="1:8" ht="30" x14ac:dyDescent="0.25">
      <c r="A95" s="238" t="s">
        <v>1408</v>
      </c>
      <c r="B95" s="239" t="b">
        <v>1</v>
      </c>
      <c r="C95" s="239" t="b">
        <v>1</v>
      </c>
      <c r="D95" s="239">
        <v>0</v>
      </c>
      <c r="E95" s="239">
        <v>0</v>
      </c>
      <c r="F95" s="242">
        <v>20</v>
      </c>
      <c r="G95" s="242">
        <v>20</v>
      </c>
      <c r="H95" s="242">
        <v>5000</v>
      </c>
    </row>
    <row r="96" spans="1:8" ht="30" x14ac:dyDescent="0.25">
      <c r="A96" s="238" t="s">
        <v>1503</v>
      </c>
      <c r="B96" s="239" t="b">
        <v>1</v>
      </c>
      <c r="C96" s="239" t="b">
        <v>1</v>
      </c>
      <c r="D96" s="239">
        <v>0</v>
      </c>
      <c r="E96" s="239">
        <v>0</v>
      </c>
      <c r="F96" s="242">
        <v>0</v>
      </c>
      <c r="G96" s="242">
        <v>0</v>
      </c>
      <c r="H96" s="242">
        <v>2</v>
      </c>
    </row>
    <row r="97" spans="1:8" ht="15" x14ac:dyDescent="0.25">
      <c r="A97" s="238" t="s">
        <v>1544</v>
      </c>
      <c r="B97" s="239" t="b">
        <v>1</v>
      </c>
      <c r="C97" s="239" t="b">
        <v>1</v>
      </c>
      <c r="D97" s="239">
        <v>0</v>
      </c>
      <c r="E97" s="239">
        <v>0</v>
      </c>
      <c r="F97" s="242">
        <v>0</v>
      </c>
      <c r="G97" s="242">
        <v>0</v>
      </c>
      <c r="H97" s="242">
        <v>3</v>
      </c>
    </row>
    <row r="98" spans="1:8" ht="15" x14ac:dyDescent="0.25">
      <c r="A98" s="238" t="s">
        <v>1364</v>
      </c>
      <c r="B98" s="239" t="b">
        <v>1</v>
      </c>
      <c r="C98" s="239" t="b">
        <v>1</v>
      </c>
      <c r="D98" s="239">
        <v>0</v>
      </c>
      <c r="E98" s="239">
        <v>0</v>
      </c>
      <c r="F98" s="242">
        <v>0</v>
      </c>
      <c r="G98" s="242">
        <v>0</v>
      </c>
      <c r="H98" s="242">
        <v>20</v>
      </c>
    </row>
    <row r="99" spans="1:8" ht="15" x14ac:dyDescent="0.25">
      <c r="A99" s="238" t="s">
        <v>266</v>
      </c>
      <c r="B99" s="239" t="b">
        <v>1</v>
      </c>
      <c r="C99" s="239" t="b">
        <v>1</v>
      </c>
      <c r="D99" s="239">
        <v>0</v>
      </c>
      <c r="E99" s="239">
        <v>0</v>
      </c>
      <c r="F99" s="242">
        <v>0</v>
      </c>
      <c r="G99" s="242">
        <v>0</v>
      </c>
      <c r="H99" s="242">
        <v>0</v>
      </c>
    </row>
    <row r="100" spans="1:8" ht="15" x14ac:dyDescent="0.25">
      <c r="A100" s="238" t="s">
        <v>268</v>
      </c>
      <c r="B100" s="239" t="b">
        <v>1</v>
      </c>
      <c r="C100" s="239" t="b">
        <v>1</v>
      </c>
      <c r="D100" s="239">
        <v>0</v>
      </c>
      <c r="E100" s="239">
        <v>0</v>
      </c>
      <c r="F100" s="242">
        <v>0</v>
      </c>
      <c r="G100" s="242">
        <v>0</v>
      </c>
      <c r="H100" s="242">
        <v>0</v>
      </c>
    </row>
    <row r="101" spans="1:8" ht="15" x14ac:dyDescent="0.25">
      <c r="A101" s="238" t="s">
        <v>1524</v>
      </c>
      <c r="B101" s="239" t="b">
        <v>1</v>
      </c>
      <c r="C101" s="239" t="b">
        <v>1</v>
      </c>
      <c r="D101" s="239">
        <v>0</v>
      </c>
      <c r="E101" s="239">
        <v>0</v>
      </c>
      <c r="F101" s="242">
        <v>0</v>
      </c>
      <c r="G101" s="242">
        <v>0</v>
      </c>
      <c r="H101" s="242">
        <v>0</v>
      </c>
    </row>
    <row r="102" spans="1:8" ht="15" x14ac:dyDescent="0.25">
      <c r="A102" s="238" t="s">
        <v>274</v>
      </c>
      <c r="B102" s="239" t="b">
        <v>1</v>
      </c>
      <c r="C102" s="239" t="b">
        <v>1</v>
      </c>
      <c r="D102" s="239">
        <v>0</v>
      </c>
      <c r="E102" s="239">
        <v>0</v>
      </c>
      <c r="F102" s="242">
        <v>0</v>
      </c>
      <c r="G102" s="242">
        <v>0</v>
      </c>
      <c r="H102" s="242">
        <v>1</v>
      </c>
    </row>
    <row r="103" spans="1:8" ht="15" x14ac:dyDescent="0.25">
      <c r="A103" s="238" t="s">
        <v>276</v>
      </c>
      <c r="B103" s="239" t="b">
        <v>1</v>
      </c>
      <c r="C103" s="239" t="b">
        <v>1</v>
      </c>
      <c r="D103" s="239">
        <v>0</v>
      </c>
      <c r="E103" s="239">
        <v>0</v>
      </c>
      <c r="F103" s="242">
        <v>0</v>
      </c>
      <c r="G103" s="242">
        <v>0</v>
      </c>
      <c r="H103" s="242">
        <v>1</v>
      </c>
    </row>
    <row r="104" spans="1:8" ht="15" x14ac:dyDescent="0.25">
      <c r="A104" s="238" t="s">
        <v>278</v>
      </c>
      <c r="B104" s="239" t="b">
        <v>1</v>
      </c>
      <c r="C104" s="239" t="b">
        <v>1</v>
      </c>
      <c r="D104" s="239">
        <v>0</v>
      </c>
      <c r="E104" s="239">
        <v>0</v>
      </c>
      <c r="F104" s="242">
        <v>0</v>
      </c>
      <c r="G104" s="242">
        <v>0</v>
      </c>
      <c r="H104" s="242">
        <v>10</v>
      </c>
    </row>
    <row r="105" spans="1:8" ht="15" x14ac:dyDescent="0.25">
      <c r="A105" s="238" t="s">
        <v>283</v>
      </c>
      <c r="B105" s="239" t="b">
        <v>1</v>
      </c>
      <c r="C105" s="239" t="b">
        <v>1</v>
      </c>
      <c r="D105" s="239">
        <v>0</v>
      </c>
      <c r="E105" s="239">
        <v>0</v>
      </c>
      <c r="F105" s="242">
        <v>2</v>
      </c>
      <c r="G105" s="242">
        <v>2</v>
      </c>
      <c r="H105" s="242">
        <v>0</v>
      </c>
    </row>
    <row r="106" spans="1:8" ht="15" x14ac:dyDescent="0.25">
      <c r="A106" s="238" t="s">
        <v>1086</v>
      </c>
      <c r="B106" s="239" t="b">
        <v>1</v>
      </c>
      <c r="C106" s="239" t="b">
        <v>1</v>
      </c>
      <c r="D106" s="239">
        <v>0</v>
      </c>
      <c r="E106" s="239">
        <v>0</v>
      </c>
      <c r="F106" s="242">
        <v>0</v>
      </c>
      <c r="G106" s="242">
        <v>0</v>
      </c>
      <c r="H106" s="242">
        <v>0</v>
      </c>
    </row>
    <row r="107" spans="1:8" ht="15" x14ac:dyDescent="0.25">
      <c r="A107" s="238" t="s">
        <v>1089</v>
      </c>
      <c r="B107" s="239" t="b">
        <v>1</v>
      </c>
      <c r="C107" s="239" t="b">
        <v>1</v>
      </c>
      <c r="D107" s="239">
        <v>0</v>
      </c>
      <c r="E107" s="239">
        <v>0</v>
      </c>
      <c r="F107" s="242">
        <v>0</v>
      </c>
      <c r="G107" s="242">
        <v>0</v>
      </c>
      <c r="H107" s="242">
        <v>0</v>
      </c>
    </row>
    <row r="108" spans="1:8" ht="15" x14ac:dyDescent="0.25">
      <c r="A108" s="238" t="s">
        <v>293</v>
      </c>
      <c r="B108" s="239" t="b">
        <v>1</v>
      </c>
      <c r="C108" s="239" t="b">
        <v>1</v>
      </c>
      <c r="D108" s="239">
        <v>0</v>
      </c>
      <c r="E108" s="239">
        <v>0</v>
      </c>
      <c r="F108" s="242">
        <v>2875</v>
      </c>
      <c r="G108" s="242">
        <v>2875</v>
      </c>
      <c r="H108" s="242">
        <v>4145</v>
      </c>
    </row>
    <row r="109" spans="1:8" ht="30" x14ac:dyDescent="0.25">
      <c r="A109" s="238" t="s">
        <v>297</v>
      </c>
      <c r="B109" s="239" t="b">
        <v>1</v>
      </c>
      <c r="C109" s="239" t="b">
        <v>1</v>
      </c>
      <c r="D109" s="239">
        <v>0</v>
      </c>
      <c r="E109" s="239">
        <v>0</v>
      </c>
      <c r="F109" s="242">
        <v>0</v>
      </c>
      <c r="G109" s="242">
        <v>0</v>
      </c>
      <c r="H109" s="242">
        <v>0</v>
      </c>
    </row>
    <row r="110" spans="1:8" ht="15" x14ac:dyDescent="0.25">
      <c r="A110" s="238" t="s">
        <v>303</v>
      </c>
      <c r="B110" s="239" t="b">
        <v>1</v>
      </c>
      <c r="C110" s="239" t="b">
        <v>1</v>
      </c>
      <c r="D110" s="239">
        <v>0</v>
      </c>
      <c r="E110" s="239">
        <v>0</v>
      </c>
      <c r="F110" s="242">
        <v>0</v>
      </c>
      <c r="G110" s="242">
        <v>0</v>
      </c>
      <c r="H110" s="242">
        <v>1</v>
      </c>
    </row>
    <row r="111" spans="1:8" ht="15" x14ac:dyDescent="0.25">
      <c r="A111" s="238" t="s">
        <v>305</v>
      </c>
      <c r="B111" s="239" t="b">
        <v>1</v>
      </c>
      <c r="C111" s="239" t="b">
        <v>1</v>
      </c>
      <c r="D111" s="239">
        <v>0</v>
      </c>
      <c r="E111" s="239">
        <v>0</v>
      </c>
      <c r="F111" s="242">
        <v>0</v>
      </c>
      <c r="G111" s="242">
        <v>0</v>
      </c>
      <c r="H111" s="242">
        <v>3</v>
      </c>
    </row>
    <row r="112" spans="1:8" ht="30" x14ac:dyDescent="0.25">
      <c r="A112" s="238" t="s">
        <v>307</v>
      </c>
      <c r="B112" s="239" t="b">
        <v>1</v>
      </c>
      <c r="C112" s="239" t="b">
        <v>1</v>
      </c>
      <c r="D112" s="239">
        <v>0</v>
      </c>
      <c r="E112" s="239">
        <v>0</v>
      </c>
      <c r="F112" s="242">
        <v>0</v>
      </c>
      <c r="G112" s="242">
        <v>0</v>
      </c>
      <c r="H112" s="242">
        <v>217</v>
      </c>
    </row>
    <row r="113" spans="1:8" ht="15" x14ac:dyDescent="0.25">
      <c r="A113" s="238" t="s">
        <v>311</v>
      </c>
      <c r="B113" s="239" t="b">
        <v>1</v>
      </c>
      <c r="C113" s="239" t="b">
        <v>1</v>
      </c>
      <c r="D113" s="239">
        <v>0</v>
      </c>
      <c r="E113" s="239">
        <v>0</v>
      </c>
      <c r="F113" s="242">
        <v>5</v>
      </c>
      <c r="G113" s="242">
        <v>5</v>
      </c>
      <c r="H113" s="242">
        <v>77</v>
      </c>
    </row>
    <row r="114" spans="1:8" ht="15" x14ac:dyDescent="0.25">
      <c r="A114" s="238" t="s">
        <v>320</v>
      </c>
      <c r="B114" s="239" t="b">
        <v>1</v>
      </c>
      <c r="C114" s="239" t="b">
        <v>1</v>
      </c>
      <c r="D114" s="239">
        <v>0</v>
      </c>
      <c r="E114" s="239">
        <v>0</v>
      </c>
      <c r="F114" s="242">
        <v>0</v>
      </c>
      <c r="G114" s="242">
        <v>0</v>
      </c>
      <c r="H114" s="242">
        <v>0</v>
      </c>
    </row>
    <row r="115" spans="1:8" ht="15" x14ac:dyDescent="0.25">
      <c r="A115" s="238" t="s">
        <v>1661</v>
      </c>
      <c r="B115" s="239" t="b">
        <v>1</v>
      </c>
      <c r="C115" s="239" t="b">
        <v>1</v>
      </c>
      <c r="D115" s="239">
        <v>0</v>
      </c>
      <c r="E115" s="239">
        <v>0</v>
      </c>
      <c r="F115" s="242">
        <v>0</v>
      </c>
      <c r="G115" s="242">
        <v>0</v>
      </c>
      <c r="H115" s="242">
        <v>0</v>
      </c>
    </row>
    <row r="116" spans="1:8" ht="15" x14ac:dyDescent="0.25">
      <c r="A116" s="238" t="s">
        <v>323</v>
      </c>
      <c r="B116" s="239" t="b">
        <v>1</v>
      </c>
      <c r="C116" s="239" t="b">
        <v>1</v>
      </c>
      <c r="D116" s="239">
        <v>0</v>
      </c>
      <c r="E116" s="239">
        <v>0</v>
      </c>
      <c r="F116" s="242">
        <v>42</v>
      </c>
      <c r="G116" s="242">
        <v>42</v>
      </c>
      <c r="H116" s="242">
        <v>172</v>
      </c>
    </row>
    <row r="117" spans="1:8" ht="15" x14ac:dyDescent="0.25">
      <c r="A117" s="238" t="s">
        <v>1491</v>
      </c>
      <c r="B117" s="239" t="b">
        <v>1</v>
      </c>
      <c r="C117" s="239" t="b">
        <v>1</v>
      </c>
      <c r="D117" s="239">
        <v>0</v>
      </c>
      <c r="E117" s="239">
        <v>0</v>
      </c>
      <c r="F117" s="242">
        <v>0</v>
      </c>
      <c r="G117" s="242">
        <v>0</v>
      </c>
      <c r="H117" s="242">
        <v>2</v>
      </c>
    </row>
    <row r="118" spans="1:8" ht="15" x14ac:dyDescent="0.25">
      <c r="A118" s="238" t="s">
        <v>329</v>
      </c>
      <c r="B118" s="239" t="b">
        <v>1</v>
      </c>
      <c r="C118" s="239" t="b">
        <v>1</v>
      </c>
      <c r="D118" s="239">
        <v>0</v>
      </c>
      <c r="E118" s="239">
        <v>0</v>
      </c>
      <c r="F118" s="242">
        <v>34</v>
      </c>
      <c r="G118" s="242">
        <v>34</v>
      </c>
      <c r="H118" s="242">
        <v>140</v>
      </c>
    </row>
    <row r="119" spans="1:8" ht="15" x14ac:dyDescent="0.25">
      <c r="A119" s="238" t="s">
        <v>331</v>
      </c>
      <c r="B119" s="239" t="b">
        <v>1</v>
      </c>
      <c r="C119" s="239" t="b">
        <v>1</v>
      </c>
      <c r="D119" s="239">
        <v>0</v>
      </c>
      <c r="E119" s="239">
        <v>0</v>
      </c>
      <c r="F119" s="242">
        <v>0</v>
      </c>
      <c r="G119" s="242">
        <v>0</v>
      </c>
      <c r="H119" s="242">
        <v>9</v>
      </c>
    </row>
    <row r="120" spans="1:8" ht="15" x14ac:dyDescent="0.25">
      <c r="A120" s="238" t="s">
        <v>333</v>
      </c>
      <c r="B120" s="239" t="b">
        <v>1</v>
      </c>
      <c r="C120" s="239" t="b">
        <v>1</v>
      </c>
      <c r="D120" s="239">
        <v>0</v>
      </c>
      <c r="E120" s="239">
        <v>0</v>
      </c>
      <c r="F120" s="242">
        <v>0</v>
      </c>
      <c r="G120" s="242">
        <v>0</v>
      </c>
      <c r="H120" s="242">
        <v>27</v>
      </c>
    </row>
    <row r="121" spans="1:8" ht="30" x14ac:dyDescent="0.25">
      <c r="A121" s="238" t="s">
        <v>1426</v>
      </c>
      <c r="B121" s="239" t="b">
        <v>1</v>
      </c>
      <c r="C121" s="239" t="b">
        <v>1</v>
      </c>
      <c r="D121" s="239">
        <v>0</v>
      </c>
      <c r="E121" s="239">
        <v>0</v>
      </c>
      <c r="F121" s="242">
        <v>0</v>
      </c>
      <c r="G121" s="242">
        <v>0</v>
      </c>
      <c r="H121" s="242">
        <v>3800</v>
      </c>
    </row>
    <row r="122" spans="1:8" ht="15" x14ac:dyDescent="0.25">
      <c r="A122" s="238" t="s">
        <v>336</v>
      </c>
      <c r="B122" s="239" t="b">
        <v>1</v>
      </c>
      <c r="C122" s="239" t="b">
        <v>1</v>
      </c>
      <c r="D122" s="239">
        <v>0</v>
      </c>
      <c r="E122" s="239">
        <v>0</v>
      </c>
      <c r="F122" s="242">
        <v>0</v>
      </c>
      <c r="G122" s="242">
        <v>0</v>
      </c>
      <c r="H122" s="242">
        <v>5</v>
      </c>
    </row>
    <row r="123" spans="1:8" ht="15" x14ac:dyDescent="0.25">
      <c r="A123" s="238" t="s">
        <v>338</v>
      </c>
      <c r="B123" s="239" t="b">
        <v>1</v>
      </c>
      <c r="C123" s="239" t="b">
        <v>1</v>
      </c>
      <c r="D123" s="239">
        <v>0</v>
      </c>
      <c r="E123" s="239">
        <v>0</v>
      </c>
      <c r="F123" s="242">
        <v>0</v>
      </c>
      <c r="G123" s="242">
        <v>0</v>
      </c>
      <c r="H123" s="242">
        <v>20</v>
      </c>
    </row>
    <row r="124" spans="1:8" ht="15" x14ac:dyDescent="0.25">
      <c r="A124" s="238" t="s">
        <v>340</v>
      </c>
      <c r="B124" s="239" t="b">
        <v>1</v>
      </c>
      <c r="C124" s="239" t="b">
        <v>1</v>
      </c>
      <c r="D124" s="239">
        <v>0</v>
      </c>
      <c r="E124" s="239">
        <v>0</v>
      </c>
      <c r="F124" s="242">
        <v>141</v>
      </c>
      <c r="G124" s="242">
        <v>141</v>
      </c>
      <c r="H124" s="242">
        <v>1905</v>
      </c>
    </row>
    <row r="125" spans="1:8" ht="15" x14ac:dyDescent="0.25">
      <c r="A125" s="238" t="s">
        <v>344</v>
      </c>
      <c r="B125" s="239" t="b">
        <v>1</v>
      </c>
      <c r="C125" s="239" t="b">
        <v>1</v>
      </c>
      <c r="D125" s="239">
        <v>0</v>
      </c>
      <c r="E125" s="239">
        <v>0</v>
      </c>
      <c r="F125" s="242">
        <v>1</v>
      </c>
      <c r="G125" s="242">
        <v>1</v>
      </c>
      <c r="H125" s="242">
        <v>1</v>
      </c>
    </row>
    <row r="126" spans="1:8" ht="15" x14ac:dyDescent="0.25">
      <c r="A126" s="238" t="s">
        <v>347</v>
      </c>
      <c r="B126" s="239" t="b">
        <v>1</v>
      </c>
      <c r="C126" s="239" t="b">
        <v>1</v>
      </c>
      <c r="D126" s="239">
        <v>0</v>
      </c>
      <c r="E126" s="239">
        <v>0</v>
      </c>
      <c r="F126" s="242">
        <v>0</v>
      </c>
      <c r="G126" s="242">
        <v>0</v>
      </c>
      <c r="H126" s="242">
        <v>437</v>
      </c>
    </row>
    <row r="127" spans="1:8" ht="15" x14ac:dyDescent="0.25">
      <c r="A127" s="238" t="s">
        <v>1351</v>
      </c>
      <c r="B127" s="239" t="b">
        <v>1</v>
      </c>
      <c r="C127" s="239" t="b">
        <v>1</v>
      </c>
      <c r="D127" s="239">
        <v>0</v>
      </c>
      <c r="E127" s="239">
        <v>0</v>
      </c>
      <c r="F127" s="242">
        <v>168</v>
      </c>
      <c r="G127" s="242">
        <v>168</v>
      </c>
      <c r="H127" s="242">
        <v>57</v>
      </c>
    </row>
    <row r="128" spans="1:8" ht="15" x14ac:dyDescent="0.25">
      <c r="A128" s="238" t="s">
        <v>350</v>
      </c>
      <c r="B128" s="239" t="b">
        <v>1</v>
      </c>
      <c r="C128" s="239" t="b">
        <v>1</v>
      </c>
      <c r="D128" s="239">
        <v>0</v>
      </c>
      <c r="E128" s="239">
        <v>0</v>
      </c>
      <c r="F128" s="242">
        <v>0</v>
      </c>
      <c r="G128" s="242">
        <v>0</v>
      </c>
      <c r="H128" s="242">
        <v>2</v>
      </c>
    </row>
    <row r="129" spans="1:8" ht="30" x14ac:dyDescent="0.25">
      <c r="A129" s="238" t="s">
        <v>354</v>
      </c>
      <c r="B129" s="239" t="b">
        <v>1</v>
      </c>
      <c r="C129" s="239" t="b">
        <v>1</v>
      </c>
      <c r="D129" s="239">
        <v>9</v>
      </c>
      <c r="E129" s="239">
        <v>9</v>
      </c>
      <c r="F129" s="242">
        <v>486</v>
      </c>
      <c r="G129" s="242">
        <v>486</v>
      </c>
      <c r="H129" s="242">
        <v>12590</v>
      </c>
    </row>
    <row r="130" spans="1:8" ht="15" x14ac:dyDescent="0.25">
      <c r="A130" s="238" t="s">
        <v>1159</v>
      </c>
      <c r="B130" s="239" t="b">
        <v>1</v>
      </c>
      <c r="C130" s="239" t="b">
        <v>1</v>
      </c>
      <c r="D130" s="239">
        <v>0</v>
      </c>
      <c r="E130" s="239">
        <v>0</v>
      </c>
      <c r="F130" s="242">
        <v>0</v>
      </c>
      <c r="G130" s="242">
        <v>0</v>
      </c>
      <c r="H130" s="242">
        <v>0</v>
      </c>
    </row>
    <row r="131" spans="1:8" ht="30" x14ac:dyDescent="0.25">
      <c r="A131" s="238" t="s">
        <v>1654</v>
      </c>
      <c r="B131" s="239" t="b">
        <v>1</v>
      </c>
      <c r="C131" s="239" t="b">
        <v>1</v>
      </c>
      <c r="D131" s="239">
        <v>0</v>
      </c>
      <c r="E131" s="239">
        <v>0</v>
      </c>
      <c r="F131" s="242">
        <v>0</v>
      </c>
      <c r="G131" s="242">
        <v>0</v>
      </c>
      <c r="H131" s="242">
        <v>6</v>
      </c>
    </row>
    <row r="132" spans="1:8" ht="30" x14ac:dyDescent="0.25">
      <c r="A132" s="238" t="s">
        <v>1158</v>
      </c>
      <c r="B132" s="239" t="b">
        <v>1</v>
      </c>
      <c r="C132" s="239" t="b">
        <v>1</v>
      </c>
      <c r="D132" s="239">
        <v>0</v>
      </c>
      <c r="E132" s="239">
        <v>0</v>
      </c>
      <c r="F132" s="242">
        <v>0</v>
      </c>
      <c r="G132" s="242">
        <v>0</v>
      </c>
      <c r="H132" s="242">
        <v>0</v>
      </c>
    </row>
    <row r="133" spans="1:8" ht="15" x14ac:dyDescent="0.25">
      <c r="A133" s="238" t="s">
        <v>359</v>
      </c>
      <c r="B133" s="239" t="b">
        <v>1</v>
      </c>
      <c r="C133" s="239" t="b">
        <v>1</v>
      </c>
      <c r="D133" s="239">
        <v>0</v>
      </c>
      <c r="E133" s="239">
        <v>0</v>
      </c>
      <c r="F133" s="242">
        <v>0</v>
      </c>
      <c r="G133" s="242">
        <v>0</v>
      </c>
      <c r="H133" s="242">
        <v>3</v>
      </c>
    </row>
    <row r="134" spans="1:8" ht="30" x14ac:dyDescent="0.25">
      <c r="A134" s="238" t="s">
        <v>1083</v>
      </c>
      <c r="B134" s="239" t="b">
        <v>1</v>
      </c>
      <c r="C134" s="239" t="b">
        <v>1</v>
      </c>
      <c r="D134" s="239">
        <v>0</v>
      </c>
      <c r="E134" s="239">
        <v>0</v>
      </c>
      <c r="F134" s="242">
        <v>0</v>
      </c>
      <c r="G134" s="242">
        <v>0</v>
      </c>
      <c r="H134" s="242">
        <v>0</v>
      </c>
    </row>
    <row r="135" spans="1:8" ht="15" x14ac:dyDescent="0.25">
      <c r="A135" s="238" t="s">
        <v>1431</v>
      </c>
      <c r="B135" s="239" t="b">
        <v>1</v>
      </c>
      <c r="C135" s="239" t="b">
        <v>1</v>
      </c>
      <c r="D135" s="239">
        <v>0</v>
      </c>
      <c r="E135" s="239">
        <v>0</v>
      </c>
      <c r="F135" s="242">
        <v>0</v>
      </c>
      <c r="G135" s="242">
        <v>0</v>
      </c>
      <c r="H135" s="242">
        <v>2</v>
      </c>
    </row>
    <row r="136" spans="1:8" ht="15" x14ac:dyDescent="0.25">
      <c r="A136" s="238" t="s">
        <v>1435</v>
      </c>
      <c r="B136" s="239" t="b">
        <v>1</v>
      </c>
      <c r="C136" s="239" t="b">
        <v>1</v>
      </c>
      <c r="D136" s="239">
        <v>0</v>
      </c>
      <c r="E136" s="239">
        <v>0</v>
      </c>
      <c r="F136" s="242">
        <v>0</v>
      </c>
      <c r="G136" s="242">
        <v>0</v>
      </c>
      <c r="H136" s="242">
        <v>10</v>
      </c>
    </row>
    <row r="137" spans="1:8" ht="30" x14ac:dyDescent="0.25">
      <c r="A137" s="238" t="s">
        <v>1437</v>
      </c>
      <c r="B137" s="239" t="b">
        <v>1</v>
      </c>
      <c r="C137" s="239" t="b">
        <v>1</v>
      </c>
      <c r="D137" s="239">
        <v>0</v>
      </c>
      <c r="E137" s="239">
        <v>0</v>
      </c>
      <c r="F137" s="242">
        <v>0</v>
      </c>
      <c r="G137" s="242">
        <v>0</v>
      </c>
      <c r="H137" s="242">
        <v>10</v>
      </c>
    </row>
    <row r="138" spans="1:8" ht="30" x14ac:dyDescent="0.25">
      <c r="A138" s="238" t="s">
        <v>365</v>
      </c>
      <c r="B138" s="239" t="b">
        <v>1</v>
      </c>
      <c r="C138" s="239" t="b">
        <v>1</v>
      </c>
      <c r="D138" s="239">
        <v>0</v>
      </c>
      <c r="E138" s="239">
        <v>0</v>
      </c>
      <c r="F138" s="242">
        <v>0</v>
      </c>
      <c r="G138" s="242">
        <v>0</v>
      </c>
      <c r="H138" s="242">
        <v>0</v>
      </c>
    </row>
    <row r="139" spans="1:8" ht="15" x14ac:dyDescent="0.25">
      <c r="A139" s="238" t="s">
        <v>377</v>
      </c>
      <c r="B139" s="239" t="b">
        <v>1</v>
      </c>
      <c r="C139" s="239" t="b">
        <v>1</v>
      </c>
      <c r="D139" s="239">
        <v>0</v>
      </c>
      <c r="E139" s="239">
        <v>0</v>
      </c>
      <c r="F139" s="242">
        <v>0</v>
      </c>
      <c r="G139" s="242">
        <v>0</v>
      </c>
      <c r="H139" s="242">
        <v>0</v>
      </c>
    </row>
    <row r="140" spans="1:8" ht="30" x14ac:dyDescent="0.25">
      <c r="A140" s="238" t="s">
        <v>1526</v>
      </c>
      <c r="B140" s="239" t="b">
        <v>1</v>
      </c>
      <c r="C140" s="239" t="b">
        <v>1</v>
      </c>
      <c r="D140" s="239">
        <v>0</v>
      </c>
      <c r="E140" s="239">
        <v>0</v>
      </c>
      <c r="F140" s="242">
        <v>0</v>
      </c>
      <c r="G140" s="242">
        <v>0</v>
      </c>
      <c r="H140" s="242">
        <v>0</v>
      </c>
    </row>
    <row r="141" spans="1:8" ht="30" x14ac:dyDescent="0.25">
      <c r="A141" s="238" t="s">
        <v>1068</v>
      </c>
      <c r="B141" s="239" t="b">
        <v>1</v>
      </c>
      <c r="C141" s="239" t="b">
        <v>1</v>
      </c>
      <c r="D141" s="239">
        <v>0</v>
      </c>
      <c r="E141" s="239">
        <v>0</v>
      </c>
      <c r="F141" s="242">
        <v>6</v>
      </c>
      <c r="G141" s="242">
        <v>6</v>
      </c>
      <c r="H141" s="242">
        <v>10</v>
      </c>
    </row>
    <row r="142" spans="1:8" ht="15" x14ac:dyDescent="0.25">
      <c r="A142" s="238" t="s">
        <v>390</v>
      </c>
      <c r="B142" s="239" t="b">
        <v>1</v>
      </c>
      <c r="C142" s="239" t="b">
        <v>1</v>
      </c>
      <c r="D142" s="239">
        <v>0</v>
      </c>
      <c r="E142" s="239">
        <v>0</v>
      </c>
      <c r="F142" s="242">
        <v>0</v>
      </c>
      <c r="G142" s="242">
        <v>0</v>
      </c>
      <c r="H142" s="242">
        <v>0</v>
      </c>
    </row>
    <row r="143" spans="1:8" ht="15" x14ac:dyDescent="0.25">
      <c r="A143" s="238" t="s">
        <v>392</v>
      </c>
      <c r="B143" s="239" t="b">
        <v>1</v>
      </c>
      <c r="C143" s="239" t="b">
        <v>1</v>
      </c>
      <c r="D143" s="239">
        <v>0</v>
      </c>
      <c r="E143" s="239">
        <v>0</v>
      </c>
      <c r="F143" s="242">
        <v>3</v>
      </c>
      <c r="G143" s="242">
        <v>3</v>
      </c>
      <c r="H143" s="242">
        <v>75</v>
      </c>
    </row>
    <row r="144" spans="1:8" ht="15" x14ac:dyDescent="0.25">
      <c r="A144" s="238" t="s">
        <v>396</v>
      </c>
      <c r="B144" s="239" t="b">
        <v>1</v>
      </c>
      <c r="C144" s="239" t="b">
        <v>1</v>
      </c>
      <c r="D144" s="239">
        <v>0</v>
      </c>
      <c r="E144" s="239">
        <v>0</v>
      </c>
      <c r="F144" s="242">
        <v>64</v>
      </c>
      <c r="G144" s="242">
        <v>73</v>
      </c>
      <c r="H144" s="242">
        <v>1695</v>
      </c>
    </row>
    <row r="145" spans="1:8" ht="15" x14ac:dyDescent="0.25">
      <c r="A145" s="238" t="s">
        <v>1380</v>
      </c>
      <c r="B145" s="239" t="b">
        <v>1</v>
      </c>
      <c r="C145" s="239" t="b">
        <v>1</v>
      </c>
      <c r="D145" s="239">
        <v>0</v>
      </c>
      <c r="E145" s="239">
        <v>0</v>
      </c>
      <c r="F145" s="242">
        <v>30</v>
      </c>
      <c r="G145" s="242">
        <v>30</v>
      </c>
      <c r="H145" s="242">
        <v>84</v>
      </c>
    </row>
    <row r="146" spans="1:8" ht="15" x14ac:dyDescent="0.25">
      <c r="A146" s="238" t="s">
        <v>1085</v>
      </c>
      <c r="B146" s="239" t="b">
        <v>1</v>
      </c>
      <c r="C146" s="239" t="b">
        <v>1</v>
      </c>
      <c r="D146" s="239">
        <v>0</v>
      </c>
      <c r="E146" s="239">
        <v>0</v>
      </c>
      <c r="F146" s="242">
        <v>0</v>
      </c>
      <c r="G146" s="242">
        <v>0</v>
      </c>
      <c r="H146" s="242">
        <v>3</v>
      </c>
    </row>
    <row r="147" spans="1:8" ht="15" x14ac:dyDescent="0.25">
      <c r="A147" s="238" t="s">
        <v>1468</v>
      </c>
      <c r="B147" s="239" t="b">
        <v>1</v>
      </c>
      <c r="C147" s="239" t="b">
        <v>1</v>
      </c>
      <c r="D147" s="239">
        <v>0</v>
      </c>
      <c r="E147" s="239">
        <v>0</v>
      </c>
      <c r="F147" s="242">
        <v>3</v>
      </c>
      <c r="G147" s="243"/>
      <c r="H147" s="243"/>
    </row>
    <row r="148" spans="1:8" ht="15" x14ac:dyDescent="0.25">
      <c r="A148" s="238" t="s">
        <v>401</v>
      </c>
      <c r="B148" s="239" t="b">
        <v>1</v>
      </c>
      <c r="C148" s="239" t="b">
        <v>1</v>
      </c>
      <c r="D148" s="239">
        <v>0</v>
      </c>
      <c r="E148" s="239">
        <v>0</v>
      </c>
      <c r="F148" s="242">
        <v>448</v>
      </c>
      <c r="G148" s="242">
        <v>448</v>
      </c>
      <c r="H148" s="242">
        <v>3501</v>
      </c>
    </row>
    <row r="149" spans="1:8" ht="30" x14ac:dyDescent="0.25">
      <c r="A149" s="238" t="s">
        <v>1451</v>
      </c>
      <c r="B149" s="239" t="b">
        <v>1</v>
      </c>
      <c r="C149" s="239" t="b">
        <v>1</v>
      </c>
      <c r="D149" s="239">
        <v>0</v>
      </c>
      <c r="E149" s="239">
        <v>0</v>
      </c>
      <c r="F149" s="242">
        <v>12</v>
      </c>
      <c r="G149" s="242">
        <v>12</v>
      </c>
      <c r="H149" s="242">
        <v>160</v>
      </c>
    </row>
    <row r="150" spans="1:8" ht="30" x14ac:dyDescent="0.25">
      <c r="A150" s="238" t="s">
        <v>1443</v>
      </c>
      <c r="B150" s="239" t="b">
        <v>1</v>
      </c>
      <c r="C150" s="239" t="b">
        <v>1</v>
      </c>
      <c r="D150" s="239">
        <v>0</v>
      </c>
      <c r="E150" s="239">
        <v>0</v>
      </c>
      <c r="F150" s="242">
        <v>0</v>
      </c>
      <c r="G150" s="242">
        <v>0</v>
      </c>
      <c r="H150" s="242">
        <v>0</v>
      </c>
    </row>
    <row r="151" spans="1:8" ht="15" x14ac:dyDescent="0.25">
      <c r="A151" s="238" t="s">
        <v>1507</v>
      </c>
      <c r="B151" s="239" t="b">
        <v>1</v>
      </c>
      <c r="C151" s="239" t="b">
        <v>1</v>
      </c>
      <c r="D151" s="239">
        <v>0</v>
      </c>
      <c r="E151" s="239">
        <v>0</v>
      </c>
      <c r="F151" s="242">
        <v>3</v>
      </c>
      <c r="G151" s="242">
        <v>3</v>
      </c>
      <c r="H151" s="242">
        <v>195</v>
      </c>
    </row>
    <row r="152" spans="1:8" ht="15" x14ac:dyDescent="0.25">
      <c r="A152" s="238" t="s">
        <v>1432</v>
      </c>
      <c r="B152" s="239" t="b">
        <v>1</v>
      </c>
      <c r="C152" s="239" t="b">
        <v>1</v>
      </c>
      <c r="D152" s="239">
        <v>0</v>
      </c>
      <c r="E152" s="239">
        <v>0</v>
      </c>
      <c r="F152" s="242">
        <v>0</v>
      </c>
      <c r="G152" s="242">
        <v>0</v>
      </c>
      <c r="H152" s="242">
        <v>0</v>
      </c>
    </row>
    <row r="153" spans="1:8" ht="15" x14ac:dyDescent="0.25">
      <c r="A153" s="238" t="s">
        <v>1433</v>
      </c>
      <c r="B153" s="239" t="b">
        <v>1</v>
      </c>
      <c r="C153" s="239" t="b">
        <v>1</v>
      </c>
      <c r="D153" s="239">
        <v>0</v>
      </c>
      <c r="E153" s="239">
        <v>0</v>
      </c>
      <c r="F153" s="242">
        <v>1</v>
      </c>
      <c r="G153" s="242">
        <v>1</v>
      </c>
      <c r="H153" s="242">
        <v>7</v>
      </c>
    </row>
    <row r="154" spans="1:8" ht="15" x14ac:dyDescent="0.25">
      <c r="A154" s="238" t="s">
        <v>1087</v>
      </c>
      <c r="B154" s="239" t="b">
        <v>1</v>
      </c>
      <c r="C154" s="239" t="b">
        <v>1</v>
      </c>
      <c r="D154" s="239">
        <v>0</v>
      </c>
      <c r="E154" s="239">
        <v>0</v>
      </c>
      <c r="F154" s="242">
        <v>650</v>
      </c>
      <c r="G154" s="242">
        <v>650</v>
      </c>
      <c r="H154" s="242">
        <v>595</v>
      </c>
    </row>
    <row r="155" spans="1:8" ht="15" x14ac:dyDescent="0.25">
      <c r="A155" s="238" t="s">
        <v>418</v>
      </c>
      <c r="B155" s="239" t="b">
        <v>1</v>
      </c>
      <c r="C155" s="239" t="b">
        <v>1</v>
      </c>
      <c r="D155" s="239">
        <v>0</v>
      </c>
      <c r="E155" s="239">
        <v>0</v>
      </c>
      <c r="F155" s="242">
        <v>282</v>
      </c>
      <c r="G155" s="242">
        <v>282</v>
      </c>
      <c r="H155" s="242">
        <v>0</v>
      </c>
    </row>
    <row r="156" spans="1:8" ht="15" x14ac:dyDescent="0.25">
      <c r="A156" s="238" t="s">
        <v>420</v>
      </c>
      <c r="B156" s="239" t="b">
        <v>1</v>
      </c>
      <c r="C156" s="239" t="b">
        <v>1</v>
      </c>
      <c r="D156" s="239">
        <v>0</v>
      </c>
      <c r="E156" s="239">
        <v>0</v>
      </c>
      <c r="F156" s="242">
        <v>12</v>
      </c>
      <c r="G156" s="242">
        <v>12</v>
      </c>
      <c r="H156" s="242">
        <v>66</v>
      </c>
    </row>
    <row r="157" spans="1:8" ht="15" x14ac:dyDescent="0.25">
      <c r="A157" s="238" t="s">
        <v>422</v>
      </c>
      <c r="B157" s="239" t="b">
        <v>1</v>
      </c>
      <c r="C157" s="239" t="b">
        <v>1</v>
      </c>
      <c r="D157" s="239">
        <v>0</v>
      </c>
      <c r="E157" s="239">
        <v>0</v>
      </c>
      <c r="F157" s="242">
        <v>406</v>
      </c>
      <c r="G157" s="242">
        <v>406</v>
      </c>
      <c r="H157" s="242">
        <v>8</v>
      </c>
    </row>
    <row r="158" spans="1:8" ht="15" x14ac:dyDescent="0.25">
      <c r="A158" s="238" t="s">
        <v>1452</v>
      </c>
      <c r="B158" s="239" t="b">
        <v>0</v>
      </c>
      <c r="C158" s="239" t="b">
        <v>0</v>
      </c>
      <c r="D158" s="239">
        <v>0</v>
      </c>
      <c r="E158" s="239">
        <v>0</v>
      </c>
      <c r="F158" s="242">
        <v>0</v>
      </c>
      <c r="G158" s="242">
        <v>0</v>
      </c>
      <c r="H158" s="242">
        <v>0</v>
      </c>
    </row>
    <row r="159" spans="1:8" ht="15" x14ac:dyDescent="0.25">
      <c r="A159" s="238" t="s">
        <v>1475</v>
      </c>
      <c r="B159" s="239" t="b">
        <v>1</v>
      </c>
      <c r="C159" s="239" t="b">
        <v>1</v>
      </c>
      <c r="D159" s="239">
        <v>0</v>
      </c>
      <c r="E159" s="239">
        <v>0</v>
      </c>
      <c r="F159" s="242">
        <v>27</v>
      </c>
      <c r="G159" s="242">
        <v>27</v>
      </c>
      <c r="H159" s="242">
        <v>1875</v>
      </c>
    </row>
    <row r="160" spans="1:8" ht="15" x14ac:dyDescent="0.25">
      <c r="A160" s="238" t="s">
        <v>436</v>
      </c>
      <c r="B160" s="239" t="b">
        <v>1</v>
      </c>
      <c r="C160" s="239" t="b">
        <v>1</v>
      </c>
      <c r="D160" s="239">
        <v>0</v>
      </c>
      <c r="E160" s="239">
        <v>0</v>
      </c>
      <c r="F160" s="242">
        <v>0</v>
      </c>
      <c r="G160" s="242">
        <v>0</v>
      </c>
      <c r="H160" s="242">
        <v>540</v>
      </c>
    </row>
    <row r="161" spans="1:8" ht="15" x14ac:dyDescent="0.25">
      <c r="A161" s="238" t="s">
        <v>438</v>
      </c>
      <c r="B161" s="239" t="b">
        <v>1</v>
      </c>
      <c r="C161" s="239" t="b">
        <v>1</v>
      </c>
      <c r="D161" s="239">
        <v>0</v>
      </c>
      <c r="E161" s="239">
        <v>0</v>
      </c>
      <c r="F161" s="242">
        <v>0</v>
      </c>
      <c r="G161" s="242">
        <v>0</v>
      </c>
      <c r="H161" s="242">
        <v>7</v>
      </c>
    </row>
    <row r="162" spans="1:8" ht="15" x14ac:dyDescent="0.25">
      <c r="A162" s="238" t="s">
        <v>1666</v>
      </c>
      <c r="B162" s="239" t="b">
        <v>1</v>
      </c>
      <c r="C162" s="239" t="b">
        <v>1</v>
      </c>
      <c r="D162" s="239">
        <v>0</v>
      </c>
      <c r="E162" s="239">
        <v>0</v>
      </c>
      <c r="F162" s="242">
        <v>5</v>
      </c>
      <c r="G162" s="242">
        <v>5</v>
      </c>
      <c r="H162" s="242">
        <v>564</v>
      </c>
    </row>
    <row r="163" spans="1:8" ht="15" x14ac:dyDescent="0.25">
      <c r="A163" s="238" t="s">
        <v>442</v>
      </c>
      <c r="B163" s="239" t="b">
        <v>1</v>
      </c>
      <c r="C163" s="239" t="b">
        <v>1</v>
      </c>
      <c r="D163" s="239">
        <v>0</v>
      </c>
      <c r="E163" s="239">
        <v>0</v>
      </c>
      <c r="F163" s="242">
        <v>345</v>
      </c>
      <c r="G163" s="242">
        <v>320</v>
      </c>
      <c r="H163" s="242">
        <v>1947</v>
      </c>
    </row>
    <row r="164" spans="1:8" ht="15" x14ac:dyDescent="0.25">
      <c r="A164" s="238" t="s">
        <v>444</v>
      </c>
      <c r="B164" s="239" t="b">
        <v>1</v>
      </c>
      <c r="C164" s="239" t="b">
        <v>1</v>
      </c>
      <c r="D164" s="239">
        <v>0</v>
      </c>
      <c r="E164" s="239">
        <v>0</v>
      </c>
      <c r="F164" s="242">
        <v>334</v>
      </c>
      <c r="G164" s="242">
        <v>334</v>
      </c>
      <c r="H164" s="242">
        <v>200</v>
      </c>
    </row>
    <row r="165" spans="1:8" ht="30" x14ac:dyDescent="0.25">
      <c r="A165" s="238" t="s">
        <v>1513</v>
      </c>
      <c r="B165" s="239" t="b">
        <v>1</v>
      </c>
      <c r="C165" s="239" t="b">
        <v>1</v>
      </c>
      <c r="D165" s="239">
        <v>0</v>
      </c>
      <c r="E165" s="239">
        <v>0</v>
      </c>
      <c r="F165" s="242">
        <v>32</v>
      </c>
      <c r="G165" s="242">
        <v>32</v>
      </c>
      <c r="H165" s="242">
        <v>713</v>
      </c>
    </row>
    <row r="166" spans="1:8" ht="15" x14ac:dyDescent="0.25">
      <c r="A166" s="238" t="s">
        <v>449</v>
      </c>
      <c r="B166" s="239" t="b">
        <v>1</v>
      </c>
      <c r="C166" s="239" t="b">
        <v>1</v>
      </c>
      <c r="D166" s="239">
        <v>0</v>
      </c>
      <c r="E166" s="239">
        <v>0</v>
      </c>
      <c r="F166" s="242">
        <v>100</v>
      </c>
      <c r="G166" s="242">
        <v>100</v>
      </c>
      <c r="H166" s="242">
        <v>1221</v>
      </c>
    </row>
    <row r="167" spans="1:8" ht="15" x14ac:dyDescent="0.25">
      <c r="A167" s="238" t="s">
        <v>452</v>
      </c>
      <c r="B167" s="239" t="b">
        <v>1</v>
      </c>
      <c r="C167" s="239" t="b">
        <v>1</v>
      </c>
      <c r="D167" s="239">
        <v>0</v>
      </c>
      <c r="E167" s="239">
        <v>0</v>
      </c>
      <c r="F167" s="242">
        <v>0</v>
      </c>
      <c r="G167" s="242">
        <v>0</v>
      </c>
      <c r="H167" s="242">
        <v>2</v>
      </c>
    </row>
    <row r="168" spans="1:8" ht="15" x14ac:dyDescent="0.25">
      <c r="A168" s="238" t="s">
        <v>1361</v>
      </c>
      <c r="B168" s="239" t="b">
        <v>1</v>
      </c>
      <c r="C168" s="239" t="b">
        <v>1</v>
      </c>
      <c r="D168" s="239">
        <v>0</v>
      </c>
      <c r="E168" s="239">
        <v>0</v>
      </c>
      <c r="F168" s="242">
        <v>0</v>
      </c>
      <c r="G168" s="242">
        <v>0</v>
      </c>
      <c r="H168" s="242">
        <v>405</v>
      </c>
    </row>
    <row r="169" spans="1:8" ht="30" x14ac:dyDescent="0.25">
      <c r="A169" s="238" t="s">
        <v>1213</v>
      </c>
      <c r="B169" s="239" t="b">
        <v>1</v>
      </c>
      <c r="C169" s="239" t="b">
        <v>1</v>
      </c>
      <c r="D169" s="239">
        <v>0</v>
      </c>
      <c r="E169" s="239">
        <v>0</v>
      </c>
      <c r="F169" s="242">
        <v>0</v>
      </c>
      <c r="G169" s="242">
        <v>0</v>
      </c>
      <c r="H169" s="242">
        <v>0</v>
      </c>
    </row>
    <row r="170" spans="1:8" ht="30" x14ac:dyDescent="0.25">
      <c r="A170" s="238" t="s">
        <v>1211</v>
      </c>
      <c r="B170" s="239" t="b">
        <v>1</v>
      </c>
      <c r="C170" s="239" t="b">
        <v>1</v>
      </c>
      <c r="D170" s="239">
        <v>0</v>
      </c>
      <c r="E170" s="239">
        <v>0</v>
      </c>
      <c r="F170" s="242">
        <v>0</v>
      </c>
      <c r="G170" s="242">
        <v>0</v>
      </c>
      <c r="H170" s="242">
        <v>4</v>
      </c>
    </row>
    <row r="171" spans="1:8" ht="15" x14ac:dyDescent="0.25">
      <c r="A171" s="238" t="s">
        <v>1658</v>
      </c>
      <c r="B171" s="239" t="b">
        <v>1</v>
      </c>
      <c r="C171" s="239" t="b">
        <v>1</v>
      </c>
      <c r="D171" s="239">
        <v>0</v>
      </c>
      <c r="E171" s="239">
        <v>0</v>
      </c>
      <c r="F171" s="242">
        <v>262</v>
      </c>
      <c r="G171" s="242">
        <v>262</v>
      </c>
      <c r="H171" s="242">
        <v>634</v>
      </c>
    </row>
    <row r="172" spans="1:8" ht="15" x14ac:dyDescent="0.25">
      <c r="A172" s="238" t="s">
        <v>1659</v>
      </c>
      <c r="B172" s="239" t="b">
        <v>1</v>
      </c>
      <c r="C172" s="239" t="b">
        <v>1</v>
      </c>
      <c r="D172" s="239">
        <v>0</v>
      </c>
      <c r="E172" s="239">
        <v>0</v>
      </c>
      <c r="F172" s="242">
        <v>1</v>
      </c>
      <c r="G172" s="242">
        <v>1</v>
      </c>
      <c r="H172" s="242">
        <v>3</v>
      </c>
    </row>
    <row r="173" spans="1:8" ht="15" x14ac:dyDescent="0.25">
      <c r="A173" s="238" t="s">
        <v>458</v>
      </c>
      <c r="B173" s="239" t="b">
        <v>1</v>
      </c>
      <c r="C173" s="239" t="b">
        <v>1</v>
      </c>
      <c r="D173" s="239">
        <v>0</v>
      </c>
      <c r="E173" s="239">
        <v>0</v>
      </c>
      <c r="F173" s="242">
        <v>0</v>
      </c>
      <c r="G173" s="242">
        <v>0</v>
      </c>
      <c r="H173" s="242">
        <v>281</v>
      </c>
    </row>
    <row r="174" spans="1:8" ht="15" x14ac:dyDescent="0.25">
      <c r="A174" s="238" t="s">
        <v>460</v>
      </c>
      <c r="B174" s="239" t="b">
        <v>1</v>
      </c>
      <c r="C174" s="239" t="b">
        <v>1</v>
      </c>
      <c r="D174" s="239">
        <v>0</v>
      </c>
      <c r="E174" s="239">
        <v>0</v>
      </c>
      <c r="F174" s="242">
        <v>63</v>
      </c>
      <c r="G174" s="242">
        <v>63</v>
      </c>
      <c r="H174" s="242">
        <v>64</v>
      </c>
    </row>
    <row r="175" spans="1:8" ht="15" x14ac:dyDescent="0.25">
      <c r="A175" s="238" t="s">
        <v>1352</v>
      </c>
      <c r="B175" s="239" t="b">
        <v>1</v>
      </c>
      <c r="C175" s="239" t="b">
        <v>1</v>
      </c>
      <c r="D175" s="239">
        <v>0</v>
      </c>
      <c r="E175" s="239">
        <v>0</v>
      </c>
      <c r="F175" s="242">
        <v>159</v>
      </c>
      <c r="G175" s="242">
        <v>159</v>
      </c>
      <c r="H175" s="242">
        <v>1740</v>
      </c>
    </row>
    <row r="176" spans="1:8" ht="15" x14ac:dyDescent="0.25">
      <c r="A176" s="238" t="s">
        <v>465</v>
      </c>
      <c r="B176" s="239" t="b">
        <v>1</v>
      </c>
      <c r="C176" s="239" t="b">
        <v>1</v>
      </c>
      <c r="D176" s="239">
        <v>0</v>
      </c>
      <c r="E176" s="239">
        <v>0</v>
      </c>
      <c r="F176" s="242">
        <v>1991</v>
      </c>
      <c r="G176" s="242">
        <v>1991</v>
      </c>
      <c r="H176" s="242">
        <v>15600</v>
      </c>
    </row>
    <row r="177" spans="1:8" ht="15" x14ac:dyDescent="0.25">
      <c r="A177" s="238" t="s">
        <v>1420</v>
      </c>
      <c r="B177" s="239" t="b">
        <v>1</v>
      </c>
      <c r="C177" s="239" t="b">
        <v>1</v>
      </c>
      <c r="D177" s="239">
        <v>0</v>
      </c>
      <c r="E177" s="239">
        <v>0</v>
      </c>
      <c r="F177" s="242">
        <v>0</v>
      </c>
      <c r="G177" s="242">
        <v>0</v>
      </c>
      <c r="H177" s="242">
        <v>0</v>
      </c>
    </row>
    <row r="178" spans="1:8" ht="15" x14ac:dyDescent="0.25">
      <c r="A178" s="238" t="s">
        <v>1135</v>
      </c>
      <c r="B178" s="239" t="b">
        <v>1</v>
      </c>
      <c r="C178" s="239" t="b">
        <v>1</v>
      </c>
      <c r="D178" s="239">
        <v>0</v>
      </c>
      <c r="E178" s="239">
        <v>0</v>
      </c>
      <c r="F178" s="242">
        <v>0</v>
      </c>
      <c r="G178" s="242">
        <v>0</v>
      </c>
      <c r="H178" s="242">
        <v>0</v>
      </c>
    </row>
    <row r="179" spans="1:8" ht="15" x14ac:dyDescent="0.25">
      <c r="A179" s="238" t="s">
        <v>471</v>
      </c>
      <c r="B179" s="239" t="b">
        <v>1</v>
      </c>
      <c r="C179" s="239" t="b">
        <v>1</v>
      </c>
      <c r="D179" s="239">
        <v>1</v>
      </c>
      <c r="E179" s="239">
        <v>1</v>
      </c>
      <c r="F179" s="242">
        <v>151</v>
      </c>
      <c r="G179" s="242">
        <v>151</v>
      </c>
      <c r="H179" s="242">
        <v>910</v>
      </c>
    </row>
    <row r="180" spans="1:8" ht="30" x14ac:dyDescent="0.25">
      <c r="A180" s="238" t="s">
        <v>473</v>
      </c>
      <c r="B180" s="239" t="b">
        <v>1</v>
      </c>
      <c r="C180" s="239" t="b">
        <v>1</v>
      </c>
      <c r="D180" s="239">
        <v>2</v>
      </c>
      <c r="E180" s="239">
        <v>2</v>
      </c>
      <c r="F180" s="242">
        <v>45</v>
      </c>
      <c r="G180" s="242">
        <v>45</v>
      </c>
      <c r="H180" s="242">
        <v>213</v>
      </c>
    </row>
    <row r="181" spans="1:8" ht="15" x14ac:dyDescent="0.25">
      <c r="A181" s="238" t="s">
        <v>475</v>
      </c>
      <c r="B181" s="239" t="b">
        <v>1</v>
      </c>
      <c r="C181" s="239" t="b">
        <v>1</v>
      </c>
      <c r="D181" s="239">
        <v>0</v>
      </c>
      <c r="E181" s="239">
        <v>0</v>
      </c>
      <c r="F181" s="242">
        <v>0</v>
      </c>
      <c r="G181" s="242">
        <v>0</v>
      </c>
      <c r="H181" s="242">
        <v>1</v>
      </c>
    </row>
    <row r="182" spans="1:8" ht="15" x14ac:dyDescent="0.25">
      <c r="A182" s="238" t="s">
        <v>1365</v>
      </c>
      <c r="B182" s="239" t="b">
        <v>0</v>
      </c>
      <c r="C182" s="239" t="b">
        <v>0</v>
      </c>
      <c r="D182" s="239">
        <v>0</v>
      </c>
      <c r="E182" s="239">
        <v>0</v>
      </c>
      <c r="F182" s="242">
        <v>0</v>
      </c>
      <c r="G182" s="242">
        <v>0</v>
      </c>
      <c r="H182" s="242">
        <v>0</v>
      </c>
    </row>
    <row r="183" spans="1:8" ht="15" x14ac:dyDescent="0.25">
      <c r="A183" s="238" t="s">
        <v>482</v>
      </c>
      <c r="B183" s="239" t="b">
        <v>1</v>
      </c>
      <c r="C183" s="239" t="b">
        <v>1</v>
      </c>
      <c r="D183" s="239">
        <v>0</v>
      </c>
      <c r="E183" s="239">
        <v>0</v>
      </c>
      <c r="F183" s="242">
        <v>851</v>
      </c>
      <c r="G183" s="242">
        <v>851</v>
      </c>
      <c r="H183" s="242">
        <v>3553</v>
      </c>
    </row>
    <row r="184" spans="1:8" ht="15" x14ac:dyDescent="0.25">
      <c r="A184" s="238" t="s">
        <v>483</v>
      </c>
      <c r="B184" s="239" t="b">
        <v>1</v>
      </c>
      <c r="C184" s="239" t="b">
        <v>1</v>
      </c>
      <c r="D184" s="239">
        <v>0</v>
      </c>
      <c r="E184" s="239">
        <v>0</v>
      </c>
      <c r="F184" s="242">
        <v>51</v>
      </c>
      <c r="G184" s="242">
        <v>51</v>
      </c>
      <c r="H184" s="242">
        <v>1394</v>
      </c>
    </row>
    <row r="185" spans="1:8" ht="30" x14ac:dyDescent="0.25">
      <c r="A185" s="238" t="s">
        <v>485</v>
      </c>
      <c r="B185" s="239" t="b">
        <v>1</v>
      </c>
      <c r="C185" s="239" t="b">
        <v>1</v>
      </c>
      <c r="D185" s="239">
        <v>0</v>
      </c>
      <c r="E185" s="239">
        <v>0</v>
      </c>
      <c r="F185" s="242">
        <v>165</v>
      </c>
      <c r="G185" s="242">
        <v>165</v>
      </c>
      <c r="H185" s="242">
        <v>1856</v>
      </c>
    </row>
    <row r="186" spans="1:8" ht="15" x14ac:dyDescent="0.25">
      <c r="A186" s="238" t="s">
        <v>493</v>
      </c>
      <c r="B186" s="239" t="b">
        <v>1</v>
      </c>
      <c r="C186" s="239" t="b">
        <v>1</v>
      </c>
      <c r="D186" s="239">
        <v>0</v>
      </c>
      <c r="E186" s="239">
        <v>0</v>
      </c>
      <c r="F186" s="242">
        <v>53</v>
      </c>
      <c r="G186" s="242">
        <v>53</v>
      </c>
      <c r="H186" s="242">
        <v>0</v>
      </c>
    </row>
    <row r="187" spans="1:8" ht="30" x14ac:dyDescent="0.25">
      <c r="A187" s="238" t="s">
        <v>1382</v>
      </c>
      <c r="B187" s="239" t="b">
        <v>1</v>
      </c>
      <c r="C187" s="239" t="b">
        <v>1</v>
      </c>
      <c r="D187" s="239">
        <v>0</v>
      </c>
      <c r="E187" s="239">
        <v>0</v>
      </c>
      <c r="F187" s="242">
        <v>3</v>
      </c>
      <c r="G187" s="242">
        <v>3</v>
      </c>
      <c r="H187" s="242">
        <v>540</v>
      </c>
    </row>
    <row r="188" spans="1:8" ht="15" x14ac:dyDescent="0.25">
      <c r="A188" s="238" t="s">
        <v>497</v>
      </c>
      <c r="B188" s="239" t="b">
        <v>1</v>
      </c>
      <c r="C188" s="239" t="b">
        <v>1</v>
      </c>
      <c r="D188" s="239">
        <v>0</v>
      </c>
      <c r="E188" s="239">
        <v>0</v>
      </c>
      <c r="F188" s="242">
        <v>51</v>
      </c>
      <c r="G188" s="242">
        <v>51</v>
      </c>
      <c r="H188" s="242">
        <v>7843</v>
      </c>
    </row>
    <row r="189" spans="1:8" ht="15" x14ac:dyDescent="0.25">
      <c r="A189" s="238" t="s">
        <v>1528</v>
      </c>
      <c r="B189" s="239" t="b">
        <v>1</v>
      </c>
      <c r="C189" s="239" t="b">
        <v>1</v>
      </c>
      <c r="D189" s="239">
        <v>0</v>
      </c>
      <c r="E189" s="239">
        <v>0</v>
      </c>
      <c r="F189" s="242">
        <v>163</v>
      </c>
      <c r="G189" s="242">
        <v>163</v>
      </c>
      <c r="H189" s="242">
        <v>589</v>
      </c>
    </row>
    <row r="190" spans="1:8" ht="30" x14ac:dyDescent="0.25">
      <c r="A190" s="238" t="s">
        <v>506</v>
      </c>
      <c r="B190" s="239" t="b">
        <v>1</v>
      </c>
      <c r="C190" s="239" t="b">
        <v>1</v>
      </c>
      <c r="D190" s="239">
        <v>0</v>
      </c>
      <c r="E190" s="239">
        <v>0</v>
      </c>
      <c r="F190" s="242">
        <v>4</v>
      </c>
      <c r="G190" s="242">
        <v>4</v>
      </c>
      <c r="H190" s="242">
        <v>146</v>
      </c>
    </row>
    <row r="191" spans="1:8" ht="15" x14ac:dyDescent="0.25">
      <c r="A191" s="238" t="s">
        <v>510</v>
      </c>
      <c r="B191" s="239" t="b">
        <v>1</v>
      </c>
      <c r="C191" s="239" t="b">
        <v>1</v>
      </c>
      <c r="D191" s="239">
        <v>0</v>
      </c>
      <c r="E191" s="239">
        <v>0</v>
      </c>
      <c r="F191" s="242">
        <v>0</v>
      </c>
      <c r="G191" s="242">
        <v>0</v>
      </c>
      <c r="H191" s="242">
        <v>1</v>
      </c>
    </row>
    <row r="192" spans="1:8" ht="15" x14ac:dyDescent="0.25">
      <c r="A192" s="238" t="s">
        <v>1130</v>
      </c>
      <c r="B192" s="239" t="b">
        <v>1</v>
      </c>
      <c r="C192" s="239" t="b">
        <v>1</v>
      </c>
      <c r="D192" s="239">
        <v>0</v>
      </c>
      <c r="E192" s="239">
        <v>0</v>
      </c>
      <c r="F192" s="242">
        <v>0</v>
      </c>
      <c r="G192" s="242">
        <v>0</v>
      </c>
      <c r="H192" s="242">
        <v>1323</v>
      </c>
    </row>
    <row r="193" spans="1:8" ht="15" x14ac:dyDescent="0.25">
      <c r="A193" s="238" t="s">
        <v>1358</v>
      </c>
      <c r="B193" s="239" t="b">
        <v>1</v>
      </c>
      <c r="C193" s="239" t="b">
        <v>1</v>
      </c>
      <c r="D193" s="239">
        <v>0</v>
      </c>
      <c r="E193" s="239">
        <v>0</v>
      </c>
      <c r="F193" s="242">
        <v>5</v>
      </c>
      <c r="G193" s="242">
        <v>5</v>
      </c>
      <c r="H193" s="242">
        <v>0</v>
      </c>
    </row>
    <row r="194" spans="1:8" ht="15" x14ac:dyDescent="0.25">
      <c r="A194" s="238" t="s">
        <v>516</v>
      </c>
      <c r="B194" s="239" t="b">
        <v>0</v>
      </c>
      <c r="C194" s="239" t="b">
        <v>0</v>
      </c>
      <c r="D194" s="239">
        <v>0</v>
      </c>
      <c r="E194" s="239">
        <v>0</v>
      </c>
      <c r="F194" s="242">
        <v>0</v>
      </c>
      <c r="G194" s="242">
        <v>0</v>
      </c>
      <c r="H194" s="242">
        <v>0</v>
      </c>
    </row>
    <row r="195" spans="1:8" ht="15" x14ac:dyDescent="0.25">
      <c r="A195" s="238" t="s">
        <v>1138</v>
      </c>
      <c r="B195" s="239" t="b">
        <v>1</v>
      </c>
      <c r="C195" s="239" t="b">
        <v>1</v>
      </c>
      <c r="D195" s="239">
        <v>0</v>
      </c>
      <c r="E195" s="239">
        <v>0</v>
      </c>
      <c r="F195" s="242">
        <v>303</v>
      </c>
      <c r="G195" s="242">
        <v>303</v>
      </c>
      <c r="H195" s="242">
        <v>1987</v>
      </c>
    </row>
    <row r="196" spans="1:8" ht="15" x14ac:dyDescent="0.25">
      <c r="A196" s="238" t="s">
        <v>519</v>
      </c>
      <c r="B196" s="239" t="b">
        <v>1</v>
      </c>
      <c r="C196" s="239" t="b">
        <v>1</v>
      </c>
      <c r="D196" s="239">
        <v>0</v>
      </c>
      <c r="E196" s="239">
        <v>0</v>
      </c>
      <c r="F196" s="242">
        <v>0</v>
      </c>
      <c r="G196" s="242">
        <v>0</v>
      </c>
      <c r="H196" s="242">
        <v>13</v>
      </c>
    </row>
    <row r="197" spans="1:8" ht="15" x14ac:dyDescent="0.25">
      <c r="A197" s="238" t="s">
        <v>523</v>
      </c>
      <c r="B197" s="239" t="b">
        <v>1</v>
      </c>
      <c r="C197" s="239" t="b">
        <v>1</v>
      </c>
      <c r="D197" s="239">
        <v>0</v>
      </c>
      <c r="E197" s="239">
        <v>0</v>
      </c>
      <c r="F197" s="242">
        <v>8</v>
      </c>
      <c r="G197" s="242">
        <v>8</v>
      </c>
      <c r="H197" s="242">
        <v>220</v>
      </c>
    </row>
    <row r="198" spans="1:8" ht="30" x14ac:dyDescent="0.25">
      <c r="A198" s="238" t="s">
        <v>1509</v>
      </c>
      <c r="B198" s="239" t="b">
        <v>1</v>
      </c>
      <c r="C198" s="239" t="b">
        <v>1</v>
      </c>
      <c r="D198" s="239">
        <v>0</v>
      </c>
      <c r="E198" s="239">
        <v>0</v>
      </c>
      <c r="F198" s="242">
        <v>0</v>
      </c>
      <c r="G198" s="242">
        <v>0</v>
      </c>
      <c r="H198" s="242">
        <v>68</v>
      </c>
    </row>
    <row r="199" spans="1:8" ht="15" x14ac:dyDescent="0.25">
      <c r="A199" s="238" t="s">
        <v>527</v>
      </c>
      <c r="B199" s="239" t="b">
        <v>1</v>
      </c>
      <c r="C199" s="239" t="b">
        <v>1</v>
      </c>
      <c r="D199" s="239">
        <v>0</v>
      </c>
      <c r="E199" s="239">
        <v>0</v>
      </c>
      <c r="F199" s="242">
        <v>0</v>
      </c>
      <c r="G199" s="242">
        <v>0</v>
      </c>
      <c r="H199" s="242">
        <v>109</v>
      </c>
    </row>
    <row r="200" spans="1:8" ht="15" x14ac:dyDescent="0.25">
      <c r="A200" s="238" t="s">
        <v>531</v>
      </c>
      <c r="B200" s="239" t="b">
        <v>1</v>
      </c>
      <c r="C200" s="239" t="b">
        <v>1</v>
      </c>
      <c r="D200" s="239">
        <v>0</v>
      </c>
      <c r="E200" s="239">
        <v>0</v>
      </c>
      <c r="F200" s="242">
        <v>0</v>
      </c>
      <c r="G200" s="242">
        <v>0</v>
      </c>
      <c r="H200" s="242">
        <v>31</v>
      </c>
    </row>
    <row r="201" spans="1:8" ht="15" x14ac:dyDescent="0.25">
      <c r="A201" s="238" t="s">
        <v>537</v>
      </c>
      <c r="B201" s="239" t="b">
        <v>1</v>
      </c>
      <c r="C201" s="239" t="b">
        <v>1</v>
      </c>
      <c r="D201" s="239">
        <v>0</v>
      </c>
      <c r="E201" s="239">
        <v>0</v>
      </c>
      <c r="F201" s="242">
        <v>0</v>
      </c>
      <c r="G201" s="244">
        <v>0</v>
      </c>
      <c r="H201" s="244">
        <v>89</v>
      </c>
    </row>
    <row r="202" spans="1:8" ht="30" x14ac:dyDescent="0.25">
      <c r="A202" s="238" t="s">
        <v>1640</v>
      </c>
      <c r="B202" s="239" t="b">
        <v>1</v>
      </c>
      <c r="C202" s="239" t="b">
        <v>1</v>
      </c>
      <c r="D202" s="239">
        <v>0</v>
      </c>
      <c r="E202" s="239">
        <v>0</v>
      </c>
      <c r="F202" s="242">
        <v>48</v>
      </c>
      <c r="G202" s="242">
        <v>48</v>
      </c>
      <c r="H202" s="242">
        <v>246</v>
      </c>
    </row>
    <row r="203" spans="1:8" ht="15" x14ac:dyDescent="0.25">
      <c r="A203" s="238" t="s">
        <v>1462</v>
      </c>
      <c r="B203" s="239" t="b">
        <v>1</v>
      </c>
      <c r="C203" s="239" t="b">
        <v>1</v>
      </c>
      <c r="D203" s="239">
        <v>1</v>
      </c>
      <c r="E203" s="239">
        <v>1</v>
      </c>
      <c r="F203" s="242">
        <v>3</v>
      </c>
      <c r="G203" s="242">
        <v>3</v>
      </c>
      <c r="H203" s="242">
        <v>400</v>
      </c>
    </row>
    <row r="204" spans="1:8" ht="15" x14ac:dyDescent="0.25">
      <c r="A204" s="238" t="s">
        <v>545</v>
      </c>
      <c r="B204" s="239" t="b">
        <v>1</v>
      </c>
      <c r="C204" s="239" t="b">
        <v>1</v>
      </c>
      <c r="D204" s="239">
        <v>0</v>
      </c>
      <c r="E204" s="239">
        <v>0</v>
      </c>
      <c r="F204" s="242">
        <v>0</v>
      </c>
      <c r="G204" s="242">
        <v>0</v>
      </c>
      <c r="H204" s="242">
        <v>8</v>
      </c>
    </row>
    <row r="205" spans="1:8" ht="30" x14ac:dyDescent="0.25">
      <c r="A205" s="238" t="s">
        <v>1506</v>
      </c>
      <c r="B205" s="239" t="b">
        <v>1</v>
      </c>
      <c r="C205" s="239" t="b">
        <v>1</v>
      </c>
      <c r="D205" s="239">
        <v>0</v>
      </c>
      <c r="E205" s="239">
        <v>0</v>
      </c>
      <c r="F205" s="242">
        <v>310</v>
      </c>
      <c r="G205" s="242">
        <v>310</v>
      </c>
      <c r="H205" s="242">
        <v>100</v>
      </c>
    </row>
    <row r="206" spans="1:8" ht="15" x14ac:dyDescent="0.25">
      <c r="A206" s="238" t="s">
        <v>548</v>
      </c>
      <c r="B206" s="239" t="b">
        <v>1</v>
      </c>
      <c r="C206" s="239" t="b">
        <v>1</v>
      </c>
      <c r="D206" s="239">
        <v>0</v>
      </c>
      <c r="E206" s="239">
        <v>0</v>
      </c>
      <c r="F206" s="242">
        <v>0</v>
      </c>
      <c r="G206" s="242">
        <v>0</v>
      </c>
      <c r="H206" s="242">
        <v>17</v>
      </c>
    </row>
    <row r="207" spans="1:8" ht="15" x14ac:dyDescent="0.25">
      <c r="A207" s="238" t="s">
        <v>554</v>
      </c>
      <c r="B207" s="239" t="b">
        <v>1</v>
      </c>
      <c r="C207" s="239" t="b">
        <v>1</v>
      </c>
      <c r="D207" s="239">
        <v>0</v>
      </c>
      <c r="E207" s="239">
        <v>0</v>
      </c>
      <c r="F207" s="242">
        <v>0</v>
      </c>
      <c r="G207" s="242">
        <v>0</v>
      </c>
      <c r="H207" s="242">
        <v>0</v>
      </c>
    </row>
    <row r="208" spans="1:8" ht="15" x14ac:dyDescent="0.25">
      <c r="A208" s="238" t="s">
        <v>557</v>
      </c>
      <c r="B208" s="239" t="b">
        <v>1</v>
      </c>
      <c r="C208" s="239" t="b">
        <v>1</v>
      </c>
      <c r="D208" s="239">
        <v>0</v>
      </c>
      <c r="E208" s="239">
        <v>0</v>
      </c>
      <c r="F208" s="242">
        <v>973</v>
      </c>
      <c r="G208" s="242">
        <v>973</v>
      </c>
      <c r="H208" s="242">
        <v>5061</v>
      </c>
    </row>
    <row r="209" spans="1:8" ht="15" x14ac:dyDescent="0.25">
      <c r="A209" s="238" t="s">
        <v>1091</v>
      </c>
      <c r="B209" s="239" t="b">
        <v>1</v>
      </c>
      <c r="C209" s="239" t="b">
        <v>1</v>
      </c>
      <c r="D209" s="239">
        <v>0</v>
      </c>
      <c r="E209" s="239">
        <v>0</v>
      </c>
      <c r="F209" s="242">
        <v>96</v>
      </c>
      <c r="G209" s="242">
        <v>96</v>
      </c>
      <c r="H209" s="242">
        <v>215</v>
      </c>
    </row>
    <row r="210" spans="1:8" ht="15" x14ac:dyDescent="0.25">
      <c r="A210" s="238" t="s">
        <v>559</v>
      </c>
      <c r="B210" s="239" t="b">
        <v>1</v>
      </c>
      <c r="C210" s="239" t="b">
        <v>1</v>
      </c>
      <c r="D210" s="239">
        <v>0</v>
      </c>
      <c r="E210" s="239">
        <v>0</v>
      </c>
      <c r="F210" s="242">
        <v>0</v>
      </c>
      <c r="G210" s="242">
        <v>0</v>
      </c>
      <c r="H210" s="242">
        <v>0</v>
      </c>
    </row>
    <row r="211" spans="1:8" ht="15" x14ac:dyDescent="0.25">
      <c r="A211" s="238" t="s">
        <v>833</v>
      </c>
      <c r="B211" s="239" t="b">
        <v>1</v>
      </c>
      <c r="C211" s="239" t="b">
        <v>1</v>
      </c>
      <c r="D211" s="239">
        <v>0</v>
      </c>
      <c r="E211" s="239">
        <v>0</v>
      </c>
      <c r="F211" s="242">
        <v>0</v>
      </c>
      <c r="G211" s="242">
        <v>0</v>
      </c>
      <c r="H211" s="242">
        <v>0</v>
      </c>
    </row>
    <row r="212" spans="1:8" ht="30" x14ac:dyDescent="0.25">
      <c r="A212" s="238" t="s">
        <v>1519</v>
      </c>
      <c r="B212" s="239" t="b">
        <v>1</v>
      </c>
      <c r="C212" s="239" t="b">
        <v>1</v>
      </c>
      <c r="D212" s="239">
        <v>0</v>
      </c>
      <c r="E212" s="239">
        <v>0</v>
      </c>
      <c r="F212" s="242">
        <v>0</v>
      </c>
      <c r="G212" s="242">
        <v>0</v>
      </c>
      <c r="H212" s="242">
        <v>1</v>
      </c>
    </row>
    <row r="213" spans="1:8" ht="15" x14ac:dyDescent="0.25">
      <c r="A213" s="238" t="s">
        <v>1521</v>
      </c>
      <c r="B213" s="239" t="b">
        <v>1</v>
      </c>
      <c r="C213" s="239" t="b">
        <v>1</v>
      </c>
      <c r="D213" s="239">
        <v>0</v>
      </c>
      <c r="E213" s="239">
        <v>0</v>
      </c>
      <c r="F213" s="242">
        <v>242</v>
      </c>
      <c r="G213" s="242">
        <v>242</v>
      </c>
      <c r="H213" s="242">
        <v>0</v>
      </c>
    </row>
    <row r="214" spans="1:8" ht="30" x14ac:dyDescent="0.25">
      <c r="A214" s="238" t="s">
        <v>563</v>
      </c>
      <c r="B214" s="239" t="b">
        <v>1</v>
      </c>
      <c r="C214" s="239" t="b">
        <v>1</v>
      </c>
      <c r="D214" s="239">
        <v>0</v>
      </c>
      <c r="E214" s="239">
        <v>0</v>
      </c>
      <c r="F214" s="242">
        <v>0</v>
      </c>
      <c r="G214" s="242">
        <v>0</v>
      </c>
      <c r="H214" s="242">
        <v>1</v>
      </c>
    </row>
    <row r="215" spans="1:8" ht="15" x14ac:dyDescent="0.25">
      <c r="A215" s="238" t="s">
        <v>565</v>
      </c>
      <c r="B215" s="239" t="b">
        <v>1</v>
      </c>
      <c r="C215" s="239" t="b">
        <v>1</v>
      </c>
      <c r="D215" s="239">
        <v>0</v>
      </c>
      <c r="E215" s="239">
        <v>0</v>
      </c>
      <c r="F215" s="242">
        <v>0</v>
      </c>
      <c r="G215" s="242">
        <v>0</v>
      </c>
      <c r="H215" s="242">
        <v>0</v>
      </c>
    </row>
    <row r="216" spans="1:8" ht="30" x14ac:dyDescent="0.25">
      <c r="A216" s="238" t="s">
        <v>572</v>
      </c>
      <c r="B216" s="239" t="b">
        <v>1</v>
      </c>
      <c r="C216" s="239" t="b">
        <v>1</v>
      </c>
      <c r="D216" s="239">
        <v>0</v>
      </c>
      <c r="E216" s="239">
        <v>0</v>
      </c>
      <c r="F216" s="242">
        <v>0</v>
      </c>
      <c r="G216" s="242">
        <v>0</v>
      </c>
      <c r="H216" s="242">
        <v>1</v>
      </c>
    </row>
    <row r="217" spans="1:8" ht="15" x14ac:dyDescent="0.25">
      <c r="A217" s="238" t="s">
        <v>839</v>
      </c>
      <c r="B217" s="239" t="b">
        <v>1</v>
      </c>
      <c r="C217" s="239" t="b">
        <v>1</v>
      </c>
      <c r="D217" s="239">
        <v>0</v>
      </c>
      <c r="E217" s="239">
        <v>0</v>
      </c>
      <c r="F217" s="242">
        <v>0</v>
      </c>
      <c r="G217" s="242">
        <v>0</v>
      </c>
      <c r="H217" s="242">
        <v>155</v>
      </c>
    </row>
    <row r="218" spans="1:8" ht="15" x14ac:dyDescent="0.25">
      <c r="A218" s="238" t="s">
        <v>1529</v>
      </c>
      <c r="B218" s="239" t="b">
        <v>1</v>
      </c>
      <c r="C218" s="239" t="b">
        <v>1</v>
      </c>
      <c r="D218" s="239">
        <v>0</v>
      </c>
      <c r="E218" s="239">
        <v>0</v>
      </c>
      <c r="F218" s="242">
        <v>0</v>
      </c>
      <c r="G218" s="242">
        <v>0</v>
      </c>
      <c r="H218" s="242">
        <v>12</v>
      </c>
    </row>
    <row r="219" spans="1:8" ht="15" x14ac:dyDescent="0.25">
      <c r="A219" s="238" t="s">
        <v>574</v>
      </c>
      <c r="B219" s="239" t="b">
        <v>1</v>
      </c>
      <c r="C219" s="239" t="b">
        <v>1</v>
      </c>
      <c r="D219" s="239">
        <v>0</v>
      </c>
      <c r="E219" s="239">
        <v>0</v>
      </c>
      <c r="F219" s="242">
        <v>1</v>
      </c>
      <c r="G219" s="242">
        <v>1</v>
      </c>
      <c r="H219" s="242">
        <v>1086</v>
      </c>
    </row>
    <row r="220" spans="1:8" ht="30" x14ac:dyDescent="0.25">
      <c r="A220" s="238" t="s">
        <v>1477</v>
      </c>
      <c r="B220" s="239" t="b">
        <v>1</v>
      </c>
      <c r="C220" s="239" t="b">
        <v>1</v>
      </c>
      <c r="D220" s="239">
        <v>43</v>
      </c>
      <c r="E220" s="239">
        <v>31</v>
      </c>
      <c r="F220" s="242">
        <v>67</v>
      </c>
      <c r="G220" s="242">
        <v>55</v>
      </c>
      <c r="H220" s="242">
        <v>1869</v>
      </c>
    </row>
    <row r="221" spans="1:8" ht="15" x14ac:dyDescent="0.25">
      <c r="A221" s="238" t="s">
        <v>1314</v>
      </c>
      <c r="B221" s="239" t="b">
        <v>1</v>
      </c>
      <c r="C221" s="239" t="b">
        <v>1</v>
      </c>
      <c r="D221" s="239">
        <v>0</v>
      </c>
      <c r="E221" s="239">
        <v>0</v>
      </c>
      <c r="F221" s="242">
        <v>0</v>
      </c>
      <c r="G221" s="242">
        <v>0</v>
      </c>
      <c r="H221" s="242">
        <v>1</v>
      </c>
    </row>
    <row r="222" spans="1:8" ht="15" x14ac:dyDescent="0.25">
      <c r="A222" s="238" t="s">
        <v>1041</v>
      </c>
      <c r="B222" s="239" t="b">
        <v>1</v>
      </c>
      <c r="C222" s="239" t="b">
        <v>1</v>
      </c>
      <c r="D222" s="239">
        <v>0</v>
      </c>
      <c r="E222" s="239">
        <v>0</v>
      </c>
      <c r="F222" s="242">
        <v>2</v>
      </c>
      <c r="G222" s="242">
        <v>2</v>
      </c>
      <c r="H222" s="242">
        <v>9</v>
      </c>
    </row>
    <row r="223" spans="1:8" ht="30" x14ac:dyDescent="0.25">
      <c r="A223" s="238" t="s">
        <v>582</v>
      </c>
      <c r="B223" s="239" t="b">
        <v>1</v>
      </c>
      <c r="C223" s="239" t="b">
        <v>1</v>
      </c>
      <c r="D223" s="239">
        <v>0</v>
      </c>
      <c r="E223" s="239">
        <v>0</v>
      </c>
      <c r="F223" s="242">
        <v>0</v>
      </c>
      <c r="G223" s="242">
        <v>0</v>
      </c>
      <c r="H223" s="242">
        <v>2</v>
      </c>
    </row>
    <row r="224" spans="1:8" ht="15" x14ac:dyDescent="0.25">
      <c r="A224" s="238" t="s">
        <v>1329</v>
      </c>
      <c r="B224" s="239" t="b">
        <v>1</v>
      </c>
      <c r="C224" s="239" t="b">
        <v>1</v>
      </c>
      <c r="D224" s="239">
        <v>0</v>
      </c>
      <c r="E224" s="239">
        <v>0</v>
      </c>
      <c r="F224" s="242">
        <v>0</v>
      </c>
      <c r="G224" s="242">
        <v>0</v>
      </c>
      <c r="H224" s="242">
        <v>0</v>
      </c>
    </row>
    <row r="225" spans="1:8" ht="15" x14ac:dyDescent="0.25">
      <c r="A225" s="238" t="s">
        <v>596</v>
      </c>
      <c r="B225" s="239" t="b">
        <v>1</v>
      </c>
      <c r="C225" s="239" t="b">
        <v>1</v>
      </c>
      <c r="D225" s="239">
        <v>1</v>
      </c>
      <c r="E225" s="239">
        <v>1</v>
      </c>
      <c r="F225" s="242">
        <v>0</v>
      </c>
      <c r="G225" s="242">
        <v>0</v>
      </c>
      <c r="H225" s="242">
        <v>6</v>
      </c>
    </row>
    <row r="226" spans="1:8" ht="30" x14ac:dyDescent="0.25">
      <c r="A226" s="238" t="s">
        <v>601</v>
      </c>
      <c r="B226" s="239" t="b">
        <v>1</v>
      </c>
      <c r="C226" s="239" t="b">
        <v>1</v>
      </c>
      <c r="D226" s="239">
        <v>2</v>
      </c>
      <c r="E226" s="239">
        <v>2</v>
      </c>
      <c r="F226" s="242">
        <v>38</v>
      </c>
      <c r="G226" s="242">
        <v>38</v>
      </c>
      <c r="H226" s="242">
        <v>0</v>
      </c>
    </row>
    <row r="227" spans="1:8" ht="15" x14ac:dyDescent="0.25">
      <c r="A227" s="238" t="s">
        <v>603</v>
      </c>
      <c r="B227" s="239" t="b">
        <v>1</v>
      </c>
      <c r="C227" s="239" t="b">
        <v>1</v>
      </c>
      <c r="D227" s="239">
        <v>0</v>
      </c>
      <c r="E227" s="239">
        <v>0</v>
      </c>
      <c r="F227" s="242">
        <v>80</v>
      </c>
      <c r="G227" s="242">
        <v>80</v>
      </c>
      <c r="H227" s="242">
        <v>0</v>
      </c>
    </row>
    <row r="228" spans="1:8" ht="15" x14ac:dyDescent="0.25">
      <c r="A228" s="238" t="s">
        <v>605</v>
      </c>
      <c r="B228" s="239" t="b">
        <v>1</v>
      </c>
      <c r="C228" s="239" t="b">
        <v>1</v>
      </c>
      <c r="D228" s="239">
        <v>0</v>
      </c>
      <c r="E228" s="239">
        <v>0</v>
      </c>
      <c r="F228" s="242">
        <v>0</v>
      </c>
      <c r="G228" s="242">
        <v>0</v>
      </c>
      <c r="H228" s="242">
        <v>510</v>
      </c>
    </row>
    <row r="229" spans="1:8" ht="30" x14ac:dyDescent="0.25">
      <c r="A229" s="238" t="s">
        <v>609</v>
      </c>
      <c r="B229" s="239" t="b">
        <v>1</v>
      </c>
      <c r="C229" s="239" t="b">
        <v>1</v>
      </c>
      <c r="D229" s="239">
        <v>0</v>
      </c>
      <c r="E229" s="239">
        <v>0</v>
      </c>
      <c r="F229" s="242">
        <v>0</v>
      </c>
      <c r="G229" s="242">
        <v>0</v>
      </c>
      <c r="H229" s="242">
        <v>0</v>
      </c>
    </row>
    <row r="230" spans="1:8" ht="30" x14ac:dyDescent="0.25">
      <c r="A230" s="238" t="s">
        <v>1532</v>
      </c>
      <c r="B230" s="239" t="b">
        <v>1</v>
      </c>
      <c r="C230" s="239" t="b">
        <v>1</v>
      </c>
      <c r="D230" s="239">
        <v>0</v>
      </c>
      <c r="E230" s="239">
        <v>0</v>
      </c>
      <c r="F230" s="242">
        <v>0</v>
      </c>
      <c r="G230" s="242">
        <v>0</v>
      </c>
      <c r="H230" s="242">
        <v>1</v>
      </c>
    </row>
    <row r="231" spans="1:8" ht="30" x14ac:dyDescent="0.25">
      <c r="A231" s="238" t="s">
        <v>612</v>
      </c>
      <c r="B231" s="239" t="b">
        <v>1</v>
      </c>
      <c r="C231" s="239" t="b">
        <v>1</v>
      </c>
      <c r="D231" s="239">
        <v>0</v>
      </c>
      <c r="E231" s="239">
        <v>0</v>
      </c>
      <c r="F231" s="242">
        <v>0</v>
      </c>
      <c r="G231" s="242">
        <v>0</v>
      </c>
      <c r="H231" s="242">
        <v>1</v>
      </c>
    </row>
    <row r="232" spans="1:8" ht="15" x14ac:dyDescent="0.25">
      <c r="A232" s="238" t="s">
        <v>613</v>
      </c>
      <c r="B232" s="239" t="b">
        <v>1</v>
      </c>
      <c r="C232" s="239" t="b">
        <v>1</v>
      </c>
      <c r="D232" s="239">
        <v>0</v>
      </c>
      <c r="E232" s="239">
        <v>0</v>
      </c>
      <c r="F232" s="242">
        <v>0</v>
      </c>
      <c r="G232" s="242">
        <v>0</v>
      </c>
      <c r="H232" s="242">
        <v>1</v>
      </c>
    </row>
    <row r="233" spans="1:8" ht="15" x14ac:dyDescent="0.25">
      <c r="A233" s="238" t="s">
        <v>617</v>
      </c>
      <c r="B233" s="239" t="b">
        <v>1</v>
      </c>
      <c r="C233" s="239" t="b">
        <v>1</v>
      </c>
      <c r="D233" s="239">
        <v>0</v>
      </c>
      <c r="E233" s="239">
        <v>0</v>
      </c>
      <c r="F233" s="242">
        <v>82</v>
      </c>
      <c r="G233" s="242">
        <v>82</v>
      </c>
      <c r="H233" s="242">
        <v>20</v>
      </c>
    </row>
    <row r="234" spans="1:8" ht="15" x14ac:dyDescent="0.25">
      <c r="A234" s="238" t="s">
        <v>619</v>
      </c>
      <c r="B234" s="239" t="b">
        <v>1</v>
      </c>
      <c r="C234" s="239" t="b">
        <v>1</v>
      </c>
      <c r="D234" s="239">
        <v>0</v>
      </c>
      <c r="E234" s="239">
        <v>0</v>
      </c>
      <c r="F234" s="242">
        <v>1073</v>
      </c>
      <c r="G234" s="242">
        <v>1073</v>
      </c>
      <c r="H234" s="242">
        <v>0</v>
      </c>
    </row>
    <row r="235" spans="1:8" ht="15" x14ac:dyDescent="0.25">
      <c r="A235" s="238" t="s">
        <v>621</v>
      </c>
      <c r="B235" s="239" t="b">
        <v>1</v>
      </c>
      <c r="C235" s="239" t="b">
        <v>1</v>
      </c>
      <c r="D235" s="239">
        <v>0</v>
      </c>
      <c r="E235" s="239">
        <v>0</v>
      </c>
      <c r="F235" s="242">
        <v>116</v>
      </c>
      <c r="G235" s="242">
        <v>116</v>
      </c>
      <c r="H235" s="242">
        <v>109</v>
      </c>
    </row>
    <row r="236" spans="1:8" ht="15" x14ac:dyDescent="0.25">
      <c r="A236" s="238" t="s">
        <v>623</v>
      </c>
      <c r="B236" s="239" t="b">
        <v>1</v>
      </c>
      <c r="C236" s="239" t="b">
        <v>1</v>
      </c>
      <c r="D236" s="239">
        <v>0</v>
      </c>
      <c r="E236" s="239">
        <v>0</v>
      </c>
      <c r="F236" s="242">
        <v>0</v>
      </c>
      <c r="G236" s="242">
        <v>0</v>
      </c>
      <c r="H236" s="242">
        <v>0</v>
      </c>
    </row>
    <row r="237" spans="1:8" ht="15" x14ac:dyDescent="0.25">
      <c r="A237" s="238" t="s">
        <v>625</v>
      </c>
      <c r="B237" s="239" t="b">
        <v>1</v>
      </c>
      <c r="C237" s="239" t="b">
        <v>1</v>
      </c>
      <c r="D237" s="239">
        <v>0</v>
      </c>
      <c r="E237" s="239">
        <v>0</v>
      </c>
      <c r="F237" s="242">
        <v>11</v>
      </c>
      <c r="G237" s="242">
        <v>11</v>
      </c>
      <c r="H237" s="242">
        <v>0</v>
      </c>
    </row>
    <row r="238" spans="1:8" ht="15" x14ac:dyDescent="0.25">
      <c r="A238" s="238" t="s">
        <v>627</v>
      </c>
      <c r="B238" s="239" t="b">
        <v>1</v>
      </c>
      <c r="C238" s="239" t="b">
        <v>1</v>
      </c>
      <c r="D238" s="239">
        <v>0</v>
      </c>
      <c r="E238" s="239">
        <v>0</v>
      </c>
      <c r="F238" s="242">
        <v>563</v>
      </c>
      <c r="G238" s="242">
        <v>563</v>
      </c>
      <c r="H238" s="242">
        <v>0</v>
      </c>
    </row>
    <row r="239" spans="1:8" ht="30" x14ac:dyDescent="0.25">
      <c r="A239" s="238" t="s">
        <v>1733</v>
      </c>
      <c r="B239" s="239" t="b">
        <v>0</v>
      </c>
      <c r="C239" s="239" t="b">
        <v>0</v>
      </c>
      <c r="D239" s="239">
        <v>0</v>
      </c>
      <c r="E239" s="239">
        <v>0</v>
      </c>
      <c r="F239" s="242">
        <v>0</v>
      </c>
      <c r="G239" s="242">
        <v>0</v>
      </c>
      <c r="H239" s="242">
        <v>0</v>
      </c>
    </row>
    <row r="240" spans="1:8" ht="15" x14ac:dyDescent="0.25">
      <c r="A240" s="238" t="s">
        <v>1207</v>
      </c>
      <c r="B240" s="239" t="b">
        <v>1</v>
      </c>
      <c r="C240" s="239" t="b">
        <v>1</v>
      </c>
      <c r="D240" s="239">
        <v>0</v>
      </c>
      <c r="E240" s="239">
        <v>0</v>
      </c>
      <c r="F240" s="242">
        <v>0</v>
      </c>
      <c r="G240" s="242">
        <v>0</v>
      </c>
      <c r="H240" s="242">
        <v>4</v>
      </c>
    </row>
    <row r="241" spans="1:8" ht="15" x14ac:dyDescent="0.25">
      <c r="A241" s="238" t="s">
        <v>1347</v>
      </c>
      <c r="B241" s="239" t="b">
        <v>1</v>
      </c>
      <c r="C241" s="239" t="b">
        <v>1</v>
      </c>
      <c r="D241" s="239">
        <v>0</v>
      </c>
      <c r="E241" s="239">
        <v>0</v>
      </c>
      <c r="F241" s="242">
        <v>3</v>
      </c>
      <c r="G241" s="242">
        <v>3</v>
      </c>
      <c r="H241" s="242">
        <v>1</v>
      </c>
    </row>
    <row r="242" spans="1:8" ht="15" x14ac:dyDescent="0.25">
      <c r="A242" s="238" t="s">
        <v>1657</v>
      </c>
      <c r="B242" s="239" t="b">
        <v>1</v>
      </c>
      <c r="C242" s="239" t="b">
        <v>1</v>
      </c>
      <c r="D242" s="239">
        <v>0</v>
      </c>
      <c r="E242" s="239">
        <v>0</v>
      </c>
      <c r="F242" s="242">
        <v>0</v>
      </c>
      <c r="G242" s="242">
        <v>0</v>
      </c>
      <c r="H242" s="242">
        <v>0</v>
      </c>
    </row>
    <row r="243" spans="1:8" ht="15" x14ac:dyDescent="0.25">
      <c r="A243" s="238" t="s">
        <v>643</v>
      </c>
      <c r="B243" s="239" t="b">
        <v>1</v>
      </c>
      <c r="C243" s="239" t="b">
        <v>1</v>
      </c>
      <c r="D243" s="239">
        <v>0</v>
      </c>
      <c r="E243" s="239">
        <v>0</v>
      </c>
      <c r="F243" s="242">
        <v>0</v>
      </c>
      <c r="G243" s="242">
        <v>0</v>
      </c>
      <c r="H243" s="242">
        <v>0</v>
      </c>
    </row>
    <row r="244" spans="1:8" ht="15" x14ac:dyDescent="0.25">
      <c r="A244" s="238" t="s">
        <v>645</v>
      </c>
      <c r="B244" s="239" t="b">
        <v>1</v>
      </c>
      <c r="C244" s="239" t="b">
        <v>1</v>
      </c>
      <c r="D244" s="239">
        <v>0</v>
      </c>
      <c r="E244" s="239">
        <v>0</v>
      </c>
      <c r="F244" s="242">
        <v>99</v>
      </c>
      <c r="G244" s="242">
        <v>99</v>
      </c>
      <c r="H244" s="242">
        <v>175</v>
      </c>
    </row>
    <row r="245" spans="1:8" ht="15" x14ac:dyDescent="0.25">
      <c r="A245" s="238" t="s">
        <v>1302</v>
      </c>
      <c r="B245" s="239" t="b">
        <v>1</v>
      </c>
      <c r="C245" s="239" t="b">
        <v>1</v>
      </c>
      <c r="D245" s="239">
        <v>0</v>
      </c>
      <c r="E245" s="239">
        <v>0</v>
      </c>
      <c r="F245" s="242">
        <v>10</v>
      </c>
      <c r="G245" s="242">
        <v>10</v>
      </c>
      <c r="H245" s="242">
        <v>11</v>
      </c>
    </row>
    <row r="246" spans="1:8" ht="15" x14ac:dyDescent="0.25">
      <c r="A246" s="238" t="s">
        <v>647</v>
      </c>
      <c r="B246" s="239" t="b">
        <v>1</v>
      </c>
      <c r="C246" s="239" t="b">
        <v>1</v>
      </c>
      <c r="D246" s="239">
        <v>0</v>
      </c>
      <c r="E246" s="239">
        <v>0</v>
      </c>
      <c r="F246" s="242">
        <v>11</v>
      </c>
      <c r="G246" s="242">
        <v>11</v>
      </c>
      <c r="H246" s="242">
        <v>2936</v>
      </c>
    </row>
    <row r="247" spans="1:8" ht="15" x14ac:dyDescent="0.25">
      <c r="A247" s="238" t="s">
        <v>652</v>
      </c>
      <c r="B247" s="239" t="b">
        <v>1</v>
      </c>
      <c r="C247" s="239" t="b">
        <v>1</v>
      </c>
      <c r="D247" s="239">
        <v>0</v>
      </c>
      <c r="E247" s="239">
        <v>0</v>
      </c>
      <c r="F247" s="242">
        <v>0</v>
      </c>
      <c r="G247" s="242">
        <v>0</v>
      </c>
      <c r="H247" s="242">
        <v>115</v>
      </c>
    </row>
    <row r="248" spans="1:8" ht="15" x14ac:dyDescent="0.25">
      <c r="A248" s="238" t="s">
        <v>653</v>
      </c>
      <c r="B248" s="239" t="b">
        <v>1</v>
      </c>
      <c r="C248" s="239" t="b">
        <v>1</v>
      </c>
      <c r="D248" s="239">
        <v>0</v>
      </c>
      <c r="E248" s="239">
        <v>0</v>
      </c>
      <c r="F248" s="242">
        <v>0</v>
      </c>
      <c r="G248" s="242">
        <v>0</v>
      </c>
      <c r="H248" s="242">
        <v>8</v>
      </c>
    </row>
    <row r="249" spans="1:8" ht="15" x14ac:dyDescent="0.25">
      <c r="A249" s="238" t="s">
        <v>1093</v>
      </c>
      <c r="B249" s="239" t="b">
        <v>1</v>
      </c>
      <c r="C249" s="239" t="b">
        <v>1</v>
      </c>
      <c r="D249" s="239">
        <v>0</v>
      </c>
      <c r="E249" s="239">
        <v>0</v>
      </c>
      <c r="F249" s="242">
        <v>0</v>
      </c>
      <c r="G249" s="242">
        <v>0</v>
      </c>
      <c r="H249" s="242">
        <v>1</v>
      </c>
    </row>
    <row r="250" spans="1:8" ht="15" x14ac:dyDescent="0.25">
      <c r="A250" s="238" t="s">
        <v>852</v>
      </c>
      <c r="B250" s="239" t="b">
        <v>1</v>
      </c>
      <c r="C250" s="239" t="b">
        <v>1</v>
      </c>
      <c r="D250" s="239">
        <v>0</v>
      </c>
      <c r="E250" s="239">
        <v>0</v>
      </c>
      <c r="F250" s="242">
        <v>0</v>
      </c>
      <c r="G250" s="242">
        <v>0</v>
      </c>
      <c r="H250" s="242">
        <v>1</v>
      </c>
    </row>
    <row r="251" spans="1:8" ht="15" x14ac:dyDescent="0.25">
      <c r="A251" s="238" t="s">
        <v>667</v>
      </c>
      <c r="B251" s="239" t="b">
        <v>1</v>
      </c>
      <c r="C251" s="239" t="b">
        <v>1</v>
      </c>
      <c r="D251" s="239">
        <v>0</v>
      </c>
      <c r="E251" s="239">
        <v>0</v>
      </c>
      <c r="F251" s="242">
        <v>0</v>
      </c>
      <c r="G251" s="242">
        <v>0</v>
      </c>
      <c r="H251" s="242">
        <v>1</v>
      </c>
    </row>
    <row r="252" spans="1:8" s="23" customFormat="1" ht="15.75" thickBot="1" x14ac:dyDescent="0.3">
      <c r="A252" s="238" t="s">
        <v>669</v>
      </c>
      <c r="B252" s="239" t="b">
        <v>1</v>
      </c>
      <c r="C252" s="239" t="b">
        <v>1</v>
      </c>
      <c r="D252" s="239">
        <v>0</v>
      </c>
      <c r="E252" s="239">
        <v>0</v>
      </c>
      <c r="F252" s="242">
        <v>0</v>
      </c>
      <c r="G252" s="242">
        <v>0</v>
      </c>
      <c r="H252" s="242">
        <v>106</v>
      </c>
    </row>
    <row r="253" spans="1:8" s="7" customFormat="1" ht="30" x14ac:dyDescent="0.25">
      <c r="A253" s="238" t="s">
        <v>1362</v>
      </c>
      <c r="B253" s="239" t="b">
        <v>1</v>
      </c>
      <c r="C253" s="239" t="b">
        <v>1</v>
      </c>
      <c r="D253" s="239">
        <v>0</v>
      </c>
      <c r="E253" s="239">
        <v>0</v>
      </c>
      <c r="F253" s="242">
        <v>0</v>
      </c>
      <c r="G253" s="242">
        <v>0</v>
      </c>
      <c r="H253" s="242">
        <v>2101</v>
      </c>
    </row>
    <row r="254" spans="1:8" ht="30" x14ac:dyDescent="0.25">
      <c r="A254" s="238" t="s">
        <v>1464</v>
      </c>
      <c r="B254" s="239" t="b">
        <v>1</v>
      </c>
      <c r="C254" s="239" t="b">
        <v>1</v>
      </c>
      <c r="D254" s="239">
        <v>0</v>
      </c>
      <c r="E254" s="239">
        <v>0</v>
      </c>
      <c r="F254" s="242">
        <v>0</v>
      </c>
      <c r="G254" s="242">
        <v>0</v>
      </c>
      <c r="H254" s="242">
        <v>0</v>
      </c>
    </row>
    <row r="255" spans="1:8" ht="15" x14ac:dyDescent="0.25">
      <c r="A255" s="238" t="s">
        <v>671</v>
      </c>
      <c r="B255" s="239" t="b">
        <v>1</v>
      </c>
      <c r="C255" s="239" t="b">
        <v>1</v>
      </c>
      <c r="D255" s="239">
        <v>0</v>
      </c>
      <c r="E255" s="239">
        <v>0</v>
      </c>
      <c r="F255" s="242">
        <v>0</v>
      </c>
      <c r="G255" s="242">
        <v>0</v>
      </c>
      <c r="H255" s="242">
        <v>3</v>
      </c>
    </row>
    <row r="256" spans="1:8" ht="15" x14ac:dyDescent="0.25">
      <c r="A256" s="238" t="s">
        <v>677</v>
      </c>
      <c r="B256" s="239" t="b">
        <v>1</v>
      </c>
      <c r="C256" s="239" t="b">
        <v>1</v>
      </c>
      <c r="D256" s="239">
        <v>0</v>
      </c>
      <c r="E256" s="239">
        <v>0</v>
      </c>
      <c r="F256" s="242">
        <v>336</v>
      </c>
      <c r="G256" s="242">
        <v>336</v>
      </c>
      <c r="H256" s="242">
        <v>5153</v>
      </c>
    </row>
    <row r="257" spans="1:8" ht="15" x14ac:dyDescent="0.25">
      <c r="A257" s="238" t="s">
        <v>1667</v>
      </c>
      <c r="B257" s="239" t="b">
        <v>1</v>
      </c>
      <c r="C257" s="239" t="b">
        <v>1</v>
      </c>
      <c r="D257" s="239">
        <v>0</v>
      </c>
      <c r="E257" s="239">
        <v>0</v>
      </c>
      <c r="F257" s="242">
        <v>483</v>
      </c>
      <c r="G257" s="242">
        <v>483</v>
      </c>
      <c r="H257" s="242">
        <v>410</v>
      </c>
    </row>
    <row r="258" spans="1:8" ht="15" x14ac:dyDescent="0.25">
      <c r="A258" s="238" t="s">
        <v>1668</v>
      </c>
      <c r="B258" s="239" t="b">
        <v>1</v>
      </c>
      <c r="C258" s="239" t="b">
        <v>1</v>
      </c>
      <c r="D258" s="239">
        <v>0</v>
      </c>
      <c r="E258" s="239">
        <v>0</v>
      </c>
      <c r="F258" s="242">
        <v>0</v>
      </c>
      <c r="G258" s="242">
        <v>0</v>
      </c>
      <c r="H258" s="242">
        <v>0</v>
      </c>
    </row>
    <row r="259" spans="1:8" ht="15" x14ac:dyDescent="0.25">
      <c r="A259" s="238" t="s">
        <v>1457</v>
      </c>
      <c r="B259" s="239" t="b">
        <v>1</v>
      </c>
      <c r="C259" s="239" t="b">
        <v>1</v>
      </c>
      <c r="D259" s="239">
        <v>0</v>
      </c>
      <c r="E259" s="239">
        <v>0</v>
      </c>
      <c r="F259" s="242">
        <v>0</v>
      </c>
      <c r="G259" s="242">
        <v>0</v>
      </c>
      <c r="H259" s="242">
        <v>0</v>
      </c>
    </row>
    <row r="260" spans="1:8" ht="15" x14ac:dyDescent="0.25">
      <c r="A260" s="238" t="s">
        <v>682</v>
      </c>
      <c r="B260" s="239" t="b">
        <v>1</v>
      </c>
      <c r="C260" s="239" t="b">
        <v>1</v>
      </c>
      <c r="D260" s="239">
        <v>0</v>
      </c>
      <c r="E260" s="239">
        <v>0</v>
      </c>
      <c r="F260" s="242">
        <v>0</v>
      </c>
      <c r="G260" s="242">
        <v>0</v>
      </c>
      <c r="H260" s="242">
        <v>1036</v>
      </c>
    </row>
    <row r="261" spans="1:8" ht="15" x14ac:dyDescent="0.25">
      <c r="A261" s="238" t="s">
        <v>684</v>
      </c>
      <c r="B261" s="239" t="b">
        <v>1</v>
      </c>
      <c r="C261" s="239" t="b">
        <v>1</v>
      </c>
      <c r="D261" s="239">
        <v>0</v>
      </c>
      <c r="E261" s="239">
        <v>0</v>
      </c>
      <c r="F261" s="242">
        <v>0</v>
      </c>
      <c r="G261" s="242">
        <v>0</v>
      </c>
      <c r="H261" s="242">
        <v>714</v>
      </c>
    </row>
    <row r="262" spans="1:8" ht="15" x14ac:dyDescent="0.25">
      <c r="A262" s="238" t="s">
        <v>686</v>
      </c>
      <c r="B262" s="239" t="b">
        <v>1</v>
      </c>
      <c r="C262" s="239" t="b">
        <v>1</v>
      </c>
      <c r="D262" s="239">
        <v>0</v>
      </c>
      <c r="E262" s="239">
        <v>0</v>
      </c>
      <c r="F262" s="242">
        <v>0</v>
      </c>
      <c r="G262" s="242">
        <v>0</v>
      </c>
      <c r="H262" s="242">
        <v>0</v>
      </c>
    </row>
  </sheetData>
  <printOptions horizontalCentered="1"/>
  <pageMargins left="0.7" right="0.7" top="1.25" bottom="1.5" header="0.3" footer="1.25"/>
  <pageSetup scale="85" orientation="landscape" r:id="rId1"/>
  <headerFooter>
    <oddHeader>&amp;L&amp;"Times New Roman,Italic"Florida Department of Environmental Protection
2019 Reuse Inventory</oddHeader>
    <oddFooter>&amp;L&amp;"Times New Roman,Italic"February 2020 Page J-&amp;P of J-&amp;N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76"/>
  <sheetViews>
    <sheetView view="pageLayout" zoomScaleNormal="100" workbookViewId="0">
      <selection activeCell="A2" sqref="A2"/>
    </sheetView>
  </sheetViews>
  <sheetFormatPr defaultRowHeight="11.25" x14ac:dyDescent="0.2"/>
  <cols>
    <col min="1" max="1" width="10.140625" style="75" customWidth="1"/>
    <col min="2" max="2" width="35.7109375" style="75" customWidth="1"/>
    <col min="3" max="3" width="15.28515625" style="89" customWidth="1"/>
    <col min="4" max="4" width="18.7109375" style="89" customWidth="1"/>
    <col min="5" max="5" width="16.42578125" style="89" customWidth="1"/>
    <col min="6" max="6" width="16.7109375" style="90" customWidth="1"/>
    <col min="7" max="7" width="9.140625" style="246"/>
    <col min="8" max="16384" width="9.140625" style="5"/>
  </cols>
  <sheetData>
    <row r="1" spans="1:7" s="186" customFormat="1" ht="31.5" customHeight="1" x14ac:dyDescent="0.3">
      <c r="A1" s="257" t="s">
        <v>1289</v>
      </c>
      <c r="B1" s="257"/>
      <c r="C1" s="258"/>
      <c r="D1" s="258"/>
      <c r="E1" s="258"/>
      <c r="F1" s="259"/>
      <c r="G1" s="260"/>
    </row>
    <row r="2" spans="1:7" s="187" customFormat="1" ht="27.75" customHeight="1" x14ac:dyDescent="0.2">
      <c r="A2" s="261" t="s">
        <v>690</v>
      </c>
      <c r="B2" s="261" t="s">
        <v>689</v>
      </c>
      <c r="C2" s="262" t="s">
        <v>1262</v>
      </c>
      <c r="D2" s="262" t="s">
        <v>1265</v>
      </c>
      <c r="E2" s="262" t="s">
        <v>1263</v>
      </c>
      <c r="F2" s="263" t="s">
        <v>1245</v>
      </c>
      <c r="G2" s="264" t="s">
        <v>2023</v>
      </c>
    </row>
    <row r="3" spans="1:7" ht="15" x14ac:dyDescent="0.25">
      <c r="A3" s="254" t="s">
        <v>6</v>
      </c>
      <c r="B3" s="254" t="s">
        <v>229</v>
      </c>
      <c r="C3" s="288">
        <v>3.8559999999999999</v>
      </c>
      <c r="D3" s="288">
        <v>0</v>
      </c>
      <c r="E3" s="288">
        <v>7.1769999999999996</v>
      </c>
      <c r="F3" s="256">
        <f>C3/G3</f>
        <v>0.34949696365449107</v>
      </c>
      <c r="G3" s="255">
        <v>11.032999999999999</v>
      </c>
    </row>
    <row r="4" spans="1:7" ht="15" x14ac:dyDescent="0.25">
      <c r="A4" s="254" t="s">
        <v>6</v>
      </c>
      <c r="B4" s="254" t="s">
        <v>1347</v>
      </c>
      <c r="C4" s="288">
        <v>0.95</v>
      </c>
      <c r="D4" s="288">
        <v>0</v>
      </c>
      <c r="E4" s="288">
        <v>0.78</v>
      </c>
      <c r="F4" s="256">
        <f t="shared" ref="F4:F67" si="0">C4/G4</f>
        <v>0.54913294797687862</v>
      </c>
      <c r="G4" s="255">
        <v>1.73</v>
      </c>
    </row>
    <row r="5" spans="1:7" ht="15" x14ac:dyDescent="0.25">
      <c r="A5" s="254" t="s">
        <v>6</v>
      </c>
      <c r="B5" s="254" t="s">
        <v>1345</v>
      </c>
      <c r="C5" s="288">
        <v>7.0999999999999994E-2</v>
      </c>
      <c r="D5" s="288">
        <v>0</v>
      </c>
      <c r="E5" s="288">
        <v>0</v>
      </c>
      <c r="F5" s="256">
        <f t="shared" si="0"/>
        <v>1</v>
      </c>
      <c r="G5" s="255">
        <v>7.0999999999999994E-2</v>
      </c>
    </row>
    <row r="6" spans="1:7" ht="15" x14ac:dyDescent="0.25">
      <c r="A6" s="254" t="s">
        <v>6</v>
      </c>
      <c r="B6" s="254" t="s">
        <v>1346</v>
      </c>
      <c r="C6" s="288">
        <v>0.13</v>
      </c>
      <c r="D6" s="288">
        <v>0</v>
      </c>
      <c r="E6" s="288">
        <v>0</v>
      </c>
      <c r="F6" s="256">
        <f t="shared" si="0"/>
        <v>1</v>
      </c>
      <c r="G6" s="255">
        <v>0.13</v>
      </c>
    </row>
    <row r="7" spans="1:7" ht="15" x14ac:dyDescent="0.25">
      <c r="A7" s="254" t="s">
        <v>6</v>
      </c>
      <c r="B7" s="254" t="s">
        <v>403</v>
      </c>
      <c r="C7" s="288">
        <v>0.24299999999999999</v>
      </c>
      <c r="D7" s="288">
        <v>0</v>
      </c>
      <c r="E7" s="288">
        <v>0</v>
      </c>
      <c r="F7" s="256">
        <f t="shared" si="0"/>
        <v>1</v>
      </c>
      <c r="G7" s="255">
        <v>0.24299999999999999</v>
      </c>
    </row>
    <row r="8" spans="1:7" ht="15" x14ac:dyDescent="0.25">
      <c r="A8" s="254" t="s">
        <v>6</v>
      </c>
      <c r="B8" s="254" t="s">
        <v>1344</v>
      </c>
      <c r="C8" s="288">
        <v>0.7</v>
      </c>
      <c r="D8" s="288">
        <v>0</v>
      </c>
      <c r="E8" s="288">
        <v>0</v>
      </c>
      <c r="F8" s="256">
        <f t="shared" si="0"/>
        <v>1</v>
      </c>
      <c r="G8" s="255">
        <v>0.7</v>
      </c>
    </row>
    <row r="9" spans="1:7" ht="15" x14ac:dyDescent="0.25">
      <c r="A9" s="254" t="s">
        <v>6</v>
      </c>
      <c r="B9" s="254" t="s">
        <v>231</v>
      </c>
      <c r="C9" s="288">
        <v>0.74970000000000003</v>
      </c>
      <c r="D9" s="288">
        <v>0</v>
      </c>
      <c r="E9" s="288">
        <v>5.4082999999999997</v>
      </c>
      <c r="F9" s="256">
        <f t="shared" si="0"/>
        <v>0.12174407275089315</v>
      </c>
      <c r="G9" s="255">
        <v>6.1580000000000004</v>
      </c>
    </row>
    <row r="10" spans="1:7" ht="15" x14ac:dyDescent="0.25">
      <c r="A10" s="254" t="s">
        <v>41</v>
      </c>
      <c r="B10" s="254" t="s">
        <v>40</v>
      </c>
      <c r="C10" s="288">
        <v>0.20799999999999999</v>
      </c>
      <c r="D10" s="288">
        <v>0</v>
      </c>
      <c r="E10" s="288">
        <v>0</v>
      </c>
      <c r="F10" s="256">
        <f t="shared" si="0"/>
        <v>1</v>
      </c>
      <c r="G10" s="255">
        <v>0.20799999999999999</v>
      </c>
    </row>
    <row r="11" spans="1:7" ht="15" x14ac:dyDescent="0.25">
      <c r="A11" s="254" t="s">
        <v>44</v>
      </c>
      <c r="B11" s="254" t="s">
        <v>1652</v>
      </c>
      <c r="C11" s="288">
        <v>0</v>
      </c>
      <c r="D11" s="288">
        <v>0</v>
      </c>
      <c r="E11" s="288">
        <v>3.3340000000000001</v>
      </c>
      <c r="F11" s="256">
        <f t="shared" si="0"/>
        <v>0</v>
      </c>
      <c r="G11" s="255">
        <v>3.3340000000000001</v>
      </c>
    </row>
    <row r="12" spans="1:7" ht="15" x14ac:dyDescent="0.25">
      <c r="A12" s="254" t="s">
        <v>44</v>
      </c>
      <c r="B12" s="254" t="s">
        <v>1351</v>
      </c>
      <c r="C12" s="288">
        <v>0.48299999999999998</v>
      </c>
      <c r="D12" s="288">
        <v>0</v>
      </c>
      <c r="E12" s="288">
        <v>0.93200000000000005</v>
      </c>
      <c r="F12" s="256">
        <f t="shared" si="0"/>
        <v>0.34134275618374554</v>
      </c>
      <c r="G12" s="255">
        <v>1.415</v>
      </c>
    </row>
    <row r="13" spans="1:7" ht="15" x14ac:dyDescent="0.25">
      <c r="A13" s="254" t="s">
        <v>44</v>
      </c>
      <c r="B13" s="254" t="s">
        <v>1349</v>
      </c>
      <c r="C13" s="288">
        <v>7.5999999999999998E-2</v>
      </c>
      <c r="D13" s="288">
        <v>0</v>
      </c>
      <c r="E13" s="288">
        <v>0</v>
      </c>
      <c r="F13" s="256">
        <f t="shared" si="0"/>
        <v>1</v>
      </c>
      <c r="G13" s="255">
        <v>7.5999999999999998E-2</v>
      </c>
    </row>
    <row r="14" spans="1:7" ht="15" x14ac:dyDescent="0.25">
      <c r="A14" s="254" t="s">
        <v>44</v>
      </c>
      <c r="B14" s="254" t="s">
        <v>1352</v>
      </c>
      <c r="C14" s="288">
        <v>7.101</v>
      </c>
      <c r="D14" s="288">
        <v>0</v>
      </c>
      <c r="E14" s="288">
        <v>0</v>
      </c>
      <c r="F14" s="256">
        <f t="shared" si="0"/>
        <v>1</v>
      </c>
      <c r="G14" s="255">
        <v>7.101</v>
      </c>
    </row>
    <row r="15" spans="1:7" ht="15" x14ac:dyDescent="0.25">
      <c r="A15" s="254" t="s">
        <v>200</v>
      </c>
      <c r="B15" s="254" t="s">
        <v>199</v>
      </c>
      <c r="C15" s="288">
        <v>1.02</v>
      </c>
      <c r="D15" s="288">
        <v>0</v>
      </c>
      <c r="E15" s="288">
        <v>0</v>
      </c>
      <c r="F15" s="256">
        <f t="shared" si="0"/>
        <v>1</v>
      </c>
      <c r="G15" s="255">
        <v>1.02</v>
      </c>
    </row>
    <row r="16" spans="1:7" ht="15" x14ac:dyDescent="0.25">
      <c r="A16" s="254" t="s">
        <v>200</v>
      </c>
      <c r="B16" s="254" t="s">
        <v>578</v>
      </c>
      <c r="C16" s="288">
        <v>2.5000000000000001E-2</v>
      </c>
      <c r="D16" s="288">
        <v>0</v>
      </c>
      <c r="E16" s="288">
        <v>0.56999999999999995</v>
      </c>
      <c r="F16" s="256">
        <f t="shared" si="0"/>
        <v>4.2016806722689079E-2</v>
      </c>
      <c r="G16" s="255">
        <v>0.59499999999999997</v>
      </c>
    </row>
    <row r="17" spans="1:7" ht="15" x14ac:dyDescent="0.25">
      <c r="A17" s="254" t="s">
        <v>46</v>
      </c>
      <c r="B17" s="254" t="s">
        <v>1359</v>
      </c>
      <c r="C17" s="288">
        <v>1.38</v>
      </c>
      <c r="D17" s="288">
        <v>0</v>
      </c>
      <c r="E17" s="288">
        <v>0.66</v>
      </c>
      <c r="F17" s="256">
        <f t="shared" si="0"/>
        <v>0.67647058823529405</v>
      </c>
      <c r="G17" s="255">
        <v>2.04</v>
      </c>
    </row>
    <row r="18" spans="1:7" ht="15" x14ac:dyDescent="0.25">
      <c r="A18" s="254" t="s">
        <v>46</v>
      </c>
      <c r="B18" s="254" t="s">
        <v>584</v>
      </c>
      <c r="C18" s="288">
        <v>0.04</v>
      </c>
      <c r="D18" s="288">
        <v>0</v>
      </c>
      <c r="E18" s="288">
        <v>0</v>
      </c>
      <c r="F18" s="256">
        <f t="shared" si="0"/>
        <v>1</v>
      </c>
      <c r="G18" s="255">
        <v>0.04</v>
      </c>
    </row>
    <row r="19" spans="1:7" ht="15" x14ac:dyDescent="0.25">
      <c r="A19" s="254" t="s">
        <v>46</v>
      </c>
      <c r="B19" s="254" t="s">
        <v>54</v>
      </c>
      <c r="C19" s="288">
        <v>4.0670000000000002</v>
      </c>
      <c r="D19" s="288">
        <v>0</v>
      </c>
      <c r="E19" s="288">
        <v>0.44</v>
      </c>
      <c r="F19" s="256">
        <f t="shared" si="0"/>
        <v>0.90237408475704473</v>
      </c>
      <c r="G19" s="255">
        <v>4.5069999999999997</v>
      </c>
    </row>
    <row r="20" spans="1:7" ht="15" x14ac:dyDescent="0.25">
      <c r="A20" s="254" t="s">
        <v>46</v>
      </c>
      <c r="B20" s="254" t="s">
        <v>617</v>
      </c>
      <c r="C20" s="288">
        <v>4.242</v>
      </c>
      <c r="D20" s="288">
        <v>0</v>
      </c>
      <c r="E20" s="288">
        <v>1.91</v>
      </c>
      <c r="F20" s="256">
        <f t="shared" si="0"/>
        <v>0.68953185955786733</v>
      </c>
      <c r="G20" s="255">
        <v>6.1520000000000001</v>
      </c>
    </row>
    <row r="21" spans="1:7" ht="30" x14ac:dyDescent="0.25">
      <c r="A21" s="254" t="s">
        <v>46</v>
      </c>
      <c r="B21" s="254" t="s">
        <v>1068</v>
      </c>
      <c r="C21" s="288">
        <v>2.4300000000000002</v>
      </c>
      <c r="D21" s="288">
        <v>0</v>
      </c>
      <c r="E21" s="288">
        <v>4.8600000000000003</v>
      </c>
      <c r="F21" s="256">
        <f t="shared" si="0"/>
        <v>0.33333333333333337</v>
      </c>
      <c r="G21" s="255">
        <v>7.29</v>
      </c>
    </row>
    <row r="22" spans="1:7" ht="15" x14ac:dyDescent="0.25">
      <c r="A22" s="254" t="s">
        <v>46</v>
      </c>
      <c r="B22" s="254" t="s">
        <v>48</v>
      </c>
      <c r="C22" s="288">
        <v>0.24299999999999999</v>
      </c>
      <c r="D22" s="288">
        <v>0</v>
      </c>
      <c r="E22" s="288">
        <v>0</v>
      </c>
      <c r="F22" s="256">
        <f t="shared" si="0"/>
        <v>1</v>
      </c>
      <c r="G22" s="255">
        <v>0.24299999999999999</v>
      </c>
    </row>
    <row r="23" spans="1:7" ht="15" x14ac:dyDescent="0.25">
      <c r="A23" s="254" t="s">
        <v>46</v>
      </c>
      <c r="B23" s="254" t="s">
        <v>1355</v>
      </c>
      <c r="C23" s="288">
        <v>3.5870000000000002</v>
      </c>
      <c r="D23" s="288">
        <v>0</v>
      </c>
      <c r="E23" s="288">
        <v>0.58699999999999997</v>
      </c>
      <c r="F23" s="256">
        <f t="shared" si="0"/>
        <v>0.85936751317680882</v>
      </c>
      <c r="G23" s="255">
        <v>4.1740000000000004</v>
      </c>
    </row>
    <row r="24" spans="1:7" ht="15" x14ac:dyDescent="0.25">
      <c r="A24" s="254" t="s">
        <v>46</v>
      </c>
      <c r="B24" s="254" t="s">
        <v>1356</v>
      </c>
      <c r="C24" s="288">
        <v>0.95</v>
      </c>
      <c r="D24" s="288">
        <v>0</v>
      </c>
      <c r="E24" s="288">
        <v>0.27</v>
      </c>
      <c r="F24" s="256">
        <f t="shared" si="0"/>
        <v>0.77868852459016391</v>
      </c>
      <c r="G24" s="255">
        <v>1.22</v>
      </c>
    </row>
    <row r="25" spans="1:7" ht="15" x14ac:dyDescent="0.25">
      <c r="A25" s="254" t="s">
        <v>46</v>
      </c>
      <c r="B25" s="254" t="s">
        <v>52</v>
      </c>
      <c r="C25" s="288">
        <v>1.2529999999999999</v>
      </c>
      <c r="D25" s="288">
        <v>0</v>
      </c>
      <c r="E25" s="288">
        <v>4.2770000000000001</v>
      </c>
      <c r="F25" s="256">
        <f t="shared" si="0"/>
        <v>0.22658227848101262</v>
      </c>
      <c r="G25" s="255">
        <v>5.53</v>
      </c>
    </row>
    <row r="26" spans="1:7" ht="15" x14ac:dyDescent="0.25">
      <c r="A26" s="254" t="s">
        <v>46</v>
      </c>
      <c r="B26" s="254" t="s">
        <v>45</v>
      </c>
      <c r="C26" s="288">
        <v>0.49399999999999999</v>
      </c>
      <c r="D26" s="288">
        <v>0</v>
      </c>
      <c r="E26" s="288">
        <v>0</v>
      </c>
      <c r="F26" s="256">
        <f t="shared" si="0"/>
        <v>1</v>
      </c>
      <c r="G26" s="255">
        <v>0.49399999999999999</v>
      </c>
    </row>
    <row r="27" spans="1:7" ht="15" x14ac:dyDescent="0.25">
      <c r="A27" s="254" t="s">
        <v>46</v>
      </c>
      <c r="B27" s="254" t="s">
        <v>50</v>
      </c>
      <c r="C27" s="288">
        <v>0.376</v>
      </c>
      <c r="D27" s="288">
        <v>0</v>
      </c>
      <c r="E27" s="288">
        <v>0</v>
      </c>
      <c r="F27" s="256">
        <f t="shared" si="0"/>
        <v>1</v>
      </c>
      <c r="G27" s="255">
        <v>0.376</v>
      </c>
    </row>
    <row r="28" spans="1:7" ht="30" x14ac:dyDescent="0.25">
      <c r="A28" s="254" t="s">
        <v>46</v>
      </c>
      <c r="B28" s="254" t="s">
        <v>1357</v>
      </c>
      <c r="C28" s="288">
        <v>0.41499999999999998</v>
      </c>
      <c r="D28" s="288">
        <v>0</v>
      </c>
      <c r="E28" s="288">
        <v>0</v>
      </c>
      <c r="F28" s="256">
        <f t="shared" si="0"/>
        <v>1</v>
      </c>
      <c r="G28" s="255">
        <v>0.41499999999999998</v>
      </c>
    </row>
    <row r="29" spans="1:7" ht="15" x14ac:dyDescent="0.25">
      <c r="A29" s="254" t="s">
        <v>46</v>
      </c>
      <c r="B29" s="254" t="s">
        <v>1358</v>
      </c>
      <c r="C29" s="288">
        <v>1.57</v>
      </c>
      <c r="D29" s="288">
        <v>0</v>
      </c>
      <c r="E29" s="288">
        <v>0.71</v>
      </c>
      <c r="F29" s="256">
        <f t="shared" si="0"/>
        <v>0.68859649122807021</v>
      </c>
      <c r="G29" s="255">
        <v>2.2799999999999998</v>
      </c>
    </row>
    <row r="30" spans="1:7" ht="30" x14ac:dyDescent="0.25">
      <c r="A30" s="254" t="s">
        <v>46</v>
      </c>
      <c r="B30" s="254" t="s">
        <v>609</v>
      </c>
      <c r="C30" s="288">
        <v>0.29299999999999998</v>
      </c>
      <c r="D30" s="288">
        <v>0</v>
      </c>
      <c r="E30" s="288">
        <v>0</v>
      </c>
      <c r="F30" s="256">
        <f t="shared" si="0"/>
        <v>1</v>
      </c>
      <c r="G30" s="255">
        <v>0.29299999999999998</v>
      </c>
    </row>
    <row r="31" spans="1:7" ht="15" x14ac:dyDescent="0.25">
      <c r="A31" s="254" t="s">
        <v>46</v>
      </c>
      <c r="B31" s="254" t="s">
        <v>56</v>
      </c>
      <c r="C31" s="288">
        <v>1.135</v>
      </c>
      <c r="D31" s="288">
        <v>0</v>
      </c>
      <c r="E31" s="288">
        <v>1.851</v>
      </c>
      <c r="F31" s="256">
        <f t="shared" si="0"/>
        <v>0.3801071667782987</v>
      </c>
      <c r="G31" s="255">
        <v>2.9860000000000002</v>
      </c>
    </row>
    <row r="32" spans="1:7" ht="15" x14ac:dyDescent="0.25">
      <c r="A32" s="254" t="s">
        <v>46</v>
      </c>
      <c r="B32" s="254" t="s">
        <v>1361</v>
      </c>
      <c r="C32" s="288">
        <v>0.54400000000000004</v>
      </c>
      <c r="D32" s="288">
        <v>0</v>
      </c>
      <c r="E32" s="288">
        <v>0.17100000000000001</v>
      </c>
      <c r="F32" s="256">
        <f t="shared" si="0"/>
        <v>0.76083916083916092</v>
      </c>
      <c r="G32" s="255">
        <v>0.71499999999999997</v>
      </c>
    </row>
    <row r="33" spans="1:7" ht="30" x14ac:dyDescent="0.25">
      <c r="A33" s="254" t="s">
        <v>46</v>
      </c>
      <c r="B33" s="254" t="s">
        <v>1362</v>
      </c>
      <c r="C33" s="288">
        <v>0.79</v>
      </c>
      <c r="D33" s="288">
        <v>0</v>
      </c>
      <c r="E33" s="288">
        <v>0.85</v>
      </c>
      <c r="F33" s="256">
        <f t="shared" si="0"/>
        <v>0.48170731707317077</v>
      </c>
      <c r="G33" s="255">
        <v>1.64</v>
      </c>
    </row>
    <row r="34" spans="1:7" ht="15" x14ac:dyDescent="0.25">
      <c r="A34" s="254" t="s">
        <v>83</v>
      </c>
      <c r="B34" s="254" t="s">
        <v>1365</v>
      </c>
      <c r="C34" s="288">
        <v>0.49199999999999999</v>
      </c>
      <c r="D34" s="288">
        <v>0</v>
      </c>
      <c r="E34" s="288">
        <v>10.958</v>
      </c>
      <c r="F34" s="256">
        <f t="shared" si="0"/>
        <v>4.2969432314410486E-2</v>
      </c>
      <c r="G34" s="255">
        <v>11.45</v>
      </c>
    </row>
    <row r="35" spans="1:7" ht="15" x14ac:dyDescent="0.25">
      <c r="A35" s="254" t="s">
        <v>83</v>
      </c>
      <c r="B35" s="254" t="s">
        <v>615</v>
      </c>
      <c r="C35" s="288">
        <v>0.45300000000000001</v>
      </c>
      <c r="D35" s="288">
        <v>0</v>
      </c>
      <c r="E35" s="288">
        <v>0</v>
      </c>
      <c r="F35" s="256">
        <f t="shared" si="0"/>
        <v>1</v>
      </c>
      <c r="G35" s="255">
        <v>0.45300000000000001</v>
      </c>
    </row>
    <row r="36" spans="1:7" ht="15" x14ac:dyDescent="0.25">
      <c r="A36" s="254" t="s">
        <v>83</v>
      </c>
      <c r="B36" s="254" t="s">
        <v>82</v>
      </c>
      <c r="C36" s="288">
        <v>3.86</v>
      </c>
      <c r="D36" s="288">
        <v>0</v>
      </c>
      <c r="E36" s="288">
        <v>66.3</v>
      </c>
      <c r="F36" s="256">
        <f t="shared" si="0"/>
        <v>5.5017103762827826E-2</v>
      </c>
      <c r="G36" s="255">
        <v>70.16</v>
      </c>
    </row>
    <row r="37" spans="1:7" ht="15" x14ac:dyDescent="0.25">
      <c r="A37" s="254" t="s">
        <v>83</v>
      </c>
      <c r="B37" s="254" t="s">
        <v>1207</v>
      </c>
      <c r="C37" s="288">
        <v>0.38900000000000001</v>
      </c>
      <c r="D37" s="288">
        <v>0</v>
      </c>
      <c r="E37" s="288">
        <v>1.012</v>
      </c>
      <c r="F37" s="256">
        <f t="shared" si="0"/>
        <v>0.27765881513204854</v>
      </c>
      <c r="G37" s="255">
        <v>1.401</v>
      </c>
    </row>
    <row r="38" spans="1:7" ht="15" x14ac:dyDescent="0.25">
      <c r="A38" s="254" t="s">
        <v>83</v>
      </c>
      <c r="B38" s="254" t="s">
        <v>392</v>
      </c>
      <c r="C38" s="288">
        <v>4.5609999999999999</v>
      </c>
      <c r="D38" s="288">
        <v>0</v>
      </c>
      <c r="E38" s="288">
        <v>0</v>
      </c>
      <c r="F38" s="256">
        <f t="shared" si="0"/>
        <v>1</v>
      </c>
      <c r="G38" s="255">
        <v>4.5609999999999999</v>
      </c>
    </row>
    <row r="39" spans="1:7" ht="15" x14ac:dyDescent="0.25">
      <c r="A39" s="254" t="s">
        <v>83</v>
      </c>
      <c r="B39" s="254" t="s">
        <v>493</v>
      </c>
      <c r="C39" s="288">
        <v>2.6179999999999999</v>
      </c>
      <c r="D39" s="288">
        <v>0</v>
      </c>
      <c r="E39" s="288">
        <v>0</v>
      </c>
      <c r="F39" s="256">
        <f t="shared" si="0"/>
        <v>1</v>
      </c>
      <c r="G39" s="255">
        <v>2.6179999999999999</v>
      </c>
    </row>
    <row r="40" spans="1:7" ht="15" x14ac:dyDescent="0.25">
      <c r="A40" s="254" t="s">
        <v>83</v>
      </c>
      <c r="B40" s="254" t="s">
        <v>1364</v>
      </c>
      <c r="C40" s="288">
        <v>4.58</v>
      </c>
      <c r="D40" s="288">
        <v>0</v>
      </c>
      <c r="E40" s="288">
        <v>38.31</v>
      </c>
      <c r="F40" s="256">
        <f t="shared" si="0"/>
        <v>0.10678479832128701</v>
      </c>
      <c r="G40" s="255">
        <v>42.89</v>
      </c>
    </row>
    <row r="41" spans="1:7" ht="15" x14ac:dyDescent="0.25">
      <c r="A41" s="254" t="s">
        <v>83</v>
      </c>
      <c r="B41" s="254" t="s">
        <v>590</v>
      </c>
      <c r="C41" s="288">
        <v>0.33900000000000002</v>
      </c>
      <c r="D41" s="288">
        <v>0</v>
      </c>
      <c r="E41" s="288">
        <v>0</v>
      </c>
      <c r="F41" s="256">
        <f t="shared" si="0"/>
        <v>1</v>
      </c>
      <c r="G41" s="255">
        <v>0.33900000000000002</v>
      </c>
    </row>
    <row r="42" spans="1:7" ht="30" x14ac:dyDescent="0.25">
      <c r="A42" s="254" t="s">
        <v>113</v>
      </c>
      <c r="B42" s="254" t="s">
        <v>1733</v>
      </c>
      <c r="C42" s="288">
        <v>0</v>
      </c>
      <c r="D42" s="288">
        <v>0</v>
      </c>
      <c r="E42" s="288">
        <v>4.8000000000000001E-2</v>
      </c>
      <c r="F42" s="256">
        <f t="shared" si="0"/>
        <v>0</v>
      </c>
      <c r="G42" s="255">
        <v>4.8000000000000001E-2</v>
      </c>
    </row>
    <row r="43" spans="1:7" ht="15" x14ac:dyDescent="0.25">
      <c r="A43" s="254" t="s">
        <v>113</v>
      </c>
      <c r="B43" s="254" t="s">
        <v>191</v>
      </c>
      <c r="C43" s="288">
        <v>1.282</v>
      </c>
      <c r="D43" s="288">
        <v>1E-3</v>
      </c>
      <c r="E43" s="288">
        <v>7.4999999999999997E-2</v>
      </c>
      <c r="F43" s="256">
        <f t="shared" si="0"/>
        <v>0.94403534609720174</v>
      </c>
      <c r="G43" s="255">
        <v>1.3580000000000001</v>
      </c>
    </row>
    <row r="44" spans="1:7" ht="15" x14ac:dyDescent="0.25">
      <c r="A44" s="254" t="s">
        <v>113</v>
      </c>
      <c r="B44" s="254" t="s">
        <v>1130</v>
      </c>
      <c r="C44" s="288">
        <v>0.92</v>
      </c>
      <c r="D44" s="288">
        <v>0</v>
      </c>
      <c r="E44" s="288">
        <v>0</v>
      </c>
      <c r="F44" s="256">
        <f t="shared" si="0"/>
        <v>1</v>
      </c>
      <c r="G44" s="255">
        <v>0.92</v>
      </c>
    </row>
    <row r="45" spans="1:7" ht="15" x14ac:dyDescent="0.25">
      <c r="A45" s="254" t="s">
        <v>113</v>
      </c>
      <c r="B45" s="254" t="s">
        <v>112</v>
      </c>
      <c r="C45" s="288">
        <v>0.154</v>
      </c>
      <c r="D45" s="288">
        <v>0</v>
      </c>
      <c r="E45" s="288">
        <v>0.20599999999999999</v>
      </c>
      <c r="F45" s="256">
        <f t="shared" si="0"/>
        <v>0.42777777777777781</v>
      </c>
      <c r="G45" s="255">
        <v>0.36</v>
      </c>
    </row>
    <row r="46" spans="1:7" ht="30" x14ac:dyDescent="0.25">
      <c r="A46" s="254" t="s">
        <v>113</v>
      </c>
      <c r="B46" s="254" t="s">
        <v>1227</v>
      </c>
      <c r="C46" s="288">
        <v>4.391</v>
      </c>
      <c r="D46" s="288">
        <v>0</v>
      </c>
      <c r="E46" s="288">
        <v>6.6239999999999997</v>
      </c>
      <c r="F46" s="256">
        <f t="shared" si="0"/>
        <v>0.39863822060826143</v>
      </c>
      <c r="G46" s="255">
        <v>11.015000000000001</v>
      </c>
    </row>
    <row r="47" spans="1:7" ht="30" x14ac:dyDescent="0.25">
      <c r="A47" s="254" t="s">
        <v>113</v>
      </c>
      <c r="B47" s="254" t="s">
        <v>118</v>
      </c>
      <c r="C47" s="288">
        <v>0.23699999999999999</v>
      </c>
      <c r="D47" s="288">
        <v>0</v>
      </c>
      <c r="E47" s="288">
        <v>0</v>
      </c>
      <c r="F47" s="256">
        <f t="shared" si="0"/>
        <v>1</v>
      </c>
      <c r="G47" s="255">
        <v>0.23699999999999999</v>
      </c>
    </row>
    <row r="48" spans="1:7" ht="15" x14ac:dyDescent="0.25">
      <c r="A48" s="254" t="s">
        <v>63</v>
      </c>
      <c r="B48" s="254" t="s">
        <v>1072</v>
      </c>
      <c r="C48" s="288">
        <v>0.39700000000000002</v>
      </c>
      <c r="D48" s="288">
        <v>0</v>
      </c>
      <c r="E48" s="288">
        <v>0</v>
      </c>
      <c r="F48" s="256">
        <f t="shared" si="0"/>
        <v>1</v>
      </c>
      <c r="G48" s="255">
        <v>0.39700000000000002</v>
      </c>
    </row>
    <row r="49" spans="1:7" ht="15" x14ac:dyDescent="0.25">
      <c r="A49" s="254" t="s">
        <v>63</v>
      </c>
      <c r="B49" s="254" t="s">
        <v>1070</v>
      </c>
      <c r="C49" s="288">
        <v>2.1999999999999999E-2</v>
      </c>
      <c r="D49" s="288">
        <v>0</v>
      </c>
      <c r="E49" s="288">
        <v>0</v>
      </c>
      <c r="F49" s="256">
        <f t="shared" si="0"/>
        <v>1</v>
      </c>
      <c r="G49" s="255">
        <v>2.1999999999999999E-2</v>
      </c>
    </row>
    <row r="50" spans="1:7" ht="15" x14ac:dyDescent="0.25">
      <c r="A50" s="254" t="s">
        <v>63</v>
      </c>
      <c r="B50" s="254" t="s">
        <v>276</v>
      </c>
      <c r="C50" s="288">
        <v>0.56599999999999995</v>
      </c>
      <c r="D50" s="288">
        <v>0</v>
      </c>
      <c r="E50" s="288">
        <v>0</v>
      </c>
      <c r="F50" s="256">
        <f t="shared" si="0"/>
        <v>1</v>
      </c>
      <c r="G50" s="255">
        <v>0.56599999999999995</v>
      </c>
    </row>
    <row r="51" spans="1:7" ht="30" x14ac:dyDescent="0.25">
      <c r="A51" s="254" t="s">
        <v>63</v>
      </c>
      <c r="B51" s="254" t="s">
        <v>1627</v>
      </c>
      <c r="C51" s="288">
        <v>0.56200000000000006</v>
      </c>
      <c r="D51" s="288">
        <v>0</v>
      </c>
      <c r="E51" s="288">
        <v>0</v>
      </c>
      <c r="F51" s="256">
        <f t="shared" si="0"/>
        <v>1</v>
      </c>
      <c r="G51" s="255">
        <v>0.56200000000000006</v>
      </c>
    </row>
    <row r="52" spans="1:7" ht="15" x14ac:dyDescent="0.25">
      <c r="A52" s="254" t="s">
        <v>63</v>
      </c>
      <c r="B52" s="254" t="s">
        <v>1369</v>
      </c>
      <c r="C52" s="288">
        <v>0.443</v>
      </c>
      <c r="D52" s="288">
        <v>0</v>
      </c>
      <c r="E52" s="288">
        <v>0</v>
      </c>
      <c r="F52" s="256">
        <f t="shared" si="0"/>
        <v>1</v>
      </c>
      <c r="G52" s="255">
        <v>0.443</v>
      </c>
    </row>
    <row r="53" spans="1:7" ht="15" x14ac:dyDescent="0.25">
      <c r="A53" s="254" t="s">
        <v>63</v>
      </c>
      <c r="B53" s="254" t="s">
        <v>1069</v>
      </c>
      <c r="C53" s="288">
        <v>0.76800000000000002</v>
      </c>
      <c r="D53" s="288">
        <v>0</v>
      </c>
      <c r="E53" s="288">
        <v>0</v>
      </c>
      <c r="F53" s="256">
        <f t="shared" si="0"/>
        <v>1</v>
      </c>
      <c r="G53" s="255">
        <v>0.76800000000000002</v>
      </c>
    </row>
    <row r="54" spans="1:7" ht="15" x14ac:dyDescent="0.25">
      <c r="A54" s="254" t="s">
        <v>63</v>
      </c>
      <c r="B54" s="254" t="s">
        <v>1071</v>
      </c>
      <c r="C54" s="288">
        <v>0.76400000000000001</v>
      </c>
      <c r="D54" s="288">
        <v>0</v>
      </c>
      <c r="E54" s="288">
        <v>0</v>
      </c>
      <c r="F54" s="256">
        <f t="shared" si="0"/>
        <v>1</v>
      </c>
      <c r="G54" s="255">
        <v>0.76400000000000001</v>
      </c>
    </row>
    <row r="55" spans="1:7" ht="15" x14ac:dyDescent="0.25">
      <c r="A55" s="254" t="s">
        <v>103</v>
      </c>
      <c r="B55" s="254" t="s">
        <v>1292</v>
      </c>
      <c r="C55" s="288">
        <v>0.02</v>
      </c>
      <c r="D55" s="288">
        <v>0</v>
      </c>
      <c r="E55" s="288">
        <v>0.82699999999999996</v>
      </c>
      <c r="F55" s="256">
        <f t="shared" si="0"/>
        <v>2.3612750885478158E-2</v>
      </c>
      <c r="G55" s="255">
        <v>0.84699999999999998</v>
      </c>
    </row>
    <row r="56" spans="1:7" ht="15" x14ac:dyDescent="0.25">
      <c r="A56" s="254" t="s">
        <v>103</v>
      </c>
      <c r="B56" s="254" t="s">
        <v>1653</v>
      </c>
      <c r="C56" s="288">
        <v>0.29099999999999998</v>
      </c>
      <c r="D56" s="288">
        <v>0</v>
      </c>
      <c r="E56" s="288">
        <v>0.193</v>
      </c>
      <c r="F56" s="256">
        <f t="shared" si="0"/>
        <v>0.60123966942148754</v>
      </c>
      <c r="G56" s="255">
        <v>0.48399999999999999</v>
      </c>
    </row>
    <row r="57" spans="1:7" ht="15" x14ac:dyDescent="0.25">
      <c r="A57" s="254" t="s">
        <v>103</v>
      </c>
      <c r="B57" s="254" t="s">
        <v>1320</v>
      </c>
      <c r="C57" s="288">
        <v>6.351</v>
      </c>
      <c r="D57" s="288">
        <v>0</v>
      </c>
      <c r="E57" s="288">
        <v>2.323</v>
      </c>
      <c r="F57" s="256">
        <f t="shared" si="0"/>
        <v>0.73218814848973945</v>
      </c>
      <c r="G57" s="255">
        <v>8.6739999999999995</v>
      </c>
    </row>
    <row r="58" spans="1:7" ht="15" x14ac:dyDescent="0.25">
      <c r="A58" s="254" t="s">
        <v>103</v>
      </c>
      <c r="B58" s="254" t="s">
        <v>1229</v>
      </c>
      <c r="C58" s="288">
        <v>5.9799999999999999E-2</v>
      </c>
      <c r="D58" s="288">
        <v>0</v>
      </c>
      <c r="E58" s="288">
        <v>0</v>
      </c>
      <c r="F58" s="256">
        <f t="shared" si="0"/>
        <v>1</v>
      </c>
      <c r="G58" s="255">
        <v>5.9799999999999999E-2</v>
      </c>
    </row>
    <row r="59" spans="1:7" ht="15" x14ac:dyDescent="0.25">
      <c r="A59" s="254" t="s">
        <v>103</v>
      </c>
      <c r="B59" s="254" t="s">
        <v>1228</v>
      </c>
      <c r="C59" s="288">
        <v>1.4999999999999999E-2</v>
      </c>
      <c r="D59" s="288">
        <v>0</v>
      </c>
      <c r="E59" s="288">
        <v>0</v>
      </c>
      <c r="F59" s="256">
        <f t="shared" si="0"/>
        <v>1</v>
      </c>
      <c r="G59" s="255">
        <v>1.4999999999999999E-2</v>
      </c>
    </row>
    <row r="60" spans="1:7" ht="30" x14ac:dyDescent="0.25">
      <c r="A60" s="254" t="s">
        <v>34</v>
      </c>
      <c r="B60" s="254" t="s">
        <v>1655</v>
      </c>
      <c r="C60" s="288">
        <v>8.6999999999999994E-2</v>
      </c>
      <c r="D60" s="288">
        <v>0</v>
      </c>
      <c r="E60" s="288">
        <v>0</v>
      </c>
      <c r="F60" s="256">
        <f t="shared" si="0"/>
        <v>1</v>
      </c>
      <c r="G60" s="255">
        <v>8.6999999999999994E-2</v>
      </c>
    </row>
    <row r="61" spans="1:7" ht="15" x14ac:dyDescent="0.25">
      <c r="A61" s="254" t="s">
        <v>34</v>
      </c>
      <c r="B61" s="254" t="s">
        <v>1131</v>
      </c>
      <c r="C61" s="288">
        <v>14.609</v>
      </c>
      <c r="D61" s="288">
        <v>0.12</v>
      </c>
      <c r="E61" s="288">
        <v>4.125</v>
      </c>
      <c r="F61" s="256">
        <f t="shared" si="0"/>
        <v>0.77484883844277075</v>
      </c>
      <c r="G61" s="255">
        <v>18.853999999999999</v>
      </c>
    </row>
    <row r="62" spans="1:7" ht="30" x14ac:dyDescent="0.25">
      <c r="A62" s="254" t="s">
        <v>34</v>
      </c>
      <c r="B62" s="254" t="s">
        <v>1382</v>
      </c>
      <c r="C62" s="288">
        <v>0.34300000000000003</v>
      </c>
      <c r="D62" s="288">
        <v>0</v>
      </c>
      <c r="E62" s="288">
        <v>0</v>
      </c>
      <c r="F62" s="256">
        <f t="shared" si="0"/>
        <v>1</v>
      </c>
      <c r="G62" s="255">
        <v>0.34300000000000003</v>
      </c>
    </row>
    <row r="63" spans="1:7" ht="15" x14ac:dyDescent="0.25">
      <c r="A63" s="254" t="s">
        <v>34</v>
      </c>
      <c r="B63" s="254" t="s">
        <v>33</v>
      </c>
      <c r="C63" s="288">
        <v>1.036</v>
      </c>
      <c r="D63" s="288">
        <v>0</v>
      </c>
      <c r="E63" s="288">
        <v>0</v>
      </c>
      <c r="F63" s="256">
        <f t="shared" si="0"/>
        <v>1</v>
      </c>
      <c r="G63" s="255">
        <v>1.036</v>
      </c>
    </row>
    <row r="64" spans="1:7" ht="15" x14ac:dyDescent="0.25">
      <c r="A64" s="254" t="s">
        <v>34</v>
      </c>
      <c r="B64" s="254" t="s">
        <v>1380</v>
      </c>
      <c r="C64" s="288">
        <v>6.1680000000000001</v>
      </c>
      <c r="D64" s="288">
        <v>0.92</v>
      </c>
      <c r="E64" s="288">
        <v>0</v>
      </c>
      <c r="F64" s="256">
        <f t="shared" si="0"/>
        <v>0.8702031602708804</v>
      </c>
      <c r="G64" s="255">
        <v>7.0880000000000001</v>
      </c>
    </row>
    <row r="65" spans="1:7" ht="15" x14ac:dyDescent="0.25">
      <c r="A65" s="254" t="s">
        <v>34</v>
      </c>
      <c r="B65" s="254" t="s">
        <v>271</v>
      </c>
      <c r="C65" s="288">
        <v>0</v>
      </c>
      <c r="D65" s="288">
        <v>0</v>
      </c>
      <c r="E65" s="288">
        <v>1.73</v>
      </c>
      <c r="F65" s="256">
        <f t="shared" si="0"/>
        <v>0</v>
      </c>
      <c r="G65" s="255">
        <v>1.73</v>
      </c>
    </row>
    <row r="66" spans="1:7" ht="30" x14ac:dyDescent="0.25">
      <c r="A66" s="254" t="s">
        <v>34</v>
      </c>
      <c r="B66" s="254" t="s">
        <v>1654</v>
      </c>
      <c r="C66" s="288">
        <v>1.89</v>
      </c>
      <c r="D66" s="288">
        <v>0</v>
      </c>
      <c r="E66" s="288">
        <v>0.43</v>
      </c>
      <c r="F66" s="256">
        <f t="shared" si="0"/>
        <v>0.81465517241379315</v>
      </c>
      <c r="G66" s="255">
        <v>2.3199999999999998</v>
      </c>
    </row>
    <row r="67" spans="1:7" ht="15" x14ac:dyDescent="0.25">
      <c r="A67" s="254" t="s">
        <v>34</v>
      </c>
      <c r="B67" s="254" t="s">
        <v>1372</v>
      </c>
      <c r="C67" s="288">
        <v>1E-3</v>
      </c>
      <c r="D67" s="288">
        <v>0</v>
      </c>
      <c r="E67" s="288">
        <v>1.1279999999999999</v>
      </c>
      <c r="F67" s="256">
        <f t="shared" si="0"/>
        <v>8.8573959255978745E-4</v>
      </c>
      <c r="G67" s="255">
        <v>1.129</v>
      </c>
    </row>
    <row r="68" spans="1:7" ht="15" x14ac:dyDescent="0.25">
      <c r="A68" s="254" t="s">
        <v>34</v>
      </c>
      <c r="B68" s="254" t="s">
        <v>1377</v>
      </c>
      <c r="C68" s="288">
        <v>7.1999999999999995E-2</v>
      </c>
      <c r="D68" s="288">
        <v>0</v>
      </c>
      <c r="E68" s="288">
        <v>0</v>
      </c>
      <c r="F68" s="256">
        <f t="shared" ref="F68:F131" si="1">C68/G68</f>
        <v>1</v>
      </c>
      <c r="G68" s="255">
        <v>7.1999999999999995E-2</v>
      </c>
    </row>
    <row r="69" spans="1:7" ht="15" x14ac:dyDescent="0.25">
      <c r="A69" s="254" t="s">
        <v>34</v>
      </c>
      <c r="B69" s="254" t="s">
        <v>1374</v>
      </c>
      <c r="C69" s="288">
        <v>0.38</v>
      </c>
      <c r="D69" s="288">
        <v>0</v>
      </c>
      <c r="E69" s="288">
        <v>0</v>
      </c>
      <c r="F69" s="256">
        <f t="shared" si="1"/>
        <v>1</v>
      </c>
      <c r="G69" s="255">
        <v>0.38</v>
      </c>
    </row>
    <row r="70" spans="1:7" ht="30" x14ac:dyDescent="0.25">
      <c r="A70" s="254" t="s">
        <v>141</v>
      </c>
      <c r="B70" s="254" t="s">
        <v>140</v>
      </c>
      <c r="C70" s="288">
        <v>0.45900000000000002</v>
      </c>
      <c r="D70" s="288">
        <v>0</v>
      </c>
      <c r="E70" s="288">
        <v>0</v>
      </c>
      <c r="F70" s="256">
        <f t="shared" si="1"/>
        <v>1</v>
      </c>
      <c r="G70" s="255">
        <v>0.45900000000000002</v>
      </c>
    </row>
    <row r="71" spans="1:7" ht="15" x14ac:dyDescent="0.25">
      <c r="A71" s="254" t="s">
        <v>141</v>
      </c>
      <c r="B71" s="254" t="s">
        <v>1384</v>
      </c>
      <c r="C71" s="288">
        <v>2.33</v>
      </c>
      <c r="D71" s="288">
        <v>0</v>
      </c>
      <c r="E71" s="288">
        <v>0</v>
      </c>
      <c r="F71" s="256">
        <f t="shared" si="1"/>
        <v>1</v>
      </c>
      <c r="G71" s="255">
        <v>2.33</v>
      </c>
    </row>
    <row r="72" spans="1:7" ht="15" x14ac:dyDescent="0.25">
      <c r="A72" s="254" t="s">
        <v>1389</v>
      </c>
      <c r="B72" s="254" t="s">
        <v>21</v>
      </c>
      <c r="C72" s="288">
        <v>0.34200000000000003</v>
      </c>
      <c r="D72" s="288">
        <v>0</v>
      </c>
      <c r="E72" s="288">
        <v>0.33</v>
      </c>
      <c r="F72" s="256">
        <f t="shared" si="1"/>
        <v>0.5089285714285714</v>
      </c>
      <c r="G72" s="255">
        <v>0.67200000000000004</v>
      </c>
    </row>
    <row r="73" spans="1:7" ht="15" x14ac:dyDescent="0.25">
      <c r="A73" s="254" t="s">
        <v>1389</v>
      </c>
      <c r="B73" s="254" t="s">
        <v>170</v>
      </c>
      <c r="C73" s="288">
        <v>0.33800000000000002</v>
      </c>
      <c r="D73" s="288">
        <v>0</v>
      </c>
      <c r="E73" s="288">
        <v>0</v>
      </c>
      <c r="F73" s="256">
        <f t="shared" si="1"/>
        <v>1</v>
      </c>
      <c r="G73" s="255">
        <v>0.33800000000000002</v>
      </c>
    </row>
    <row r="74" spans="1:7" ht="15" x14ac:dyDescent="0.25">
      <c r="A74" s="254" t="s">
        <v>1389</v>
      </c>
      <c r="B74" s="254" t="s">
        <v>1390</v>
      </c>
      <c r="C74" s="288">
        <v>4.7E-2</v>
      </c>
      <c r="D74" s="288">
        <v>0</v>
      </c>
      <c r="E74" s="288">
        <v>0</v>
      </c>
      <c r="F74" s="256">
        <f t="shared" si="1"/>
        <v>1</v>
      </c>
      <c r="G74" s="255">
        <v>4.7E-2</v>
      </c>
    </row>
    <row r="75" spans="1:7" ht="15" x14ac:dyDescent="0.25">
      <c r="A75" s="254" t="s">
        <v>153</v>
      </c>
      <c r="B75" s="254" t="s">
        <v>1132</v>
      </c>
      <c r="C75" s="288">
        <v>0.61399999999999999</v>
      </c>
      <c r="D75" s="288">
        <v>0</v>
      </c>
      <c r="E75" s="288">
        <v>0</v>
      </c>
      <c r="F75" s="256">
        <f t="shared" si="1"/>
        <v>1</v>
      </c>
      <c r="G75" s="255">
        <v>0.61399999999999999</v>
      </c>
    </row>
    <row r="76" spans="1:7" ht="15" x14ac:dyDescent="0.25">
      <c r="A76" s="254" t="s">
        <v>284</v>
      </c>
      <c r="B76" s="254" t="s">
        <v>295</v>
      </c>
      <c r="C76" s="288">
        <v>0.254</v>
      </c>
      <c r="D76" s="288">
        <v>0</v>
      </c>
      <c r="E76" s="288">
        <v>11.18</v>
      </c>
      <c r="F76" s="256">
        <f t="shared" si="1"/>
        <v>2.2214448137134864E-2</v>
      </c>
      <c r="G76" s="255">
        <v>11.433999999999999</v>
      </c>
    </row>
    <row r="77" spans="1:7" ht="15" x14ac:dyDescent="0.25">
      <c r="A77" s="254" t="s">
        <v>284</v>
      </c>
      <c r="B77" s="254" t="s">
        <v>1657</v>
      </c>
      <c r="C77" s="288">
        <v>0.246</v>
      </c>
      <c r="D77" s="288">
        <v>0</v>
      </c>
      <c r="E77" s="288">
        <v>0.32300000000000001</v>
      </c>
      <c r="F77" s="256">
        <f t="shared" si="1"/>
        <v>0.43233743409490338</v>
      </c>
      <c r="G77" s="255">
        <v>0.56899999999999995</v>
      </c>
    </row>
    <row r="78" spans="1:7" ht="15" x14ac:dyDescent="0.25">
      <c r="A78" s="254" t="s">
        <v>284</v>
      </c>
      <c r="B78" s="254" t="s">
        <v>283</v>
      </c>
      <c r="C78" s="288">
        <v>0.56499999999999995</v>
      </c>
      <c r="D78" s="288">
        <v>0</v>
      </c>
      <c r="E78" s="288">
        <v>1.8819999999999999</v>
      </c>
      <c r="F78" s="256">
        <f t="shared" si="1"/>
        <v>0.23089497343686144</v>
      </c>
      <c r="G78" s="255">
        <v>2.4470000000000001</v>
      </c>
    </row>
    <row r="79" spans="1:7" ht="15" x14ac:dyDescent="0.25">
      <c r="A79" s="254" t="s">
        <v>284</v>
      </c>
      <c r="B79" s="254" t="s">
        <v>289</v>
      </c>
      <c r="C79" s="288">
        <v>3.07</v>
      </c>
      <c r="D79" s="288">
        <v>0</v>
      </c>
      <c r="E79" s="288">
        <v>23.98</v>
      </c>
      <c r="F79" s="256">
        <f t="shared" si="1"/>
        <v>0.11349353049907578</v>
      </c>
      <c r="G79" s="255">
        <v>27.05</v>
      </c>
    </row>
    <row r="80" spans="1:7" ht="15" x14ac:dyDescent="0.25">
      <c r="A80" s="254" t="s">
        <v>284</v>
      </c>
      <c r="B80" s="254" t="s">
        <v>1656</v>
      </c>
      <c r="C80" s="288">
        <v>0.27500000000000002</v>
      </c>
      <c r="D80" s="288">
        <v>0</v>
      </c>
      <c r="E80" s="288">
        <v>0</v>
      </c>
      <c r="F80" s="256">
        <f t="shared" si="1"/>
        <v>1</v>
      </c>
      <c r="G80" s="255">
        <v>0.27500000000000002</v>
      </c>
    </row>
    <row r="81" spans="1:7" ht="15" x14ac:dyDescent="0.25">
      <c r="A81" s="254" t="s">
        <v>284</v>
      </c>
      <c r="B81" s="254" t="s">
        <v>293</v>
      </c>
      <c r="C81" s="288">
        <v>12.984999999999999</v>
      </c>
      <c r="D81" s="288">
        <v>0</v>
      </c>
      <c r="E81" s="288">
        <v>21.7</v>
      </c>
      <c r="F81" s="256">
        <f t="shared" si="1"/>
        <v>0.37436932391523708</v>
      </c>
      <c r="G81" s="255">
        <v>34.685000000000002</v>
      </c>
    </row>
    <row r="82" spans="1:7" ht="15" x14ac:dyDescent="0.25">
      <c r="A82" s="254" t="s">
        <v>284</v>
      </c>
      <c r="B82" s="254" t="s">
        <v>291</v>
      </c>
      <c r="C82" s="288">
        <v>1.0820000000000001</v>
      </c>
      <c r="D82" s="288">
        <v>0</v>
      </c>
      <c r="E82" s="288">
        <v>4.6130000000000004</v>
      </c>
      <c r="F82" s="256">
        <f t="shared" si="1"/>
        <v>0.18999122036874452</v>
      </c>
      <c r="G82" s="255">
        <v>5.6950000000000003</v>
      </c>
    </row>
    <row r="83" spans="1:7" ht="15" x14ac:dyDescent="0.25">
      <c r="A83" s="254" t="s">
        <v>185</v>
      </c>
      <c r="B83" s="254" t="s">
        <v>187</v>
      </c>
      <c r="C83" s="288">
        <v>0.13</v>
      </c>
      <c r="D83" s="288">
        <v>0</v>
      </c>
      <c r="E83" s="288">
        <v>0.82199999999999995</v>
      </c>
      <c r="F83" s="256">
        <f t="shared" si="1"/>
        <v>0.13655462184873951</v>
      </c>
      <c r="G83" s="255">
        <v>0.95199999999999996</v>
      </c>
    </row>
    <row r="84" spans="1:7" ht="15" x14ac:dyDescent="0.25">
      <c r="A84" s="254" t="s">
        <v>185</v>
      </c>
      <c r="B84" s="254" t="s">
        <v>1133</v>
      </c>
      <c r="C84" s="288">
        <v>12.696</v>
      </c>
      <c r="D84" s="288">
        <v>0</v>
      </c>
      <c r="E84" s="288">
        <v>2.2000000000000002</v>
      </c>
      <c r="F84" s="256">
        <f t="shared" si="1"/>
        <v>0.85230934479054776</v>
      </c>
      <c r="G84" s="255">
        <v>14.896000000000001</v>
      </c>
    </row>
    <row r="85" spans="1:7" ht="15" x14ac:dyDescent="0.25">
      <c r="A85" s="254" t="s">
        <v>185</v>
      </c>
      <c r="B85" s="254" t="s">
        <v>184</v>
      </c>
      <c r="C85" s="288">
        <v>5.4039999999999999</v>
      </c>
      <c r="D85" s="288">
        <v>0</v>
      </c>
      <c r="E85" s="288">
        <v>0</v>
      </c>
      <c r="F85" s="256">
        <f t="shared" si="1"/>
        <v>1</v>
      </c>
      <c r="G85" s="255">
        <v>5.4039999999999999</v>
      </c>
    </row>
    <row r="86" spans="1:7" ht="30" x14ac:dyDescent="0.25">
      <c r="A86" s="254" t="s">
        <v>86</v>
      </c>
      <c r="B86" s="254" t="s">
        <v>1392</v>
      </c>
      <c r="C86" s="288">
        <v>2.41</v>
      </c>
      <c r="D86" s="288">
        <v>0</v>
      </c>
      <c r="E86" s="288">
        <v>0</v>
      </c>
      <c r="F86" s="256">
        <f t="shared" si="1"/>
        <v>1</v>
      </c>
      <c r="G86" s="255">
        <v>2.41</v>
      </c>
    </row>
    <row r="87" spans="1:7" ht="15" x14ac:dyDescent="0.25">
      <c r="A87" s="254" t="s">
        <v>86</v>
      </c>
      <c r="B87" s="254" t="s">
        <v>1394</v>
      </c>
      <c r="C87" s="288">
        <v>0.17499999999999999</v>
      </c>
      <c r="D87" s="288">
        <v>0</v>
      </c>
      <c r="E87" s="288">
        <v>0</v>
      </c>
      <c r="F87" s="256">
        <f t="shared" si="1"/>
        <v>1</v>
      </c>
      <c r="G87" s="255">
        <v>0.17499999999999999</v>
      </c>
    </row>
    <row r="88" spans="1:7" ht="15" x14ac:dyDescent="0.25">
      <c r="A88" s="254" t="s">
        <v>86</v>
      </c>
      <c r="B88" s="254" t="s">
        <v>85</v>
      </c>
      <c r="C88" s="288">
        <v>0.318</v>
      </c>
      <c r="D88" s="288">
        <v>0</v>
      </c>
      <c r="E88" s="288">
        <v>3.2000000000000001E-2</v>
      </c>
      <c r="F88" s="256">
        <f t="shared" si="1"/>
        <v>0.9085714285714287</v>
      </c>
      <c r="G88" s="255">
        <v>0.35</v>
      </c>
    </row>
    <row r="89" spans="1:7" ht="15" x14ac:dyDescent="0.25">
      <c r="A89" s="254" t="s">
        <v>86</v>
      </c>
      <c r="B89" s="254" t="s">
        <v>1658</v>
      </c>
      <c r="C89" s="288">
        <v>3.802</v>
      </c>
      <c r="D89" s="288">
        <v>0</v>
      </c>
      <c r="E89" s="288">
        <v>0</v>
      </c>
      <c r="F89" s="256">
        <f t="shared" si="1"/>
        <v>1</v>
      </c>
      <c r="G89" s="255">
        <v>3.802</v>
      </c>
    </row>
    <row r="90" spans="1:7" ht="15" x14ac:dyDescent="0.25">
      <c r="A90" s="254" t="s">
        <v>86</v>
      </c>
      <c r="B90" s="254" t="s">
        <v>1073</v>
      </c>
      <c r="C90" s="288">
        <v>4.3999999999999997E-2</v>
      </c>
      <c r="D90" s="288">
        <v>0</v>
      </c>
      <c r="E90" s="288">
        <v>0</v>
      </c>
      <c r="F90" s="256">
        <f t="shared" si="1"/>
        <v>1</v>
      </c>
      <c r="G90" s="255">
        <v>4.3999999999999997E-2</v>
      </c>
    </row>
    <row r="91" spans="1:7" ht="15" x14ac:dyDescent="0.25">
      <c r="A91" s="254" t="s">
        <v>86</v>
      </c>
      <c r="B91" s="254" t="s">
        <v>1322</v>
      </c>
      <c r="C91" s="288">
        <v>1.2E-2</v>
      </c>
      <c r="D91" s="288">
        <v>0</v>
      </c>
      <c r="E91" s="288">
        <v>0</v>
      </c>
      <c r="F91" s="256">
        <f t="shared" si="1"/>
        <v>1</v>
      </c>
      <c r="G91" s="255">
        <v>1.2E-2</v>
      </c>
    </row>
    <row r="92" spans="1:7" ht="15" x14ac:dyDescent="0.25">
      <c r="A92" s="254" t="s">
        <v>86</v>
      </c>
      <c r="B92" s="254" t="s">
        <v>369</v>
      </c>
      <c r="C92" s="288">
        <v>8.4000000000000005E-2</v>
      </c>
      <c r="D92" s="288">
        <v>0</v>
      </c>
      <c r="E92" s="288">
        <v>0</v>
      </c>
      <c r="F92" s="256">
        <f t="shared" si="1"/>
        <v>1</v>
      </c>
      <c r="G92" s="255">
        <v>8.4000000000000005E-2</v>
      </c>
    </row>
    <row r="93" spans="1:7" ht="15" x14ac:dyDescent="0.25">
      <c r="A93" s="254" t="s">
        <v>86</v>
      </c>
      <c r="B93" s="254" t="s">
        <v>1659</v>
      </c>
      <c r="C93" s="288">
        <v>0.748</v>
      </c>
      <c r="D93" s="288">
        <v>0</v>
      </c>
      <c r="E93" s="288">
        <v>0</v>
      </c>
      <c r="F93" s="256">
        <f t="shared" si="1"/>
        <v>1</v>
      </c>
      <c r="G93" s="255">
        <v>0.748</v>
      </c>
    </row>
    <row r="94" spans="1:7" ht="15" x14ac:dyDescent="0.25">
      <c r="A94" s="254" t="s">
        <v>97</v>
      </c>
      <c r="B94" s="254" t="s">
        <v>182</v>
      </c>
      <c r="C94" s="288">
        <v>0.115</v>
      </c>
      <c r="D94" s="288">
        <v>0</v>
      </c>
      <c r="E94" s="288">
        <v>0</v>
      </c>
      <c r="F94" s="256">
        <f t="shared" si="1"/>
        <v>1</v>
      </c>
      <c r="G94" s="255">
        <v>0.115</v>
      </c>
    </row>
    <row r="95" spans="1:7" ht="15" x14ac:dyDescent="0.25">
      <c r="A95" s="254" t="s">
        <v>97</v>
      </c>
      <c r="B95" s="254" t="s">
        <v>1074</v>
      </c>
      <c r="C95" s="288">
        <v>0.44</v>
      </c>
      <c r="D95" s="288">
        <v>0</v>
      </c>
      <c r="E95" s="288">
        <v>0</v>
      </c>
      <c r="F95" s="256">
        <f t="shared" si="1"/>
        <v>1</v>
      </c>
      <c r="G95" s="255">
        <v>0.44</v>
      </c>
    </row>
    <row r="96" spans="1:7" ht="15" x14ac:dyDescent="0.25">
      <c r="A96" s="254" t="s">
        <v>97</v>
      </c>
      <c r="B96" s="254" t="s">
        <v>1209</v>
      </c>
      <c r="C96" s="288">
        <v>0.28000000000000003</v>
      </c>
      <c r="D96" s="288">
        <v>0</v>
      </c>
      <c r="E96" s="288">
        <v>0</v>
      </c>
      <c r="F96" s="256">
        <f t="shared" si="1"/>
        <v>1</v>
      </c>
      <c r="G96" s="255">
        <v>0.28000000000000003</v>
      </c>
    </row>
    <row r="97" spans="1:7" ht="15" x14ac:dyDescent="0.25">
      <c r="A97" s="254" t="s">
        <v>215</v>
      </c>
      <c r="B97" s="254" t="s">
        <v>500</v>
      </c>
      <c r="C97" s="288">
        <v>0</v>
      </c>
      <c r="D97" s="288">
        <v>0</v>
      </c>
      <c r="E97" s="288">
        <v>1.1000000000000001</v>
      </c>
      <c r="F97" s="256">
        <f t="shared" si="1"/>
        <v>0</v>
      </c>
      <c r="G97" s="255">
        <v>1.1000000000000001</v>
      </c>
    </row>
    <row r="98" spans="1:7" ht="15" x14ac:dyDescent="0.25">
      <c r="A98" s="254" t="s">
        <v>215</v>
      </c>
      <c r="B98" s="254" t="s">
        <v>1075</v>
      </c>
      <c r="C98" s="288">
        <v>0.192</v>
      </c>
      <c r="D98" s="288">
        <v>0</v>
      </c>
      <c r="E98" s="288">
        <v>0</v>
      </c>
      <c r="F98" s="256">
        <f t="shared" si="1"/>
        <v>1</v>
      </c>
      <c r="G98" s="255">
        <v>0.192</v>
      </c>
    </row>
    <row r="99" spans="1:7" ht="15" x14ac:dyDescent="0.25">
      <c r="A99" s="254" t="s">
        <v>215</v>
      </c>
      <c r="B99" s="254" t="s">
        <v>1151</v>
      </c>
      <c r="C99" s="288">
        <v>1.8500000000000001E-3</v>
      </c>
      <c r="D99" s="288">
        <v>0</v>
      </c>
      <c r="E99" s="288">
        <v>0</v>
      </c>
      <c r="F99" s="256">
        <f t="shared" si="1"/>
        <v>1</v>
      </c>
      <c r="G99" s="255">
        <v>1.8500000000000001E-3</v>
      </c>
    </row>
    <row r="100" spans="1:7" ht="15" x14ac:dyDescent="0.25">
      <c r="A100" s="254" t="s">
        <v>215</v>
      </c>
      <c r="B100" s="254" t="s">
        <v>245</v>
      </c>
      <c r="C100" s="288">
        <v>0.16600000000000001</v>
      </c>
      <c r="D100" s="288">
        <v>0</v>
      </c>
      <c r="E100" s="288">
        <v>0</v>
      </c>
      <c r="F100" s="256">
        <f t="shared" si="1"/>
        <v>1</v>
      </c>
      <c r="G100" s="255">
        <v>0.16600000000000001</v>
      </c>
    </row>
    <row r="101" spans="1:7" ht="15" x14ac:dyDescent="0.25">
      <c r="A101" s="254" t="s">
        <v>215</v>
      </c>
      <c r="B101" s="254" t="s">
        <v>1076</v>
      </c>
      <c r="C101" s="288">
        <v>0.161</v>
      </c>
      <c r="D101" s="288">
        <v>0</v>
      </c>
      <c r="E101" s="288">
        <v>0</v>
      </c>
      <c r="F101" s="256">
        <f t="shared" si="1"/>
        <v>1</v>
      </c>
      <c r="G101" s="255">
        <v>0.161</v>
      </c>
    </row>
    <row r="102" spans="1:7" ht="30" x14ac:dyDescent="0.25">
      <c r="A102" s="254" t="s">
        <v>327</v>
      </c>
      <c r="B102" s="254" t="s">
        <v>326</v>
      </c>
      <c r="C102" s="288">
        <v>9.0999999999999998E-2</v>
      </c>
      <c r="D102" s="288">
        <v>0</v>
      </c>
      <c r="E102" s="288">
        <v>0</v>
      </c>
      <c r="F102" s="256">
        <f t="shared" si="1"/>
        <v>1</v>
      </c>
      <c r="G102" s="255">
        <v>9.0999999999999998E-2</v>
      </c>
    </row>
    <row r="103" spans="1:7" ht="15" x14ac:dyDescent="0.25">
      <c r="A103" s="254" t="s">
        <v>327</v>
      </c>
      <c r="B103" s="254" t="s">
        <v>1400</v>
      </c>
      <c r="C103" s="288">
        <v>0.10100000000000001</v>
      </c>
      <c r="D103" s="288">
        <v>0</v>
      </c>
      <c r="E103" s="288">
        <v>0</v>
      </c>
      <c r="F103" s="256">
        <f t="shared" si="1"/>
        <v>1</v>
      </c>
      <c r="G103" s="255">
        <v>0.10100000000000001</v>
      </c>
    </row>
    <row r="104" spans="1:7" ht="15" x14ac:dyDescent="0.25">
      <c r="A104" s="254" t="s">
        <v>1025</v>
      </c>
      <c r="B104" s="254" t="s">
        <v>1641</v>
      </c>
      <c r="C104" s="288">
        <v>0.22500000000000001</v>
      </c>
      <c r="D104" s="288">
        <v>0</v>
      </c>
      <c r="E104" s="288">
        <v>0</v>
      </c>
      <c r="F104" s="256">
        <f t="shared" si="1"/>
        <v>1</v>
      </c>
      <c r="G104" s="255">
        <v>0.22500000000000001</v>
      </c>
    </row>
    <row r="105" spans="1:7" ht="15" x14ac:dyDescent="0.25">
      <c r="A105" s="254" t="s">
        <v>235</v>
      </c>
      <c r="B105" s="254" t="s">
        <v>1077</v>
      </c>
      <c r="C105" s="288">
        <v>0.6</v>
      </c>
      <c r="D105" s="288">
        <v>0</v>
      </c>
      <c r="E105" s="288">
        <v>0</v>
      </c>
      <c r="F105" s="256">
        <f t="shared" si="1"/>
        <v>1</v>
      </c>
      <c r="G105" s="255">
        <v>0.6</v>
      </c>
    </row>
    <row r="106" spans="1:7" ht="15" x14ac:dyDescent="0.25">
      <c r="A106" s="254" t="s">
        <v>235</v>
      </c>
      <c r="B106" s="254" t="s">
        <v>234</v>
      </c>
      <c r="C106" s="288">
        <v>9.1999999999999998E-2</v>
      </c>
      <c r="D106" s="288">
        <v>0</v>
      </c>
      <c r="E106" s="288">
        <v>0</v>
      </c>
      <c r="F106" s="256">
        <f t="shared" si="1"/>
        <v>1</v>
      </c>
      <c r="G106" s="255">
        <v>9.1999999999999998E-2</v>
      </c>
    </row>
    <row r="107" spans="1:7" ht="15" x14ac:dyDescent="0.25">
      <c r="A107" s="254" t="s">
        <v>300</v>
      </c>
      <c r="B107" s="254" t="s">
        <v>1660</v>
      </c>
      <c r="C107" s="288">
        <v>2.0899999999999998E-2</v>
      </c>
      <c r="D107" s="288">
        <v>0</v>
      </c>
      <c r="E107" s="288">
        <v>0</v>
      </c>
      <c r="F107" s="256">
        <f t="shared" si="1"/>
        <v>1</v>
      </c>
      <c r="G107" s="255">
        <v>2.0899999999999998E-2</v>
      </c>
    </row>
    <row r="108" spans="1:7" ht="15" x14ac:dyDescent="0.25">
      <c r="A108" s="254" t="s">
        <v>300</v>
      </c>
      <c r="B108" s="254" t="s">
        <v>1152</v>
      </c>
      <c r="C108" s="288">
        <v>5.7299999999999997E-2</v>
      </c>
      <c r="D108" s="288">
        <v>0</v>
      </c>
      <c r="E108" s="288">
        <v>0</v>
      </c>
      <c r="F108" s="256">
        <f t="shared" si="1"/>
        <v>1</v>
      </c>
      <c r="G108" s="255">
        <v>5.7299999999999997E-2</v>
      </c>
    </row>
    <row r="109" spans="1:7" ht="15" x14ac:dyDescent="0.25">
      <c r="A109" s="254" t="s">
        <v>300</v>
      </c>
      <c r="B109" s="254" t="s">
        <v>1402</v>
      </c>
      <c r="C109" s="288">
        <v>0.11700000000000001</v>
      </c>
      <c r="D109" s="288">
        <v>0</v>
      </c>
      <c r="E109" s="288">
        <v>0</v>
      </c>
      <c r="F109" s="256">
        <f t="shared" si="1"/>
        <v>1</v>
      </c>
      <c r="G109" s="255">
        <v>0.11700000000000001</v>
      </c>
    </row>
    <row r="110" spans="1:7" ht="15" x14ac:dyDescent="0.25">
      <c r="A110" s="254" t="s">
        <v>69</v>
      </c>
      <c r="B110" s="254" t="s">
        <v>1403</v>
      </c>
      <c r="C110" s="288">
        <v>0.13</v>
      </c>
      <c r="D110" s="288">
        <v>0</v>
      </c>
      <c r="E110" s="288">
        <v>0</v>
      </c>
      <c r="F110" s="256">
        <f t="shared" si="1"/>
        <v>1</v>
      </c>
      <c r="G110" s="255">
        <v>0.13</v>
      </c>
    </row>
    <row r="111" spans="1:7" ht="15" x14ac:dyDescent="0.25">
      <c r="A111" s="254" t="s">
        <v>69</v>
      </c>
      <c r="B111" s="254" t="s">
        <v>243</v>
      </c>
      <c r="C111" s="288">
        <v>0.158</v>
      </c>
      <c r="D111" s="288">
        <v>0</v>
      </c>
      <c r="E111" s="288">
        <v>0</v>
      </c>
      <c r="F111" s="256">
        <f t="shared" si="1"/>
        <v>1</v>
      </c>
      <c r="G111" s="255">
        <v>0.158</v>
      </c>
    </row>
    <row r="112" spans="1:7" ht="15" x14ac:dyDescent="0.25">
      <c r="A112" s="254" t="s">
        <v>69</v>
      </c>
      <c r="B112" s="254" t="s">
        <v>1296</v>
      </c>
      <c r="C112" s="288">
        <v>0.20899999999999999</v>
      </c>
      <c r="D112" s="288">
        <v>0</v>
      </c>
      <c r="E112" s="288">
        <v>0</v>
      </c>
      <c r="F112" s="256">
        <f t="shared" si="1"/>
        <v>1</v>
      </c>
      <c r="G112" s="255">
        <v>0.20899999999999999</v>
      </c>
    </row>
    <row r="113" spans="1:7" ht="15" x14ac:dyDescent="0.25">
      <c r="A113" s="254" t="s">
        <v>69</v>
      </c>
      <c r="B113" s="254" t="s">
        <v>1297</v>
      </c>
      <c r="C113" s="288">
        <v>0.122</v>
      </c>
      <c r="D113" s="288">
        <v>0</v>
      </c>
      <c r="E113" s="288">
        <v>0</v>
      </c>
      <c r="F113" s="256">
        <f t="shared" si="1"/>
        <v>1</v>
      </c>
      <c r="G113" s="255">
        <v>0.122</v>
      </c>
    </row>
    <row r="114" spans="1:7" ht="15" x14ac:dyDescent="0.25">
      <c r="A114" s="254" t="s">
        <v>69</v>
      </c>
      <c r="B114" s="254" t="s">
        <v>665</v>
      </c>
      <c r="C114" s="288">
        <v>0.63900000000000001</v>
      </c>
      <c r="D114" s="288">
        <v>0</v>
      </c>
      <c r="E114" s="288">
        <v>0</v>
      </c>
      <c r="F114" s="256">
        <f t="shared" si="1"/>
        <v>1</v>
      </c>
      <c r="G114" s="255">
        <v>0.63900000000000001</v>
      </c>
    </row>
    <row r="115" spans="1:7" ht="15" x14ac:dyDescent="0.25">
      <c r="A115" s="254" t="s">
        <v>131</v>
      </c>
      <c r="B115" s="254" t="s">
        <v>1078</v>
      </c>
      <c r="C115" s="288">
        <v>1.47</v>
      </c>
      <c r="D115" s="288">
        <v>0</v>
      </c>
      <c r="E115" s="288">
        <v>0</v>
      </c>
      <c r="F115" s="256">
        <f t="shared" si="1"/>
        <v>1</v>
      </c>
      <c r="G115" s="255">
        <v>1.47</v>
      </c>
    </row>
    <row r="116" spans="1:7" ht="15" x14ac:dyDescent="0.25">
      <c r="A116" s="254" t="s">
        <v>131</v>
      </c>
      <c r="B116" s="254" t="s">
        <v>1405</v>
      </c>
      <c r="C116" s="288">
        <v>0.46899999999999997</v>
      </c>
      <c r="D116" s="288">
        <v>0</v>
      </c>
      <c r="E116" s="288">
        <v>0</v>
      </c>
      <c r="F116" s="256">
        <f t="shared" si="1"/>
        <v>1</v>
      </c>
      <c r="G116" s="255">
        <v>0.46899999999999997</v>
      </c>
    </row>
    <row r="117" spans="1:7" ht="15" x14ac:dyDescent="0.25">
      <c r="A117" s="254" t="s">
        <v>131</v>
      </c>
      <c r="B117" s="254" t="s">
        <v>1406</v>
      </c>
      <c r="C117" s="288">
        <v>0.2</v>
      </c>
      <c r="D117" s="288">
        <v>0</v>
      </c>
      <c r="E117" s="288">
        <v>0</v>
      </c>
      <c r="F117" s="256">
        <f t="shared" si="1"/>
        <v>1</v>
      </c>
      <c r="G117" s="255">
        <v>0.2</v>
      </c>
    </row>
    <row r="118" spans="1:7" ht="15" x14ac:dyDescent="0.25">
      <c r="A118" s="254" t="s">
        <v>75</v>
      </c>
      <c r="B118" s="254" t="s">
        <v>251</v>
      </c>
      <c r="C118" s="288">
        <v>0.26</v>
      </c>
      <c r="D118" s="288">
        <v>0</v>
      </c>
      <c r="E118" s="288">
        <v>0</v>
      </c>
      <c r="F118" s="256">
        <f t="shared" si="1"/>
        <v>1</v>
      </c>
      <c r="G118" s="255">
        <v>0.26</v>
      </c>
    </row>
    <row r="119" spans="1:7" ht="15" x14ac:dyDescent="0.25">
      <c r="A119" s="254" t="s">
        <v>75</v>
      </c>
      <c r="B119" s="254" t="s">
        <v>253</v>
      </c>
      <c r="C119" s="288">
        <v>1.659</v>
      </c>
      <c r="D119" s="288">
        <v>0</v>
      </c>
      <c r="E119" s="288">
        <v>0</v>
      </c>
      <c r="F119" s="256">
        <f t="shared" si="1"/>
        <v>1</v>
      </c>
      <c r="G119" s="255">
        <v>1.659</v>
      </c>
    </row>
    <row r="120" spans="1:7" ht="15" x14ac:dyDescent="0.25">
      <c r="A120" s="254" t="s">
        <v>75</v>
      </c>
      <c r="B120" s="254" t="s">
        <v>249</v>
      </c>
      <c r="C120" s="288">
        <v>0.42399999999999999</v>
      </c>
      <c r="D120" s="288">
        <v>0</v>
      </c>
      <c r="E120" s="288">
        <v>0</v>
      </c>
      <c r="F120" s="256">
        <f t="shared" si="1"/>
        <v>1</v>
      </c>
      <c r="G120" s="255">
        <v>0.42399999999999999</v>
      </c>
    </row>
    <row r="121" spans="1:7" ht="30" x14ac:dyDescent="0.25">
      <c r="A121" s="254" t="s">
        <v>75</v>
      </c>
      <c r="B121" s="254" t="s">
        <v>1154</v>
      </c>
      <c r="C121" s="288">
        <v>1.59</v>
      </c>
      <c r="D121" s="288">
        <v>0</v>
      </c>
      <c r="E121" s="288">
        <v>0</v>
      </c>
      <c r="F121" s="256">
        <f t="shared" si="1"/>
        <v>1</v>
      </c>
      <c r="G121" s="255">
        <v>1.59</v>
      </c>
    </row>
    <row r="122" spans="1:7" ht="15" x14ac:dyDescent="0.25">
      <c r="A122" s="254" t="s">
        <v>75</v>
      </c>
      <c r="B122" s="254" t="s">
        <v>80</v>
      </c>
      <c r="C122" s="288">
        <v>1.0940000000000001</v>
      </c>
      <c r="D122" s="288">
        <v>0</v>
      </c>
      <c r="E122" s="288">
        <v>0</v>
      </c>
      <c r="F122" s="256">
        <f t="shared" si="1"/>
        <v>1</v>
      </c>
      <c r="G122" s="255">
        <v>1.0940000000000001</v>
      </c>
    </row>
    <row r="123" spans="1:7" ht="15" x14ac:dyDescent="0.25">
      <c r="A123" s="254" t="s">
        <v>75</v>
      </c>
      <c r="B123" s="254" t="s">
        <v>255</v>
      </c>
      <c r="C123" s="288">
        <v>0.64500000000000002</v>
      </c>
      <c r="D123" s="288">
        <v>0</v>
      </c>
      <c r="E123" s="288">
        <v>0</v>
      </c>
      <c r="F123" s="256">
        <f t="shared" si="1"/>
        <v>1</v>
      </c>
      <c r="G123" s="255">
        <v>0.64500000000000002</v>
      </c>
    </row>
    <row r="124" spans="1:7" ht="15" x14ac:dyDescent="0.25">
      <c r="A124" s="254" t="s">
        <v>38</v>
      </c>
      <c r="B124" s="254" t="s">
        <v>1661</v>
      </c>
      <c r="C124" s="288">
        <v>9.4E-2</v>
      </c>
      <c r="D124" s="288">
        <v>0</v>
      </c>
      <c r="E124" s="288">
        <v>0</v>
      </c>
      <c r="F124" s="256">
        <f t="shared" si="1"/>
        <v>1</v>
      </c>
      <c r="G124" s="255">
        <v>9.4E-2</v>
      </c>
    </row>
    <row r="125" spans="1:7" ht="15" x14ac:dyDescent="0.25">
      <c r="A125" s="254" t="s">
        <v>38</v>
      </c>
      <c r="B125" s="254" t="s">
        <v>588</v>
      </c>
      <c r="C125" s="288">
        <v>0.02</v>
      </c>
      <c r="D125" s="288">
        <v>0</v>
      </c>
      <c r="E125" s="288">
        <v>0</v>
      </c>
      <c r="F125" s="256">
        <f t="shared" si="1"/>
        <v>1</v>
      </c>
      <c r="G125" s="255">
        <v>0.02</v>
      </c>
    </row>
    <row r="126" spans="1:7" ht="15" x14ac:dyDescent="0.25">
      <c r="A126" s="254" t="s">
        <v>38</v>
      </c>
      <c r="B126" s="254" t="s">
        <v>1201</v>
      </c>
      <c r="C126" s="288">
        <v>0.05</v>
      </c>
      <c r="D126" s="288">
        <v>0</v>
      </c>
      <c r="E126" s="288">
        <v>0</v>
      </c>
      <c r="F126" s="256">
        <f t="shared" si="1"/>
        <v>1</v>
      </c>
      <c r="G126" s="255">
        <v>0.05</v>
      </c>
    </row>
    <row r="127" spans="1:7" ht="15" x14ac:dyDescent="0.25">
      <c r="A127" s="254" t="s">
        <v>38</v>
      </c>
      <c r="B127" s="254" t="s">
        <v>1324</v>
      </c>
      <c r="C127" s="288">
        <v>0.78100000000000003</v>
      </c>
      <c r="D127" s="288">
        <v>0</v>
      </c>
      <c r="E127" s="288">
        <v>0</v>
      </c>
      <c r="F127" s="256">
        <f t="shared" si="1"/>
        <v>1</v>
      </c>
      <c r="G127" s="255">
        <v>0.78100000000000003</v>
      </c>
    </row>
    <row r="128" spans="1:7" ht="15" x14ac:dyDescent="0.25">
      <c r="A128" s="254" t="s">
        <v>38</v>
      </c>
      <c r="B128" s="254" t="s">
        <v>533</v>
      </c>
      <c r="C128" s="288">
        <v>3.2000000000000001E-2</v>
      </c>
      <c r="D128" s="288">
        <v>0</v>
      </c>
      <c r="E128" s="288">
        <v>0</v>
      </c>
      <c r="F128" s="256">
        <f t="shared" si="1"/>
        <v>1</v>
      </c>
      <c r="G128" s="255">
        <v>3.2000000000000001E-2</v>
      </c>
    </row>
    <row r="129" spans="1:7" ht="30" x14ac:dyDescent="0.25">
      <c r="A129" s="254" t="s">
        <v>38</v>
      </c>
      <c r="B129" s="254" t="s">
        <v>1662</v>
      </c>
      <c r="C129" s="288">
        <v>6.0999999999999999E-2</v>
      </c>
      <c r="D129" s="288">
        <v>0</v>
      </c>
      <c r="E129" s="288">
        <v>0</v>
      </c>
      <c r="F129" s="256">
        <f t="shared" si="1"/>
        <v>1</v>
      </c>
      <c r="G129" s="255">
        <v>6.0999999999999999E-2</v>
      </c>
    </row>
    <row r="130" spans="1:7" ht="15" x14ac:dyDescent="0.25">
      <c r="A130" s="254" t="s">
        <v>38</v>
      </c>
      <c r="B130" s="254" t="s">
        <v>586</v>
      </c>
      <c r="C130" s="288">
        <v>0.313</v>
      </c>
      <c r="D130" s="288">
        <v>0</v>
      </c>
      <c r="E130" s="288">
        <v>0</v>
      </c>
      <c r="F130" s="256">
        <f t="shared" si="1"/>
        <v>1</v>
      </c>
      <c r="G130" s="255">
        <v>0.313</v>
      </c>
    </row>
    <row r="131" spans="1:7" ht="15" x14ac:dyDescent="0.25">
      <c r="A131" s="254" t="s">
        <v>38</v>
      </c>
      <c r="B131" s="254" t="s">
        <v>535</v>
      </c>
      <c r="C131" s="288">
        <v>1.109</v>
      </c>
      <c r="D131" s="288">
        <v>0</v>
      </c>
      <c r="E131" s="288">
        <v>0</v>
      </c>
      <c r="F131" s="256">
        <f t="shared" si="1"/>
        <v>1</v>
      </c>
      <c r="G131" s="255">
        <v>1.109</v>
      </c>
    </row>
    <row r="132" spans="1:7" ht="30" x14ac:dyDescent="0.25">
      <c r="A132" s="254" t="s">
        <v>157</v>
      </c>
      <c r="B132" s="254" t="s">
        <v>475</v>
      </c>
      <c r="C132" s="288">
        <v>0.83</v>
      </c>
      <c r="D132" s="288">
        <v>0</v>
      </c>
      <c r="E132" s="288">
        <v>5.069</v>
      </c>
      <c r="F132" s="256">
        <f t="shared" ref="F132:F195" si="2">C132/G132</f>
        <v>0.14070181386675706</v>
      </c>
      <c r="G132" s="255">
        <v>5.899</v>
      </c>
    </row>
    <row r="133" spans="1:7" ht="30" x14ac:dyDescent="0.25">
      <c r="A133" s="254" t="s">
        <v>157</v>
      </c>
      <c r="B133" s="254" t="s">
        <v>1410</v>
      </c>
      <c r="C133" s="288">
        <v>0.11</v>
      </c>
      <c r="D133" s="288">
        <v>0</v>
      </c>
      <c r="E133" s="288">
        <v>0</v>
      </c>
      <c r="F133" s="256">
        <f t="shared" si="2"/>
        <v>1</v>
      </c>
      <c r="G133" s="255">
        <v>0.11</v>
      </c>
    </row>
    <row r="134" spans="1:7" ht="30" x14ac:dyDescent="0.25">
      <c r="A134" s="254" t="s">
        <v>157</v>
      </c>
      <c r="B134" s="254" t="s">
        <v>508</v>
      </c>
      <c r="C134" s="288">
        <v>0.1099</v>
      </c>
      <c r="D134" s="288">
        <v>0</v>
      </c>
      <c r="E134" s="288">
        <v>0</v>
      </c>
      <c r="F134" s="256">
        <f t="shared" si="2"/>
        <v>1</v>
      </c>
      <c r="G134" s="255">
        <v>0.1099</v>
      </c>
    </row>
    <row r="135" spans="1:7" ht="30" x14ac:dyDescent="0.25">
      <c r="A135" s="254" t="s">
        <v>157</v>
      </c>
      <c r="B135" s="254" t="s">
        <v>601</v>
      </c>
      <c r="C135" s="288">
        <v>14.37</v>
      </c>
      <c r="D135" s="288">
        <v>0</v>
      </c>
      <c r="E135" s="288">
        <v>55.2</v>
      </c>
      <c r="F135" s="256">
        <f t="shared" si="2"/>
        <v>0.2065545493747305</v>
      </c>
      <c r="G135" s="255">
        <v>69.569999999999993</v>
      </c>
    </row>
    <row r="136" spans="1:7" ht="30" x14ac:dyDescent="0.25">
      <c r="A136" s="254" t="s">
        <v>157</v>
      </c>
      <c r="B136" s="254" t="s">
        <v>1408</v>
      </c>
      <c r="C136" s="288">
        <v>8.4640000000000004</v>
      </c>
      <c r="D136" s="288">
        <v>0</v>
      </c>
      <c r="E136" s="288">
        <v>9.3699999999999992</v>
      </c>
      <c r="F136" s="256">
        <f t="shared" si="2"/>
        <v>0.47459908040820908</v>
      </c>
      <c r="G136" s="255">
        <v>17.834</v>
      </c>
    </row>
    <row r="137" spans="1:7" ht="30" x14ac:dyDescent="0.25">
      <c r="A137" s="254" t="s">
        <v>157</v>
      </c>
      <c r="B137" s="254" t="s">
        <v>1079</v>
      </c>
      <c r="C137" s="288">
        <v>4.5999999999999999E-2</v>
      </c>
      <c r="D137" s="288">
        <v>0</v>
      </c>
      <c r="E137" s="288">
        <v>0</v>
      </c>
      <c r="F137" s="256">
        <f t="shared" si="2"/>
        <v>1</v>
      </c>
      <c r="G137" s="255">
        <v>4.5999999999999999E-2</v>
      </c>
    </row>
    <row r="138" spans="1:7" ht="30" x14ac:dyDescent="0.25">
      <c r="A138" s="254" t="s">
        <v>157</v>
      </c>
      <c r="B138" s="254" t="s">
        <v>350</v>
      </c>
      <c r="C138" s="288">
        <v>0.69</v>
      </c>
      <c r="D138" s="288">
        <v>0</v>
      </c>
      <c r="E138" s="288">
        <v>0</v>
      </c>
      <c r="F138" s="256">
        <f t="shared" si="2"/>
        <v>1</v>
      </c>
      <c r="G138" s="255">
        <v>0.69</v>
      </c>
    </row>
    <row r="139" spans="1:7" ht="30" x14ac:dyDescent="0.25">
      <c r="A139" s="254" t="s">
        <v>157</v>
      </c>
      <c r="B139" s="254" t="s">
        <v>1730</v>
      </c>
      <c r="C139" s="288">
        <v>0.121</v>
      </c>
      <c r="D139" s="288">
        <v>0</v>
      </c>
      <c r="E139" s="288">
        <v>0</v>
      </c>
      <c r="F139" s="256">
        <f t="shared" si="2"/>
        <v>1</v>
      </c>
      <c r="G139" s="255">
        <v>0.121</v>
      </c>
    </row>
    <row r="140" spans="1:7" ht="30" x14ac:dyDescent="0.25">
      <c r="A140" s="254" t="s">
        <v>157</v>
      </c>
      <c r="B140" s="254" t="s">
        <v>1409</v>
      </c>
      <c r="C140" s="288">
        <v>13.167999999999999</v>
      </c>
      <c r="D140" s="288">
        <v>0</v>
      </c>
      <c r="E140" s="288">
        <v>7.62</v>
      </c>
      <c r="F140" s="256">
        <f t="shared" si="2"/>
        <v>0.63344237059842212</v>
      </c>
      <c r="G140" s="255">
        <v>20.788</v>
      </c>
    </row>
    <row r="141" spans="1:7" ht="30" x14ac:dyDescent="0.25">
      <c r="A141" s="254" t="s">
        <v>279</v>
      </c>
      <c r="B141" s="254" t="s">
        <v>278</v>
      </c>
      <c r="C141" s="288">
        <v>5.157</v>
      </c>
      <c r="D141" s="288">
        <v>0</v>
      </c>
      <c r="E141" s="288">
        <v>0.113</v>
      </c>
      <c r="F141" s="256">
        <f t="shared" si="2"/>
        <v>0.97855787476280842</v>
      </c>
      <c r="G141" s="255">
        <v>5.27</v>
      </c>
    </row>
    <row r="142" spans="1:7" ht="30" x14ac:dyDescent="0.25">
      <c r="A142" s="254" t="s">
        <v>279</v>
      </c>
      <c r="B142" s="254" t="s">
        <v>652</v>
      </c>
      <c r="C142" s="288">
        <v>2.6339999999999999</v>
      </c>
      <c r="D142" s="288">
        <v>0</v>
      </c>
      <c r="E142" s="288">
        <v>0.35</v>
      </c>
      <c r="F142" s="256">
        <f t="shared" si="2"/>
        <v>0.88270777479892759</v>
      </c>
      <c r="G142" s="255">
        <v>2.984</v>
      </c>
    </row>
    <row r="143" spans="1:7" ht="15" x14ac:dyDescent="0.25">
      <c r="A143" s="254" t="s">
        <v>146</v>
      </c>
      <c r="B143" s="254" t="s">
        <v>145</v>
      </c>
      <c r="C143" s="288">
        <v>0.15379999999999999</v>
      </c>
      <c r="D143" s="288">
        <v>0</v>
      </c>
      <c r="E143" s="288">
        <v>0</v>
      </c>
      <c r="F143" s="256">
        <f t="shared" si="2"/>
        <v>1</v>
      </c>
      <c r="G143" s="255">
        <v>0.15379999999999999</v>
      </c>
    </row>
    <row r="144" spans="1:7" ht="15" x14ac:dyDescent="0.25">
      <c r="A144" s="254" t="s">
        <v>146</v>
      </c>
      <c r="B144" s="254" t="s">
        <v>1155</v>
      </c>
      <c r="C144" s="288">
        <v>6.7000000000000004E-2</v>
      </c>
      <c r="D144" s="288">
        <v>0</v>
      </c>
      <c r="E144" s="288">
        <v>0</v>
      </c>
      <c r="F144" s="256">
        <f t="shared" si="2"/>
        <v>1</v>
      </c>
      <c r="G144" s="255">
        <v>6.7000000000000004E-2</v>
      </c>
    </row>
    <row r="145" spans="1:7" ht="15" x14ac:dyDescent="0.25">
      <c r="A145" s="254" t="s">
        <v>146</v>
      </c>
      <c r="B145" s="254" t="s">
        <v>281</v>
      </c>
      <c r="C145" s="288">
        <v>0.20050000000000001</v>
      </c>
      <c r="D145" s="288">
        <v>0</v>
      </c>
      <c r="E145" s="288">
        <v>0</v>
      </c>
      <c r="F145" s="256">
        <f t="shared" si="2"/>
        <v>1</v>
      </c>
      <c r="G145" s="255">
        <v>0.20050000000000001</v>
      </c>
    </row>
    <row r="146" spans="1:7" ht="15" x14ac:dyDescent="0.25">
      <c r="A146" s="254" t="s">
        <v>146</v>
      </c>
      <c r="B146" s="254" t="s">
        <v>357</v>
      </c>
      <c r="C146" s="288">
        <v>1.9570000000000001</v>
      </c>
      <c r="D146" s="288">
        <v>0</v>
      </c>
      <c r="E146" s="288">
        <v>0</v>
      </c>
      <c r="F146" s="256">
        <f t="shared" si="2"/>
        <v>1</v>
      </c>
      <c r="G146" s="255">
        <v>1.9570000000000001</v>
      </c>
    </row>
    <row r="147" spans="1:7" ht="15" x14ac:dyDescent="0.25">
      <c r="A147" s="254" t="s">
        <v>146</v>
      </c>
      <c r="B147" s="254" t="s">
        <v>541</v>
      </c>
      <c r="C147" s="288">
        <v>0.378</v>
      </c>
      <c r="D147" s="288">
        <v>0</v>
      </c>
      <c r="E147" s="288">
        <v>0</v>
      </c>
      <c r="F147" s="256">
        <f t="shared" si="2"/>
        <v>1</v>
      </c>
      <c r="G147" s="255">
        <v>0.378</v>
      </c>
    </row>
    <row r="148" spans="1:7" ht="30" x14ac:dyDescent="0.25">
      <c r="A148" s="254" t="s">
        <v>298</v>
      </c>
      <c r="B148" s="254" t="s">
        <v>297</v>
      </c>
      <c r="C148" s="288">
        <v>0.185</v>
      </c>
      <c r="D148" s="288">
        <v>0</v>
      </c>
      <c r="E148" s="288">
        <v>0</v>
      </c>
      <c r="F148" s="256">
        <f t="shared" si="2"/>
        <v>1</v>
      </c>
      <c r="G148" s="255">
        <v>0.185</v>
      </c>
    </row>
    <row r="149" spans="1:7" ht="15" x14ac:dyDescent="0.25">
      <c r="A149" s="254" t="s">
        <v>298</v>
      </c>
      <c r="B149" s="254" t="s">
        <v>394</v>
      </c>
      <c r="C149" s="288">
        <v>0.32250000000000001</v>
      </c>
      <c r="D149" s="288">
        <v>0</v>
      </c>
      <c r="E149" s="288">
        <v>0</v>
      </c>
      <c r="F149" s="256">
        <f t="shared" si="2"/>
        <v>1</v>
      </c>
      <c r="G149" s="255">
        <v>0.32250000000000001</v>
      </c>
    </row>
    <row r="150" spans="1:7" ht="15" x14ac:dyDescent="0.25">
      <c r="A150" s="254" t="s">
        <v>372</v>
      </c>
      <c r="B150" s="254" t="s">
        <v>371</v>
      </c>
      <c r="C150" s="288">
        <v>0.10199999999999999</v>
      </c>
      <c r="D150" s="288">
        <v>0</v>
      </c>
      <c r="E150" s="288">
        <v>0</v>
      </c>
      <c r="F150" s="256">
        <f t="shared" si="2"/>
        <v>1</v>
      </c>
      <c r="G150" s="255">
        <v>0.10199999999999999</v>
      </c>
    </row>
    <row r="151" spans="1:7" ht="15" x14ac:dyDescent="0.25">
      <c r="A151" s="254" t="s">
        <v>372</v>
      </c>
      <c r="B151" s="254" t="s">
        <v>374</v>
      </c>
      <c r="C151" s="288">
        <v>8.3500000000000005E-2</v>
      </c>
      <c r="D151" s="288">
        <v>0</v>
      </c>
      <c r="E151" s="288">
        <v>0</v>
      </c>
      <c r="F151" s="256">
        <f t="shared" si="2"/>
        <v>1</v>
      </c>
      <c r="G151" s="255">
        <v>8.3500000000000005E-2</v>
      </c>
    </row>
    <row r="152" spans="1:7" ht="15" x14ac:dyDescent="0.25">
      <c r="A152" s="254" t="s">
        <v>127</v>
      </c>
      <c r="B152" s="254" t="s">
        <v>1423</v>
      </c>
      <c r="C152" s="288">
        <v>0.19500000000000001</v>
      </c>
      <c r="D152" s="288">
        <v>0</v>
      </c>
      <c r="E152" s="288">
        <v>0</v>
      </c>
      <c r="F152" s="256">
        <f t="shared" si="2"/>
        <v>1</v>
      </c>
      <c r="G152" s="255">
        <v>0.19500000000000001</v>
      </c>
    </row>
    <row r="153" spans="1:7" ht="15" x14ac:dyDescent="0.25">
      <c r="A153" s="254" t="s">
        <v>127</v>
      </c>
      <c r="B153" s="254" t="s">
        <v>550</v>
      </c>
      <c r="C153" s="288">
        <v>0.80500000000000005</v>
      </c>
      <c r="D153" s="288">
        <v>0</v>
      </c>
      <c r="E153" s="288">
        <v>0</v>
      </c>
      <c r="F153" s="256">
        <f t="shared" si="2"/>
        <v>1</v>
      </c>
      <c r="G153" s="255">
        <v>0.80500000000000005</v>
      </c>
    </row>
    <row r="154" spans="1:7" ht="15" x14ac:dyDescent="0.25">
      <c r="A154" s="254" t="s">
        <v>127</v>
      </c>
      <c r="B154" s="254" t="s">
        <v>384</v>
      </c>
      <c r="C154" s="288">
        <v>9.2999999999999999E-2</v>
      </c>
      <c r="D154" s="288">
        <v>0</v>
      </c>
      <c r="E154" s="288">
        <v>0</v>
      </c>
      <c r="F154" s="256">
        <f t="shared" si="2"/>
        <v>1</v>
      </c>
      <c r="G154" s="255">
        <v>9.2999999999999999E-2</v>
      </c>
    </row>
    <row r="155" spans="1:7" ht="15" x14ac:dyDescent="0.25">
      <c r="A155" s="254" t="s">
        <v>127</v>
      </c>
      <c r="B155" s="254" t="s">
        <v>340</v>
      </c>
      <c r="C155" s="288">
        <v>4.2039999999999997</v>
      </c>
      <c r="D155" s="288">
        <v>0</v>
      </c>
      <c r="E155" s="288">
        <v>0</v>
      </c>
      <c r="F155" s="256">
        <f t="shared" si="2"/>
        <v>1</v>
      </c>
      <c r="G155" s="255">
        <v>4.2039999999999997</v>
      </c>
    </row>
    <row r="156" spans="1:7" ht="15" x14ac:dyDescent="0.25">
      <c r="A156" s="254" t="s">
        <v>127</v>
      </c>
      <c r="B156" s="254" t="s">
        <v>126</v>
      </c>
      <c r="C156" s="288">
        <v>3.3000000000000002E-2</v>
      </c>
      <c r="D156" s="288">
        <v>0</v>
      </c>
      <c r="E156" s="288">
        <v>0</v>
      </c>
      <c r="F156" s="256">
        <f t="shared" si="2"/>
        <v>1</v>
      </c>
      <c r="G156" s="255">
        <v>3.3000000000000002E-2</v>
      </c>
    </row>
    <row r="157" spans="1:7" ht="15" x14ac:dyDescent="0.25">
      <c r="A157" s="254" t="s">
        <v>127</v>
      </c>
      <c r="B157" s="254" t="s">
        <v>1080</v>
      </c>
      <c r="C157" s="288">
        <v>0.71</v>
      </c>
      <c r="D157" s="288">
        <v>0</v>
      </c>
      <c r="E157" s="288">
        <v>0</v>
      </c>
      <c r="F157" s="256">
        <f t="shared" si="2"/>
        <v>1</v>
      </c>
      <c r="G157" s="255">
        <v>0.71</v>
      </c>
    </row>
    <row r="158" spans="1:7" ht="15" x14ac:dyDescent="0.25">
      <c r="A158" s="254" t="s">
        <v>127</v>
      </c>
      <c r="B158" s="254" t="s">
        <v>613</v>
      </c>
      <c r="C158" s="288">
        <v>0.96399999999999997</v>
      </c>
      <c r="D158" s="288">
        <v>0</v>
      </c>
      <c r="E158" s="288">
        <v>0</v>
      </c>
      <c r="F158" s="256">
        <f t="shared" si="2"/>
        <v>1</v>
      </c>
      <c r="G158" s="255">
        <v>0.96399999999999997</v>
      </c>
    </row>
    <row r="159" spans="1:7" ht="15" x14ac:dyDescent="0.25">
      <c r="A159" s="254" t="s">
        <v>127</v>
      </c>
      <c r="B159" s="254" t="s">
        <v>413</v>
      </c>
      <c r="C159" s="288">
        <v>0.04</v>
      </c>
      <c r="D159" s="288">
        <v>0</v>
      </c>
      <c r="E159" s="288">
        <v>0</v>
      </c>
      <c r="F159" s="256">
        <f t="shared" si="2"/>
        <v>1</v>
      </c>
      <c r="G159" s="255">
        <v>0.04</v>
      </c>
    </row>
    <row r="160" spans="1:7" ht="15" x14ac:dyDescent="0.25">
      <c r="A160" s="254" t="s">
        <v>127</v>
      </c>
      <c r="B160" s="254" t="s">
        <v>1418</v>
      </c>
      <c r="C160" s="288">
        <v>0.622</v>
      </c>
      <c r="D160" s="288">
        <v>0</v>
      </c>
      <c r="E160" s="288">
        <v>0</v>
      </c>
      <c r="F160" s="256">
        <f t="shared" si="2"/>
        <v>1</v>
      </c>
      <c r="G160" s="255">
        <v>0.622</v>
      </c>
    </row>
    <row r="161" spans="1:7" ht="15" x14ac:dyDescent="0.25">
      <c r="A161" s="254" t="s">
        <v>127</v>
      </c>
      <c r="B161" s="254" t="s">
        <v>396</v>
      </c>
      <c r="C161" s="288">
        <v>1.9550000000000001</v>
      </c>
      <c r="D161" s="288">
        <v>0</v>
      </c>
      <c r="E161" s="288">
        <v>0</v>
      </c>
      <c r="F161" s="256">
        <f t="shared" si="2"/>
        <v>1</v>
      </c>
      <c r="G161" s="255">
        <v>1.9550000000000001</v>
      </c>
    </row>
    <row r="162" spans="1:7" ht="15" x14ac:dyDescent="0.25">
      <c r="A162" s="254" t="s">
        <v>127</v>
      </c>
      <c r="B162" s="254" t="s">
        <v>662</v>
      </c>
      <c r="C162" s="288">
        <v>6.8000000000000005E-2</v>
      </c>
      <c r="D162" s="288">
        <v>0</v>
      </c>
      <c r="E162" s="288">
        <v>0</v>
      </c>
      <c r="F162" s="256">
        <f t="shared" si="2"/>
        <v>1</v>
      </c>
      <c r="G162" s="255">
        <v>6.8000000000000005E-2</v>
      </c>
    </row>
    <row r="163" spans="1:7" ht="15" x14ac:dyDescent="0.25">
      <c r="A163" s="254" t="s">
        <v>127</v>
      </c>
      <c r="B163" s="254" t="s">
        <v>605</v>
      </c>
      <c r="C163" s="288">
        <v>1.45</v>
      </c>
      <c r="D163" s="288">
        <v>0</v>
      </c>
      <c r="E163" s="288">
        <v>0</v>
      </c>
      <c r="F163" s="256">
        <f t="shared" si="2"/>
        <v>1</v>
      </c>
      <c r="G163" s="255">
        <v>1.45</v>
      </c>
    </row>
    <row r="164" spans="1:7" ht="15" x14ac:dyDescent="0.25">
      <c r="A164" s="254" t="s">
        <v>127</v>
      </c>
      <c r="B164" s="254" t="s">
        <v>193</v>
      </c>
      <c r="C164" s="288">
        <v>1.5720000000000001</v>
      </c>
      <c r="D164" s="288">
        <v>0</v>
      </c>
      <c r="E164" s="288">
        <v>0</v>
      </c>
      <c r="F164" s="256">
        <f t="shared" si="2"/>
        <v>1</v>
      </c>
      <c r="G164" s="255">
        <v>1.5720000000000001</v>
      </c>
    </row>
    <row r="165" spans="1:7" ht="15" x14ac:dyDescent="0.25">
      <c r="A165" s="254" t="s">
        <v>127</v>
      </c>
      <c r="B165" s="254" t="s">
        <v>320</v>
      </c>
      <c r="C165" s="288">
        <v>0.50800000000000001</v>
      </c>
      <c r="D165" s="288">
        <v>0</v>
      </c>
      <c r="E165" s="288">
        <v>0</v>
      </c>
      <c r="F165" s="256">
        <f t="shared" si="2"/>
        <v>1</v>
      </c>
      <c r="G165" s="255">
        <v>0.50800000000000001</v>
      </c>
    </row>
    <row r="166" spans="1:7" ht="15" x14ac:dyDescent="0.25">
      <c r="A166" s="254" t="s">
        <v>127</v>
      </c>
      <c r="B166" s="254" t="s">
        <v>311</v>
      </c>
      <c r="C166" s="288">
        <v>0.33100000000000002</v>
      </c>
      <c r="D166" s="288">
        <v>0</v>
      </c>
      <c r="E166" s="288">
        <v>0</v>
      </c>
      <c r="F166" s="256">
        <f t="shared" si="2"/>
        <v>1</v>
      </c>
      <c r="G166" s="255">
        <v>0.33100000000000002</v>
      </c>
    </row>
    <row r="167" spans="1:7" ht="30" x14ac:dyDescent="0.25">
      <c r="A167" s="254" t="s">
        <v>127</v>
      </c>
      <c r="B167" s="254" t="s">
        <v>568</v>
      </c>
      <c r="C167" s="288">
        <v>0.13</v>
      </c>
      <c r="D167" s="288">
        <v>0</v>
      </c>
      <c r="E167" s="288">
        <v>0</v>
      </c>
      <c r="F167" s="256">
        <f t="shared" si="2"/>
        <v>1</v>
      </c>
      <c r="G167" s="255">
        <v>0.13</v>
      </c>
    </row>
    <row r="168" spans="1:7" ht="15" x14ac:dyDescent="0.25">
      <c r="A168" s="254" t="s">
        <v>127</v>
      </c>
      <c r="B168" s="254" t="s">
        <v>390</v>
      </c>
      <c r="C168" s="288">
        <v>0.28399999999999997</v>
      </c>
      <c r="D168" s="288">
        <v>0</v>
      </c>
      <c r="E168" s="288">
        <v>0</v>
      </c>
      <c r="F168" s="256">
        <f t="shared" si="2"/>
        <v>1</v>
      </c>
      <c r="G168" s="255">
        <v>0.28399999999999997</v>
      </c>
    </row>
    <row r="169" spans="1:7" ht="15" x14ac:dyDescent="0.25">
      <c r="A169" s="254" t="s">
        <v>127</v>
      </c>
      <c r="B169" s="254" t="s">
        <v>1135</v>
      </c>
      <c r="C169" s="288">
        <v>3.0000000000000001E-3</v>
      </c>
      <c r="D169" s="288">
        <v>0</v>
      </c>
      <c r="E169" s="288">
        <v>0</v>
      </c>
      <c r="F169" s="256">
        <f t="shared" si="2"/>
        <v>1</v>
      </c>
      <c r="G169" s="255">
        <v>3.0000000000000001E-3</v>
      </c>
    </row>
    <row r="170" spans="1:7" ht="15" x14ac:dyDescent="0.25">
      <c r="A170" s="254" t="s">
        <v>127</v>
      </c>
      <c r="B170" s="254" t="s">
        <v>1420</v>
      </c>
      <c r="C170" s="288">
        <v>5.8999999999999997E-2</v>
      </c>
      <c r="D170" s="288">
        <v>0</v>
      </c>
      <c r="E170" s="288">
        <v>0</v>
      </c>
      <c r="F170" s="256">
        <f t="shared" si="2"/>
        <v>1</v>
      </c>
      <c r="G170" s="255">
        <v>5.8999999999999997E-2</v>
      </c>
    </row>
    <row r="171" spans="1:7" ht="15" x14ac:dyDescent="0.25">
      <c r="A171" s="254" t="s">
        <v>127</v>
      </c>
      <c r="B171" s="254" t="s">
        <v>317</v>
      </c>
      <c r="C171" s="288">
        <v>0.20399999999999999</v>
      </c>
      <c r="D171" s="288">
        <v>0</v>
      </c>
      <c r="E171" s="288">
        <v>0</v>
      </c>
      <c r="F171" s="256">
        <f t="shared" si="2"/>
        <v>1</v>
      </c>
      <c r="G171" s="255">
        <v>0.20399999999999999</v>
      </c>
    </row>
    <row r="172" spans="1:7" ht="15" x14ac:dyDescent="0.25">
      <c r="A172" s="254" t="s">
        <v>127</v>
      </c>
      <c r="B172" s="254" t="s">
        <v>129</v>
      </c>
      <c r="C172" s="288">
        <v>3.2679999999999998</v>
      </c>
      <c r="D172" s="288">
        <v>0</v>
      </c>
      <c r="E172" s="288">
        <v>0</v>
      </c>
      <c r="F172" s="256">
        <f t="shared" si="2"/>
        <v>1</v>
      </c>
      <c r="G172" s="255">
        <v>3.2679999999999998</v>
      </c>
    </row>
    <row r="173" spans="1:7" ht="15" x14ac:dyDescent="0.25">
      <c r="A173" s="254" t="s">
        <v>67</v>
      </c>
      <c r="B173" s="254" t="s">
        <v>266</v>
      </c>
      <c r="C173" s="288">
        <v>0.35239999999999999</v>
      </c>
      <c r="D173" s="288">
        <v>0</v>
      </c>
      <c r="E173" s="288">
        <v>0</v>
      </c>
      <c r="F173" s="256">
        <f t="shared" si="2"/>
        <v>1</v>
      </c>
      <c r="G173" s="255">
        <v>0.35239999999999999</v>
      </c>
    </row>
    <row r="174" spans="1:7" ht="15" x14ac:dyDescent="0.25">
      <c r="A174" s="254" t="s">
        <v>67</v>
      </c>
      <c r="B174" s="254" t="s">
        <v>217</v>
      </c>
      <c r="C174" s="288">
        <v>0.25900000000000001</v>
      </c>
      <c r="D174" s="288">
        <v>0</v>
      </c>
      <c r="E174" s="288">
        <v>0.123</v>
      </c>
      <c r="F174" s="256">
        <f t="shared" si="2"/>
        <v>0.67801047120418845</v>
      </c>
      <c r="G174" s="255">
        <v>0.38200000000000001</v>
      </c>
    </row>
    <row r="175" spans="1:7" ht="15" x14ac:dyDescent="0.25">
      <c r="A175" s="254" t="s">
        <v>67</v>
      </c>
      <c r="B175" s="254" t="s">
        <v>336</v>
      </c>
      <c r="C175" s="288">
        <v>2E-3</v>
      </c>
      <c r="D175" s="288">
        <v>0</v>
      </c>
      <c r="E175" s="288">
        <v>0.11899999999999999</v>
      </c>
      <c r="F175" s="256">
        <f t="shared" si="2"/>
        <v>1.6528925619834711E-2</v>
      </c>
      <c r="G175" s="255">
        <v>0.121</v>
      </c>
    </row>
    <row r="176" spans="1:7" ht="30" x14ac:dyDescent="0.25">
      <c r="A176" s="254" t="s">
        <v>67</v>
      </c>
      <c r="B176" s="254" t="s">
        <v>95</v>
      </c>
      <c r="C176" s="288">
        <v>31.42</v>
      </c>
      <c r="D176" s="288">
        <v>0</v>
      </c>
      <c r="E176" s="288">
        <v>0.02</v>
      </c>
      <c r="F176" s="256">
        <f t="shared" si="2"/>
        <v>0.99936386768447838</v>
      </c>
      <c r="G176" s="255">
        <v>31.44</v>
      </c>
    </row>
    <row r="177" spans="1:7" ht="15" x14ac:dyDescent="0.25">
      <c r="A177" s="254" t="s">
        <v>67</v>
      </c>
      <c r="B177" s="254" t="s">
        <v>1426</v>
      </c>
      <c r="C177" s="288">
        <v>2.7469999999999999</v>
      </c>
      <c r="D177" s="288">
        <v>0</v>
      </c>
      <c r="E177" s="288">
        <v>0</v>
      </c>
      <c r="F177" s="256">
        <f t="shared" si="2"/>
        <v>1</v>
      </c>
      <c r="G177" s="255">
        <v>2.7469999999999999</v>
      </c>
    </row>
    <row r="178" spans="1:7" ht="15" x14ac:dyDescent="0.25">
      <c r="A178" s="254" t="s">
        <v>67</v>
      </c>
      <c r="B178" s="254" t="s">
        <v>333</v>
      </c>
      <c r="C178" s="288">
        <v>2.5649999999999999</v>
      </c>
      <c r="D178" s="288">
        <v>0</v>
      </c>
      <c r="E178" s="288">
        <v>2.0499999999999998</v>
      </c>
      <c r="F178" s="256">
        <f t="shared" si="2"/>
        <v>0.55579631635969662</v>
      </c>
      <c r="G178" s="255">
        <v>4.6150000000000002</v>
      </c>
    </row>
    <row r="179" spans="1:7" ht="15" x14ac:dyDescent="0.25">
      <c r="A179" s="254" t="s">
        <v>67</v>
      </c>
      <c r="B179" s="254" t="s">
        <v>1210</v>
      </c>
      <c r="C179" s="288">
        <v>0.13600000000000001</v>
      </c>
      <c r="D179" s="288">
        <v>0</v>
      </c>
      <c r="E179" s="288">
        <v>8.9999999999999993E-3</v>
      </c>
      <c r="F179" s="256">
        <f t="shared" si="2"/>
        <v>0.93793103448275872</v>
      </c>
      <c r="G179" s="255">
        <v>0.14499999999999999</v>
      </c>
    </row>
    <row r="180" spans="1:7" ht="15" x14ac:dyDescent="0.25">
      <c r="A180" s="254" t="s">
        <v>67</v>
      </c>
      <c r="B180" s="254" t="s">
        <v>204</v>
      </c>
      <c r="C180" s="288">
        <v>0.40200000000000002</v>
      </c>
      <c r="D180" s="288">
        <v>0</v>
      </c>
      <c r="E180" s="288">
        <v>0</v>
      </c>
      <c r="F180" s="256">
        <f t="shared" si="2"/>
        <v>1</v>
      </c>
      <c r="G180" s="255">
        <v>0.40200000000000002</v>
      </c>
    </row>
    <row r="181" spans="1:7" ht="15" x14ac:dyDescent="0.25">
      <c r="A181" s="254" t="s">
        <v>67</v>
      </c>
      <c r="B181" s="254" t="s">
        <v>338</v>
      </c>
      <c r="C181" s="288">
        <v>2.3780000000000001</v>
      </c>
      <c r="D181" s="288">
        <v>0</v>
      </c>
      <c r="E181" s="288">
        <v>1.5089999999999999</v>
      </c>
      <c r="F181" s="256">
        <f t="shared" si="2"/>
        <v>0.61178286596346798</v>
      </c>
      <c r="G181" s="255">
        <v>3.887</v>
      </c>
    </row>
    <row r="182" spans="1:7" ht="30" x14ac:dyDescent="0.25">
      <c r="A182" s="254" t="s">
        <v>67</v>
      </c>
      <c r="B182" s="254" t="s">
        <v>66</v>
      </c>
      <c r="C182" s="288">
        <v>7.3810000000000002</v>
      </c>
      <c r="D182" s="288">
        <v>0</v>
      </c>
      <c r="E182" s="288">
        <v>0.19400000000000001</v>
      </c>
      <c r="F182" s="256">
        <f t="shared" si="2"/>
        <v>0.9743894389438944</v>
      </c>
      <c r="G182" s="255">
        <v>7.5750000000000002</v>
      </c>
    </row>
    <row r="183" spans="1:7" ht="15" x14ac:dyDescent="0.25">
      <c r="A183" s="254" t="s">
        <v>67</v>
      </c>
      <c r="B183" s="254" t="s">
        <v>519</v>
      </c>
      <c r="C183" s="288">
        <v>0.84899999999999998</v>
      </c>
      <c r="D183" s="288">
        <v>0</v>
      </c>
      <c r="E183" s="288">
        <v>0.23</v>
      </c>
      <c r="F183" s="256">
        <f t="shared" si="2"/>
        <v>0.78683966635773861</v>
      </c>
      <c r="G183" s="255">
        <v>1.079</v>
      </c>
    </row>
    <row r="184" spans="1:7" ht="15" x14ac:dyDescent="0.25">
      <c r="A184" s="254" t="s">
        <v>67</v>
      </c>
      <c r="B184" s="254" t="s">
        <v>1136</v>
      </c>
      <c r="C184" s="288">
        <v>0.16700000000000001</v>
      </c>
      <c r="D184" s="288">
        <v>0</v>
      </c>
      <c r="E184" s="288">
        <v>0</v>
      </c>
      <c r="F184" s="256">
        <f t="shared" si="2"/>
        <v>1</v>
      </c>
      <c r="G184" s="255">
        <v>0.16700000000000001</v>
      </c>
    </row>
    <row r="185" spans="1:7" ht="30" x14ac:dyDescent="0.25">
      <c r="A185" s="254" t="s">
        <v>67</v>
      </c>
      <c r="B185" s="254" t="s">
        <v>1156</v>
      </c>
      <c r="C185" s="288">
        <v>0.61599999999999999</v>
      </c>
      <c r="D185" s="288">
        <v>0</v>
      </c>
      <c r="E185" s="288">
        <v>1.2370000000000001</v>
      </c>
      <c r="F185" s="256">
        <f t="shared" si="2"/>
        <v>0.33243389098758769</v>
      </c>
      <c r="G185" s="255">
        <v>1.853</v>
      </c>
    </row>
    <row r="186" spans="1:7" ht="15" x14ac:dyDescent="0.25">
      <c r="A186" s="254" t="s">
        <v>67</v>
      </c>
      <c r="B186" s="254" t="s">
        <v>1081</v>
      </c>
      <c r="C186" s="288">
        <v>1.6379999999999999</v>
      </c>
      <c r="D186" s="288">
        <v>0</v>
      </c>
      <c r="E186" s="288">
        <v>0.72699999999999998</v>
      </c>
      <c r="F186" s="256">
        <f t="shared" si="2"/>
        <v>0.69260042283298084</v>
      </c>
      <c r="G186" s="255">
        <v>2.3650000000000002</v>
      </c>
    </row>
    <row r="187" spans="1:7" ht="15" x14ac:dyDescent="0.25">
      <c r="A187" s="254" t="s">
        <v>67</v>
      </c>
      <c r="B187" s="254" t="s">
        <v>123</v>
      </c>
      <c r="C187" s="288">
        <v>5.2999999999999999E-2</v>
      </c>
      <c r="D187" s="288">
        <v>0</v>
      </c>
      <c r="E187" s="288">
        <v>0</v>
      </c>
      <c r="F187" s="256">
        <f t="shared" si="2"/>
        <v>1</v>
      </c>
      <c r="G187" s="255">
        <v>5.2999999999999999E-2</v>
      </c>
    </row>
    <row r="188" spans="1:7" ht="15" x14ac:dyDescent="0.25">
      <c r="A188" s="254" t="s">
        <v>67</v>
      </c>
      <c r="B188" s="254" t="s">
        <v>180</v>
      </c>
      <c r="C188" s="288">
        <v>0.21</v>
      </c>
      <c r="D188" s="288">
        <v>0</v>
      </c>
      <c r="E188" s="288">
        <v>0</v>
      </c>
      <c r="F188" s="256">
        <f t="shared" si="2"/>
        <v>1</v>
      </c>
      <c r="G188" s="255">
        <v>0.21</v>
      </c>
    </row>
    <row r="189" spans="1:7" ht="15" x14ac:dyDescent="0.25">
      <c r="A189" s="254" t="s">
        <v>67</v>
      </c>
      <c r="B189" s="254" t="s">
        <v>207</v>
      </c>
      <c r="C189" s="288">
        <v>2.9565999999999999</v>
      </c>
      <c r="D189" s="288">
        <v>0</v>
      </c>
      <c r="E189" s="288">
        <v>3.05</v>
      </c>
      <c r="F189" s="256">
        <f t="shared" si="2"/>
        <v>0.49222521892584825</v>
      </c>
      <c r="G189" s="255">
        <v>6.0065999999999997</v>
      </c>
    </row>
    <row r="190" spans="1:7" ht="15" x14ac:dyDescent="0.25">
      <c r="A190" s="254" t="s">
        <v>67</v>
      </c>
      <c r="B190" s="254" t="s">
        <v>331</v>
      </c>
      <c r="C190" s="288">
        <v>1.171</v>
      </c>
      <c r="D190" s="288">
        <v>0</v>
      </c>
      <c r="E190" s="288">
        <v>0.59</v>
      </c>
      <c r="F190" s="256">
        <f t="shared" si="2"/>
        <v>0.66496308915388991</v>
      </c>
      <c r="G190" s="255">
        <v>1.7609999999999999</v>
      </c>
    </row>
    <row r="191" spans="1:7" ht="15" x14ac:dyDescent="0.25">
      <c r="A191" s="254" t="s">
        <v>67</v>
      </c>
      <c r="B191" s="254" t="s">
        <v>154</v>
      </c>
      <c r="C191" s="288">
        <v>8.8999999999999996E-2</v>
      </c>
      <c r="D191" s="288">
        <v>0</v>
      </c>
      <c r="E191" s="288">
        <v>0</v>
      </c>
      <c r="F191" s="256">
        <f t="shared" si="2"/>
        <v>1</v>
      </c>
      <c r="G191" s="255">
        <v>8.8999999999999996E-2</v>
      </c>
    </row>
    <row r="192" spans="1:7" ht="15" x14ac:dyDescent="0.25">
      <c r="A192" s="254" t="s">
        <v>67</v>
      </c>
      <c r="B192" s="254" t="s">
        <v>197</v>
      </c>
      <c r="C192" s="288">
        <v>6.3E-2</v>
      </c>
      <c r="D192" s="288">
        <v>0</v>
      </c>
      <c r="E192" s="288">
        <v>0</v>
      </c>
      <c r="F192" s="256">
        <f t="shared" si="2"/>
        <v>1</v>
      </c>
      <c r="G192" s="255">
        <v>6.3E-2</v>
      </c>
    </row>
    <row r="193" spans="1:7" ht="15" x14ac:dyDescent="0.25">
      <c r="A193" s="254" t="s">
        <v>597</v>
      </c>
      <c r="B193" s="254" t="s">
        <v>596</v>
      </c>
      <c r="C193" s="288">
        <v>20.268999999999998</v>
      </c>
      <c r="D193" s="288">
        <v>0</v>
      </c>
      <c r="E193" s="288">
        <v>0</v>
      </c>
      <c r="F193" s="256">
        <f t="shared" si="2"/>
        <v>1</v>
      </c>
      <c r="G193" s="255">
        <v>20.268999999999998</v>
      </c>
    </row>
    <row r="194" spans="1:7" ht="30" x14ac:dyDescent="0.25">
      <c r="A194" s="254" t="s">
        <v>597</v>
      </c>
      <c r="B194" s="254" t="s">
        <v>1157</v>
      </c>
      <c r="C194" s="288">
        <v>6.2E-2</v>
      </c>
      <c r="D194" s="288">
        <v>0</v>
      </c>
      <c r="E194" s="288">
        <v>0</v>
      </c>
      <c r="F194" s="256">
        <f t="shared" si="2"/>
        <v>1</v>
      </c>
      <c r="G194" s="255">
        <v>6.2E-2</v>
      </c>
    </row>
    <row r="195" spans="1:7" ht="15" x14ac:dyDescent="0.25">
      <c r="A195" s="254" t="s">
        <v>597</v>
      </c>
      <c r="B195" s="254" t="s">
        <v>778</v>
      </c>
      <c r="C195" s="288">
        <v>6.4000000000000001E-2</v>
      </c>
      <c r="D195" s="288">
        <v>0</v>
      </c>
      <c r="E195" s="288">
        <v>0</v>
      </c>
      <c r="F195" s="256">
        <f t="shared" si="2"/>
        <v>1</v>
      </c>
      <c r="G195" s="255">
        <v>6.4000000000000001E-2</v>
      </c>
    </row>
    <row r="196" spans="1:7" ht="30" x14ac:dyDescent="0.25">
      <c r="A196" s="254" t="s">
        <v>597</v>
      </c>
      <c r="B196" s="254" t="s">
        <v>777</v>
      </c>
      <c r="C196" s="288">
        <v>0.80200000000000005</v>
      </c>
      <c r="D196" s="288">
        <v>0</v>
      </c>
      <c r="E196" s="288">
        <v>0</v>
      </c>
      <c r="F196" s="256">
        <f t="shared" ref="F196:F259" si="3">C196/G196</f>
        <v>1</v>
      </c>
      <c r="G196" s="255">
        <v>0.80200000000000005</v>
      </c>
    </row>
    <row r="197" spans="1:7" ht="15" x14ac:dyDescent="0.25">
      <c r="A197" s="254" t="s">
        <v>597</v>
      </c>
      <c r="B197" s="254" t="s">
        <v>599</v>
      </c>
      <c r="C197" s="288">
        <v>0.33600000000000002</v>
      </c>
      <c r="D197" s="288">
        <v>0</v>
      </c>
      <c r="E197" s="288">
        <v>0</v>
      </c>
      <c r="F197" s="256">
        <f t="shared" si="3"/>
        <v>1</v>
      </c>
      <c r="G197" s="255">
        <v>0.33600000000000002</v>
      </c>
    </row>
    <row r="198" spans="1:7" ht="15" x14ac:dyDescent="0.25">
      <c r="A198" s="254" t="s">
        <v>109</v>
      </c>
      <c r="B198" s="254" t="s">
        <v>108</v>
      </c>
      <c r="C198" s="288">
        <v>9.4E-2</v>
      </c>
      <c r="D198" s="288">
        <v>0</v>
      </c>
      <c r="E198" s="288">
        <v>0</v>
      </c>
      <c r="F198" s="256">
        <f t="shared" si="3"/>
        <v>1</v>
      </c>
      <c r="G198" s="255">
        <v>9.4E-2</v>
      </c>
    </row>
    <row r="199" spans="1:7" ht="15" x14ac:dyDescent="0.25">
      <c r="A199" s="254" t="s">
        <v>109</v>
      </c>
      <c r="B199" s="254" t="s">
        <v>1082</v>
      </c>
      <c r="C199" s="288">
        <v>0.216</v>
      </c>
      <c r="D199" s="288">
        <v>0</v>
      </c>
      <c r="E199" s="288">
        <v>0</v>
      </c>
      <c r="F199" s="256">
        <f t="shared" si="3"/>
        <v>1</v>
      </c>
      <c r="G199" s="255">
        <v>0.216</v>
      </c>
    </row>
    <row r="200" spans="1:7" ht="15" x14ac:dyDescent="0.25">
      <c r="A200" s="254" t="s">
        <v>109</v>
      </c>
      <c r="B200" s="254" t="s">
        <v>120</v>
      </c>
      <c r="C200" s="288">
        <v>0.24099999999999999</v>
      </c>
      <c r="D200" s="288">
        <v>0</v>
      </c>
      <c r="E200" s="288">
        <v>0</v>
      </c>
      <c r="F200" s="256">
        <f t="shared" si="3"/>
        <v>1</v>
      </c>
      <c r="G200" s="255">
        <v>0.24099999999999999</v>
      </c>
    </row>
    <row r="201" spans="1:7" ht="15" x14ac:dyDescent="0.25">
      <c r="A201" s="254" t="s">
        <v>78</v>
      </c>
      <c r="B201" s="254" t="s">
        <v>77</v>
      </c>
      <c r="C201" s="288">
        <v>0.11600000000000001</v>
      </c>
      <c r="D201" s="288">
        <v>0</v>
      </c>
      <c r="E201" s="288">
        <v>0</v>
      </c>
      <c r="F201" s="256">
        <f t="shared" si="3"/>
        <v>1</v>
      </c>
      <c r="G201" s="255">
        <v>0.11600000000000001</v>
      </c>
    </row>
    <row r="202" spans="1:7" ht="15" x14ac:dyDescent="0.25">
      <c r="A202" s="254" t="s">
        <v>78</v>
      </c>
      <c r="B202" s="254" t="s">
        <v>342</v>
      </c>
      <c r="C202" s="288">
        <v>0.183</v>
      </c>
      <c r="D202" s="288">
        <v>0</v>
      </c>
      <c r="E202" s="288">
        <v>0</v>
      </c>
      <c r="F202" s="256">
        <f t="shared" si="3"/>
        <v>1</v>
      </c>
      <c r="G202" s="255">
        <v>0.183</v>
      </c>
    </row>
    <row r="203" spans="1:7" ht="15" x14ac:dyDescent="0.25">
      <c r="A203" s="254" t="s">
        <v>223</v>
      </c>
      <c r="B203" s="254" t="s">
        <v>222</v>
      </c>
      <c r="C203" s="288">
        <v>0.123</v>
      </c>
      <c r="D203" s="288">
        <v>0</v>
      </c>
      <c r="E203" s="288">
        <v>0</v>
      </c>
      <c r="F203" s="256">
        <f t="shared" si="3"/>
        <v>1</v>
      </c>
      <c r="G203" s="255">
        <v>0.123</v>
      </c>
    </row>
    <row r="204" spans="1:7" ht="15" x14ac:dyDescent="0.25">
      <c r="A204" s="254" t="s">
        <v>223</v>
      </c>
      <c r="B204" s="254" t="s">
        <v>352</v>
      </c>
      <c r="C204" s="288">
        <v>0.629</v>
      </c>
      <c r="D204" s="288">
        <v>0</v>
      </c>
      <c r="E204" s="288">
        <v>0</v>
      </c>
      <c r="F204" s="256">
        <f t="shared" si="3"/>
        <v>1</v>
      </c>
      <c r="G204" s="255">
        <v>0.629</v>
      </c>
    </row>
    <row r="205" spans="1:7" ht="30" x14ac:dyDescent="0.25">
      <c r="A205" s="254" t="s">
        <v>72</v>
      </c>
      <c r="B205" s="254" t="s">
        <v>1325</v>
      </c>
      <c r="C205" s="288">
        <v>4.62</v>
      </c>
      <c r="D205" s="288">
        <v>0</v>
      </c>
      <c r="E205" s="288">
        <v>0</v>
      </c>
      <c r="F205" s="256">
        <f t="shared" si="3"/>
        <v>1</v>
      </c>
      <c r="G205" s="255">
        <v>4.62</v>
      </c>
    </row>
    <row r="206" spans="1:7" ht="15" x14ac:dyDescent="0.25">
      <c r="A206" s="254" t="s">
        <v>72</v>
      </c>
      <c r="B206" s="254" t="s">
        <v>71</v>
      </c>
      <c r="C206" s="288">
        <v>0.9</v>
      </c>
      <c r="D206" s="288">
        <v>0</v>
      </c>
      <c r="E206" s="288">
        <v>3.516</v>
      </c>
      <c r="F206" s="256">
        <f t="shared" si="3"/>
        <v>0.20380434782608695</v>
      </c>
      <c r="G206" s="255">
        <v>4.4160000000000004</v>
      </c>
    </row>
    <row r="207" spans="1:7" ht="15" x14ac:dyDescent="0.25">
      <c r="A207" s="254" t="s">
        <v>72</v>
      </c>
      <c r="B207" s="254" t="s">
        <v>460</v>
      </c>
      <c r="C207" s="288">
        <v>0.94499999999999995</v>
      </c>
      <c r="D207" s="288">
        <v>0.19700000000000001</v>
      </c>
      <c r="E207" s="288">
        <v>0.35199999999999998</v>
      </c>
      <c r="F207" s="256">
        <f t="shared" si="3"/>
        <v>0.63253012048192769</v>
      </c>
      <c r="G207" s="255">
        <v>1.494</v>
      </c>
    </row>
    <row r="208" spans="1:7" ht="15" x14ac:dyDescent="0.25">
      <c r="A208" s="254" t="s">
        <v>72</v>
      </c>
      <c r="B208" s="254" t="s">
        <v>354</v>
      </c>
      <c r="C208" s="288">
        <v>13.64</v>
      </c>
      <c r="D208" s="288">
        <v>0</v>
      </c>
      <c r="E208" s="288">
        <v>7.3</v>
      </c>
      <c r="F208" s="256">
        <f t="shared" si="3"/>
        <v>0.65138490926456538</v>
      </c>
      <c r="G208" s="255">
        <v>20.94</v>
      </c>
    </row>
    <row r="209" spans="1:7" ht="15" x14ac:dyDescent="0.25">
      <c r="A209" s="254" t="s">
        <v>61</v>
      </c>
      <c r="B209" s="254" t="s">
        <v>1432</v>
      </c>
      <c r="C209" s="288">
        <v>3.3180000000000001</v>
      </c>
      <c r="D209" s="288">
        <v>0</v>
      </c>
      <c r="E209" s="288">
        <v>0</v>
      </c>
      <c r="F209" s="256">
        <f t="shared" si="3"/>
        <v>1</v>
      </c>
      <c r="G209" s="255">
        <v>3.3180000000000001</v>
      </c>
    </row>
    <row r="210" spans="1:7" ht="15" x14ac:dyDescent="0.25">
      <c r="A210" s="254" t="s">
        <v>61</v>
      </c>
      <c r="B210" s="254" t="s">
        <v>438</v>
      </c>
      <c r="C210" s="288">
        <v>0.55200000000000005</v>
      </c>
      <c r="D210" s="288">
        <v>0</v>
      </c>
      <c r="E210" s="288">
        <v>0</v>
      </c>
      <c r="F210" s="256">
        <f t="shared" si="3"/>
        <v>1</v>
      </c>
      <c r="G210" s="255">
        <v>0.55200000000000005</v>
      </c>
    </row>
    <row r="211" spans="1:7" ht="15" x14ac:dyDescent="0.25">
      <c r="A211" s="254" t="s">
        <v>61</v>
      </c>
      <c r="B211" s="254" t="s">
        <v>789</v>
      </c>
      <c r="C211" s="288">
        <v>0.54100000000000004</v>
      </c>
      <c r="D211" s="288">
        <v>0</v>
      </c>
      <c r="E211" s="288">
        <v>0</v>
      </c>
      <c r="F211" s="256">
        <f t="shared" si="3"/>
        <v>1</v>
      </c>
      <c r="G211" s="255">
        <v>0.54100000000000004</v>
      </c>
    </row>
    <row r="212" spans="1:7" ht="15" x14ac:dyDescent="0.25">
      <c r="A212" s="254" t="s">
        <v>61</v>
      </c>
      <c r="B212" s="254" t="s">
        <v>359</v>
      </c>
      <c r="C212" s="288">
        <v>0.91100000000000003</v>
      </c>
      <c r="D212" s="288">
        <v>0</v>
      </c>
      <c r="E212" s="288">
        <v>0</v>
      </c>
      <c r="F212" s="256">
        <f t="shared" si="3"/>
        <v>1</v>
      </c>
      <c r="G212" s="255">
        <v>0.91100000000000003</v>
      </c>
    </row>
    <row r="213" spans="1:7" ht="30" x14ac:dyDescent="0.25">
      <c r="A213" s="254" t="s">
        <v>61</v>
      </c>
      <c r="B213" s="254" t="s">
        <v>1158</v>
      </c>
      <c r="C213" s="288">
        <v>6.9000000000000006E-2</v>
      </c>
      <c r="D213" s="288">
        <v>0</v>
      </c>
      <c r="E213" s="288">
        <v>0</v>
      </c>
      <c r="F213" s="256">
        <f t="shared" si="3"/>
        <v>1</v>
      </c>
      <c r="G213" s="255">
        <v>6.9000000000000006E-2</v>
      </c>
    </row>
    <row r="214" spans="1:7" ht="15" x14ac:dyDescent="0.25">
      <c r="A214" s="254" t="s">
        <v>61</v>
      </c>
      <c r="B214" s="254" t="s">
        <v>1431</v>
      </c>
      <c r="C214" s="288">
        <v>0.17</v>
      </c>
      <c r="D214" s="288">
        <v>0</v>
      </c>
      <c r="E214" s="288">
        <v>0</v>
      </c>
      <c r="F214" s="256">
        <f t="shared" si="3"/>
        <v>1</v>
      </c>
      <c r="G214" s="255">
        <v>0.17</v>
      </c>
    </row>
    <row r="215" spans="1:7" ht="15" x14ac:dyDescent="0.25">
      <c r="A215" s="254" t="s">
        <v>61</v>
      </c>
      <c r="B215" s="254" t="s">
        <v>1664</v>
      </c>
      <c r="C215" s="288">
        <v>0</v>
      </c>
      <c r="D215" s="288">
        <v>0</v>
      </c>
      <c r="E215" s="288">
        <v>0</v>
      </c>
      <c r="F215" s="256" t="e">
        <f t="shared" si="3"/>
        <v>#DIV/0!</v>
      </c>
      <c r="G215" s="255">
        <v>0</v>
      </c>
    </row>
    <row r="216" spans="1:7" ht="15" x14ac:dyDescent="0.25">
      <c r="A216" s="254" t="s">
        <v>61</v>
      </c>
      <c r="B216" s="254" t="s">
        <v>1433</v>
      </c>
      <c r="C216" s="288">
        <v>2.3690000000000002</v>
      </c>
      <c r="D216" s="288">
        <v>0</v>
      </c>
      <c r="E216" s="288">
        <v>0</v>
      </c>
      <c r="F216" s="256">
        <f t="shared" si="3"/>
        <v>1</v>
      </c>
      <c r="G216" s="255">
        <v>2.3690000000000002</v>
      </c>
    </row>
    <row r="217" spans="1:7" ht="15" x14ac:dyDescent="0.25">
      <c r="A217" s="254" t="s">
        <v>61</v>
      </c>
      <c r="B217" s="254" t="s">
        <v>1083</v>
      </c>
      <c r="C217" s="288">
        <v>1.282</v>
      </c>
      <c r="D217" s="288">
        <v>0</v>
      </c>
      <c r="E217" s="288">
        <v>0</v>
      </c>
      <c r="F217" s="256">
        <f t="shared" si="3"/>
        <v>1</v>
      </c>
      <c r="G217" s="255">
        <v>1.282</v>
      </c>
    </row>
    <row r="218" spans="1:7" ht="15" x14ac:dyDescent="0.25">
      <c r="A218" s="254" t="s">
        <v>61</v>
      </c>
      <c r="B218" s="254" t="s">
        <v>1663</v>
      </c>
      <c r="C218" s="288">
        <v>0.19700000000000001</v>
      </c>
      <c r="D218" s="288">
        <v>0</v>
      </c>
      <c r="E218" s="288">
        <v>0</v>
      </c>
      <c r="F218" s="256">
        <f t="shared" si="3"/>
        <v>1</v>
      </c>
      <c r="G218" s="255">
        <v>0.19700000000000001</v>
      </c>
    </row>
    <row r="219" spans="1:7" ht="15" x14ac:dyDescent="0.25">
      <c r="A219" s="254" t="s">
        <v>61</v>
      </c>
      <c r="B219" s="254" t="s">
        <v>361</v>
      </c>
      <c r="C219" s="288">
        <v>6.3E-2</v>
      </c>
      <c r="D219" s="288">
        <v>0</v>
      </c>
      <c r="E219" s="288">
        <v>0</v>
      </c>
      <c r="F219" s="256">
        <f t="shared" si="3"/>
        <v>1</v>
      </c>
      <c r="G219" s="255">
        <v>6.3E-2</v>
      </c>
    </row>
    <row r="220" spans="1:7" ht="15" x14ac:dyDescent="0.25">
      <c r="A220" s="254" t="s">
        <v>61</v>
      </c>
      <c r="B220" s="254" t="s">
        <v>1429</v>
      </c>
      <c r="C220" s="288">
        <v>0.44400000000000001</v>
      </c>
      <c r="D220" s="288">
        <v>0</v>
      </c>
      <c r="E220" s="288">
        <v>0</v>
      </c>
      <c r="F220" s="256">
        <f t="shared" si="3"/>
        <v>1</v>
      </c>
      <c r="G220" s="255">
        <v>0.44400000000000001</v>
      </c>
    </row>
    <row r="221" spans="1:7" ht="30" x14ac:dyDescent="0.25">
      <c r="A221" s="254" t="s">
        <v>61</v>
      </c>
      <c r="B221" s="254" t="s">
        <v>502</v>
      </c>
      <c r="C221" s="288">
        <v>0.13700000000000001</v>
      </c>
      <c r="D221" s="288">
        <v>0</v>
      </c>
      <c r="E221" s="288">
        <v>0</v>
      </c>
      <c r="F221" s="256">
        <f t="shared" si="3"/>
        <v>1</v>
      </c>
      <c r="G221" s="255">
        <v>0.13700000000000001</v>
      </c>
    </row>
    <row r="222" spans="1:7" ht="15" x14ac:dyDescent="0.25">
      <c r="A222" s="254" t="s">
        <v>273</v>
      </c>
      <c r="B222" s="254" t="s">
        <v>1041</v>
      </c>
      <c r="C222" s="288">
        <v>0.26800000000000002</v>
      </c>
      <c r="D222" s="288">
        <v>0</v>
      </c>
      <c r="E222" s="288">
        <v>1.6240000000000001</v>
      </c>
      <c r="F222" s="256">
        <f t="shared" si="3"/>
        <v>0.14164904862579283</v>
      </c>
      <c r="G222" s="255">
        <v>1.8919999999999999</v>
      </c>
    </row>
    <row r="223" spans="1:7" ht="30" x14ac:dyDescent="0.25">
      <c r="A223" s="254" t="s">
        <v>273</v>
      </c>
      <c r="B223" s="254" t="s">
        <v>1437</v>
      </c>
      <c r="C223" s="288">
        <v>1.7450000000000001</v>
      </c>
      <c r="D223" s="288">
        <v>0</v>
      </c>
      <c r="E223" s="288">
        <v>1.294</v>
      </c>
      <c r="F223" s="256">
        <f t="shared" si="3"/>
        <v>0.57420204014478449</v>
      </c>
      <c r="G223" s="255">
        <v>3.0390000000000001</v>
      </c>
    </row>
    <row r="224" spans="1:7" ht="15" x14ac:dyDescent="0.25">
      <c r="A224" s="254" t="s">
        <v>273</v>
      </c>
      <c r="B224" s="254" t="s">
        <v>1435</v>
      </c>
      <c r="C224" s="288">
        <v>0.68799999999999994</v>
      </c>
      <c r="D224" s="288">
        <v>0</v>
      </c>
      <c r="E224" s="288">
        <v>0.86699999999999999</v>
      </c>
      <c r="F224" s="256">
        <f t="shared" si="3"/>
        <v>0.44244372990353698</v>
      </c>
      <c r="G224" s="255">
        <v>1.5549999999999999</v>
      </c>
    </row>
    <row r="225" spans="1:7" ht="15" x14ac:dyDescent="0.25">
      <c r="A225" s="254" t="s">
        <v>273</v>
      </c>
      <c r="B225" s="254" t="s">
        <v>545</v>
      </c>
      <c r="C225" s="288">
        <v>0.89200000000000002</v>
      </c>
      <c r="D225" s="288">
        <v>0</v>
      </c>
      <c r="E225" s="288">
        <v>0</v>
      </c>
      <c r="F225" s="256">
        <f t="shared" si="3"/>
        <v>1</v>
      </c>
      <c r="G225" s="255">
        <v>0.89200000000000002</v>
      </c>
    </row>
    <row r="226" spans="1:7" ht="15" x14ac:dyDescent="0.25">
      <c r="A226" s="254" t="s">
        <v>273</v>
      </c>
      <c r="B226" s="254" t="s">
        <v>365</v>
      </c>
      <c r="C226" s="288">
        <v>0.316</v>
      </c>
      <c r="D226" s="288">
        <v>0</v>
      </c>
      <c r="E226" s="288">
        <v>0</v>
      </c>
      <c r="F226" s="256">
        <f t="shared" si="3"/>
        <v>1</v>
      </c>
      <c r="G226" s="255">
        <v>0.316</v>
      </c>
    </row>
    <row r="227" spans="1:7" ht="15" x14ac:dyDescent="0.25">
      <c r="A227" s="254" t="s">
        <v>273</v>
      </c>
      <c r="B227" s="254" t="s">
        <v>274</v>
      </c>
      <c r="C227" s="288">
        <v>0.23799999999999999</v>
      </c>
      <c r="D227" s="288">
        <v>0</v>
      </c>
      <c r="E227" s="288">
        <v>0</v>
      </c>
      <c r="F227" s="256">
        <f t="shared" si="3"/>
        <v>1</v>
      </c>
      <c r="G227" s="255">
        <v>0.23799999999999999</v>
      </c>
    </row>
    <row r="228" spans="1:7" ht="15" x14ac:dyDescent="0.25">
      <c r="A228" s="254" t="s">
        <v>273</v>
      </c>
      <c r="B228" s="254" t="s">
        <v>516</v>
      </c>
      <c r="C228" s="288">
        <v>8.0500000000000002E-2</v>
      </c>
      <c r="D228" s="288">
        <v>0</v>
      </c>
      <c r="E228" s="288">
        <v>0</v>
      </c>
      <c r="F228" s="256">
        <f t="shared" si="3"/>
        <v>1</v>
      </c>
      <c r="G228" s="255">
        <v>8.0500000000000002E-2</v>
      </c>
    </row>
    <row r="229" spans="1:7" ht="30" x14ac:dyDescent="0.25">
      <c r="A229" s="254" t="s">
        <v>264</v>
      </c>
      <c r="B229" s="254" t="s">
        <v>377</v>
      </c>
      <c r="C229" s="288">
        <v>3.32</v>
      </c>
      <c r="D229" s="288">
        <v>0</v>
      </c>
      <c r="E229" s="288">
        <v>86.8</v>
      </c>
      <c r="F229" s="256">
        <f t="shared" si="3"/>
        <v>3.6839769196626716E-2</v>
      </c>
      <c r="G229" s="255">
        <v>90.12</v>
      </c>
    </row>
    <row r="230" spans="1:7" ht="30" x14ac:dyDescent="0.25">
      <c r="A230" s="254" t="s">
        <v>264</v>
      </c>
      <c r="B230" s="254" t="s">
        <v>1084</v>
      </c>
      <c r="C230" s="288">
        <v>5.673</v>
      </c>
      <c r="D230" s="288">
        <v>0</v>
      </c>
      <c r="E230" s="288">
        <v>0</v>
      </c>
      <c r="F230" s="256">
        <f t="shared" si="3"/>
        <v>1</v>
      </c>
      <c r="G230" s="255">
        <v>5.673</v>
      </c>
    </row>
    <row r="231" spans="1:7" ht="30" x14ac:dyDescent="0.25">
      <c r="A231" s="254" t="s">
        <v>264</v>
      </c>
      <c r="B231" s="254" t="s">
        <v>376</v>
      </c>
      <c r="C231" s="288">
        <v>7.36</v>
      </c>
      <c r="D231" s="288">
        <v>0</v>
      </c>
      <c r="E231" s="288">
        <v>113.5</v>
      </c>
      <c r="F231" s="256">
        <f t="shared" si="3"/>
        <v>6.0896905510508026E-2</v>
      </c>
      <c r="G231" s="255">
        <v>120.86</v>
      </c>
    </row>
    <row r="232" spans="1:7" ht="30" x14ac:dyDescent="0.25">
      <c r="A232" s="254" t="s">
        <v>264</v>
      </c>
      <c r="B232" s="254" t="s">
        <v>379</v>
      </c>
      <c r="C232" s="288">
        <v>4.59</v>
      </c>
      <c r="D232" s="288">
        <v>0</v>
      </c>
      <c r="E232" s="288">
        <v>95.5</v>
      </c>
      <c r="F232" s="256">
        <f t="shared" si="3"/>
        <v>4.5858727145568982E-2</v>
      </c>
      <c r="G232" s="255">
        <v>100.09</v>
      </c>
    </row>
    <row r="233" spans="1:7" ht="15" x14ac:dyDescent="0.25">
      <c r="A233" s="254" t="s">
        <v>174</v>
      </c>
      <c r="B233" s="254" t="s">
        <v>305</v>
      </c>
      <c r="C233" s="288">
        <v>0.127</v>
      </c>
      <c r="D233" s="288">
        <v>0</v>
      </c>
      <c r="E233" s="288">
        <v>0.434</v>
      </c>
      <c r="F233" s="256">
        <f t="shared" si="3"/>
        <v>0.22638146167557929</v>
      </c>
      <c r="G233" s="255">
        <v>0.56100000000000005</v>
      </c>
    </row>
    <row r="234" spans="1:7" ht="15" x14ac:dyDescent="0.25">
      <c r="A234" s="254" t="s">
        <v>174</v>
      </c>
      <c r="B234" s="254" t="s">
        <v>1159</v>
      </c>
      <c r="C234" s="288">
        <v>0</v>
      </c>
      <c r="D234" s="288">
        <v>0</v>
      </c>
      <c r="E234" s="288">
        <v>0.25</v>
      </c>
      <c r="F234" s="256">
        <f t="shared" si="3"/>
        <v>0</v>
      </c>
      <c r="G234" s="255">
        <v>0.25</v>
      </c>
    </row>
    <row r="235" spans="1:7" ht="15" x14ac:dyDescent="0.25">
      <c r="A235" s="254" t="s">
        <v>174</v>
      </c>
      <c r="B235" s="254" t="s">
        <v>1160</v>
      </c>
      <c r="C235" s="288">
        <v>0</v>
      </c>
      <c r="D235" s="288">
        <v>0</v>
      </c>
      <c r="E235" s="288">
        <v>3.9E-2</v>
      </c>
      <c r="F235" s="256">
        <f t="shared" si="3"/>
        <v>0</v>
      </c>
      <c r="G235" s="255">
        <v>3.9E-2</v>
      </c>
    </row>
    <row r="236" spans="1:7" ht="15" x14ac:dyDescent="0.25">
      <c r="A236" s="254" t="s">
        <v>174</v>
      </c>
      <c r="B236" s="254" t="s">
        <v>1441</v>
      </c>
      <c r="C236" s="288">
        <v>5.6000000000000001E-2</v>
      </c>
      <c r="D236" s="288">
        <v>0</v>
      </c>
      <c r="E236" s="288">
        <v>0.215</v>
      </c>
      <c r="F236" s="256">
        <f t="shared" si="3"/>
        <v>0.20664206642066418</v>
      </c>
      <c r="G236" s="255">
        <v>0.27100000000000002</v>
      </c>
    </row>
    <row r="237" spans="1:7" ht="15" x14ac:dyDescent="0.25">
      <c r="A237" s="254" t="s">
        <v>174</v>
      </c>
      <c r="B237" s="254" t="s">
        <v>303</v>
      </c>
      <c r="C237" s="288">
        <v>3.1E-2</v>
      </c>
      <c r="D237" s="288">
        <v>0</v>
      </c>
      <c r="E237" s="288">
        <v>0.18099999999999999</v>
      </c>
      <c r="F237" s="256">
        <f t="shared" si="3"/>
        <v>0.14622641509433962</v>
      </c>
      <c r="G237" s="255">
        <v>0.21199999999999999</v>
      </c>
    </row>
    <row r="238" spans="1:7" ht="15" x14ac:dyDescent="0.25">
      <c r="A238" s="254" t="s">
        <v>174</v>
      </c>
      <c r="B238" s="254" t="s">
        <v>1161</v>
      </c>
      <c r="C238" s="288">
        <v>0</v>
      </c>
      <c r="D238" s="288">
        <v>0</v>
      </c>
      <c r="E238" s="288">
        <v>0.29499999999999998</v>
      </c>
      <c r="F238" s="256">
        <f t="shared" si="3"/>
        <v>0</v>
      </c>
      <c r="G238" s="255">
        <v>0.29499999999999998</v>
      </c>
    </row>
    <row r="239" spans="1:7" ht="15" x14ac:dyDescent="0.25">
      <c r="A239" s="254" t="s">
        <v>174</v>
      </c>
      <c r="B239" s="254" t="s">
        <v>1560</v>
      </c>
      <c r="C239" s="288">
        <v>9.6000000000000002E-2</v>
      </c>
      <c r="D239" s="288">
        <v>0</v>
      </c>
      <c r="E239" s="288">
        <v>2.8000000000000001E-2</v>
      </c>
      <c r="F239" s="256">
        <f t="shared" si="3"/>
        <v>0.77419354838709675</v>
      </c>
      <c r="G239" s="255">
        <v>0.124</v>
      </c>
    </row>
    <row r="240" spans="1:7" ht="15" x14ac:dyDescent="0.25">
      <c r="A240" s="254" t="s">
        <v>174</v>
      </c>
      <c r="B240" s="254" t="s">
        <v>1162</v>
      </c>
      <c r="C240" s="288">
        <v>0</v>
      </c>
      <c r="D240" s="288">
        <v>0</v>
      </c>
      <c r="E240" s="288">
        <v>0.17799999999999999</v>
      </c>
      <c r="F240" s="256">
        <f t="shared" si="3"/>
        <v>0</v>
      </c>
      <c r="G240" s="255">
        <v>0.17799999999999999</v>
      </c>
    </row>
    <row r="241" spans="1:7" ht="30" x14ac:dyDescent="0.25">
      <c r="A241" s="254" t="s">
        <v>174</v>
      </c>
      <c r="B241" s="254" t="s">
        <v>1443</v>
      </c>
      <c r="C241" s="288">
        <v>0</v>
      </c>
      <c r="D241" s="288">
        <v>0</v>
      </c>
      <c r="E241" s="288">
        <v>0.19</v>
      </c>
      <c r="F241" s="256">
        <f t="shared" si="3"/>
        <v>0</v>
      </c>
      <c r="G241" s="255">
        <v>0.19</v>
      </c>
    </row>
    <row r="242" spans="1:7" ht="15" x14ac:dyDescent="0.25">
      <c r="A242" s="254" t="s">
        <v>14</v>
      </c>
      <c r="B242" s="254" t="s">
        <v>1163</v>
      </c>
      <c r="C242" s="288">
        <v>0</v>
      </c>
      <c r="D242" s="288">
        <v>0</v>
      </c>
      <c r="E242" s="288">
        <v>0.253</v>
      </c>
      <c r="F242" s="256">
        <f t="shared" si="3"/>
        <v>0</v>
      </c>
      <c r="G242" s="255">
        <v>0.253</v>
      </c>
    </row>
    <row r="243" spans="1:7" ht="15" x14ac:dyDescent="0.25">
      <c r="A243" s="254" t="s">
        <v>14</v>
      </c>
      <c r="B243" s="254" t="s">
        <v>1086</v>
      </c>
      <c r="C243" s="288">
        <v>1.133</v>
      </c>
      <c r="D243" s="288">
        <v>0</v>
      </c>
      <c r="E243" s="288">
        <v>0.53100000000000003</v>
      </c>
      <c r="F243" s="256">
        <f t="shared" si="3"/>
        <v>0.68088942307692313</v>
      </c>
      <c r="G243" s="255">
        <v>1.6639999999999999</v>
      </c>
    </row>
    <row r="244" spans="1:7" ht="15" x14ac:dyDescent="0.25">
      <c r="A244" s="254" t="s">
        <v>14</v>
      </c>
      <c r="B244" s="254" t="s">
        <v>1085</v>
      </c>
      <c r="C244" s="288">
        <v>0.65200000000000002</v>
      </c>
      <c r="D244" s="288">
        <v>0</v>
      </c>
      <c r="E244" s="288">
        <v>0</v>
      </c>
      <c r="F244" s="256">
        <f t="shared" si="3"/>
        <v>1</v>
      </c>
      <c r="G244" s="255">
        <v>0.65200000000000002</v>
      </c>
    </row>
    <row r="245" spans="1:7" ht="30" x14ac:dyDescent="0.25">
      <c r="A245" s="254" t="s">
        <v>151</v>
      </c>
      <c r="B245" s="254" t="s">
        <v>1451</v>
      </c>
      <c r="C245" s="288">
        <v>2.5059999999999998</v>
      </c>
      <c r="D245" s="288">
        <v>0</v>
      </c>
      <c r="E245" s="288">
        <v>0</v>
      </c>
      <c r="F245" s="256">
        <f t="shared" si="3"/>
        <v>1</v>
      </c>
      <c r="G245" s="255">
        <v>2.5059999999999998</v>
      </c>
    </row>
    <row r="246" spans="1:7" ht="15" x14ac:dyDescent="0.25">
      <c r="A246" s="254" t="s">
        <v>151</v>
      </c>
      <c r="B246" s="254" t="s">
        <v>367</v>
      </c>
      <c r="C246" s="288">
        <v>0.47799999999999998</v>
      </c>
      <c r="D246" s="288">
        <v>0</v>
      </c>
      <c r="E246" s="288">
        <v>0</v>
      </c>
      <c r="F246" s="256">
        <f t="shared" si="3"/>
        <v>1</v>
      </c>
      <c r="G246" s="255">
        <v>0.47799999999999998</v>
      </c>
    </row>
    <row r="247" spans="1:7" ht="15" x14ac:dyDescent="0.25">
      <c r="A247" s="254" t="s">
        <v>151</v>
      </c>
      <c r="B247" s="254" t="s">
        <v>429</v>
      </c>
      <c r="C247" s="288">
        <v>0.60099999999999998</v>
      </c>
      <c r="D247" s="288">
        <v>0</v>
      </c>
      <c r="E247" s="288">
        <v>0</v>
      </c>
      <c r="F247" s="256">
        <f t="shared" si="3"/>
        <v>1</v>
      </c>
      <c r="G247" s="255">
        <v>0.60099999999999998</v>
      </c>
    </row>
    <row r="248" spans="1:7" ht="30" x14ac:dyDescent="0.25">
      <c r="A248" s="254" t="s">
        <v>151</v>
      </c>
      <c r="B248" s="254" t="s">
        <v>424</v>
      </c>
      <c r="C248" s="288">
        <v>0.154</v>
      </c>
      <c r="D248" s="288">
        <v>0</v>
      </c>
      <c r="E248" s="288">
        <v>0</v>
      </c>
      <c r="F248" s="256">
        <f t="shared" si="3"/>
        <v>1</v>
      </c>
      <c r="G248" s="255">
        <v>0.154</v>
      </c>
    </row>
    <row r="249" spans="1:7" ht="30" x14ac:dyDescent="0.25">
      <c r="A249" s="254" t="s">
        <v>151</v>
      </c>
      <c r="B249" s="254" t="s">
        <v>1449</v>
      </c>
      <c r="C249" s="288">
        <v>0.127</v>
      </c>
      <c r="D249" s="288">
        <v>0</v>
      </c>
      <c r="E249" s="288">
        <v>0</v>
      </c>
      <c r="F249" s="256">
        <f t="shared" si="3"/>
        <v>1</v>
      </c>
      <c r="G249" s="255">
        <v>0.127</v>
      </c>
    </row>
    <row r="250" spans="1:7" ht="15" x14ac:dyDescent="0.25">
      <c r="A250" s="254" t="s">
        <v>151</v>
      </c>
      <c r="B250" s="254" t="s">
        <v>268</v>
      </c>
      <c r="C250" s="288">
        <v>0.59099999999999997</v>
      </c>
      <c r="D250" s="288">
        <v>0</v>
      </c>
      <c r="E250" s="288">
        <v>0</v>
      </c>
      <c r="F250" s="256">
        <f t="shared" si="3"/>
        <v>1</v>
      </c>
      <c r="G250" s="255">
        <v>0.59099999999999997</v>
      </c>
    </row>
    <row r="251" spans="1:7" ht="15" x14ac:dyDescent="0.25">
      <c r="A251" s="254" t="s">
        <v>151</v>
      </c>
      <c r="B251" s="254" t="s">
        <v>426</v>
      </c>
      <c r="C251" s="288">
        <v>6.9</v>
      </c>
      <c r="D251" s="288">
        <v>0</v>
      </c>
      <c r="E251" s="288">
        <v>0</v>
      </c>
      <c r="F251" s="256">
        <f t="shared" si="3"/>
        <v>1</v>
      </c>
      <c r="G251" s="255">
        <v>6.9</v>
      </c>
    </row>
    <row r="252" spans="1:7" ht="15" x14ac:dyDescent="0.25">
      <c r="A252" s="254" t="s">
        <v>151</v>
      </c>
      <c r="B252" s="254" t="s">
        <v>172</v>
      </c>
      <c r="C252" s="288">
        <v>3.2730000000000001</v>
      </c>
      <c r="D252" s="288">
        <v>0.05</v>
      </c>
      <c r="E252" s="288">
        <v>2.1000000000000001E-2</v>
      </c>
      <c r="F252" s="256">
        <f t="shared" si="3"/>
        <v>0.97876794258373212</v>
      </c>
      <c r="G252" s="255">
        <v>3.3439999999999999</v>
      </c>
    </row>
    <row r="253" spans="1:7" ht="15" x14ac:dyDescent="0.25">
      <c r="A253" s="254" t="s">
        <v>151</v>
      </c>
      <c r="B253" s="254" t="s">
        <v>1446</v>
      </c>
      <c r="C253" s="288">
        <v>1.64</v>
      </c>
      <c r="D253" s="288">
        <v>0</v>
      </c>
      <c r="E253" s="288">
        <v>0</v>
      </c>
      <c r="F253" s="256">
        <f t="shared" si="3"/>
        <v>1</v>
      </c>
      <c r="G253" s="255">
        <v>1.64</v>
      </c>
    </row>
    <row r="254" spans="1:7" ht="30" x14ac:dyDescent="0.25">
      <c r="A254" s="254" t="s">
        <v>151</v>
      </c>
      <c r="B254" s="254" t="s">
        <v>1447</v>
      </c>
      <c r="C254" s="288">
        <v>0.3</v>
      </c>
      <c r="D254" s="288">
        <v>0</v>
      </c>
      <c r="E254" s="288">
        <v>0</v>
      </c>
      <c r="F254" s="256">
        <f t="shared" si="3"/>
        <v>1</v>
      </c>
      <c r="G254" s="255">
        <v>0.3</v>
      </c>
    </row>
    <row r="255" spans="1:7" ht="30" x14ac:dyDescent="0.25">
      <c r="A255" s="254" t="s">
        <v>431</v>
      </c>
      <c r="B255" s="254" t="s">
        <v>433</v>
      </c>
      <c r="C255" s="288">
        <v>0.187</v>
      </c>
      <c r="D255" s="288">
        <v>0</v>
      </c>
      <c r="E255" s="288">
        <v>0</v>
      </c>
      <c r="F255" s="256">
        <f t="shared" si="3"/>
        <v>1</v>
      </c>
      <c r="G255" s="255">
        <v>0.187</v>
      </c>
    </row>
    <row r="256" spans="1:7" ht="30" x14ac:dyDescent="0.25">
      <c r="A256" s="254" t="s">
        <v>431</v>
      </c>
      <c r="B256" s="254" t="s">
        <v>1452</v>
      </c>
      <c r="C256" s="288">
        <v>0.50800000000000001</v>
      </c>
      <c r="D256" s="288">
        <v>0</v>
      </c>
      <c r="E256" s="288">
        <v>0.34200000000000003</v>
      </c>
      <c r="F256" s="256">
        <f t="shared" si="3"/>
        <v>0.59764705882352942</v>
      </c>
      <c r="G256" s="255">
        <v>0.85</v>
      </c>
    </row>
    <row r="257" spans="1:7" ht="15" x14ac:dyDescent="0.25">
      <c r="A257" s="254" t="s">
        <v>19</v>
      </c>
      <c r="B257" s="254" t="s">
        <v>195</v>
      </c>
      <c r="C257" s="288">
        <v>0.13</v>
      </c>
      <c r="D257" s="288">
        <v>0</v>
      </c>
      <c r="E257" s="288">
        <v>0</v>
      </c>
      <c r="F257" s="256">
        <f t="shared" si="3"/>
        <v>1</v>
      </c>
      <c r="G257" s="255">
        <v>0.13</v>
      </c>
    </row>
    <row r="258" spans="1:7" ht="15" x14ac:dyDescent="0.25">
      <c r="A258" s="254" t="s">
        <v>19</v>
      </c>
      <c r="B258" s="254" t="s">
        <v>418</v>
      </c>
      <c r="C258" s="288">
        <v>19.954999999999998</v>
      </c>
      <c r="D258" s="288">
        <v>0</v>
      </c>
      <c r="E258" s="288">
        <v>0</v>
      </c>
      <c r="F258" s="256">
        <f t="shared" si="3"/>
        <v>1</v>
      </c>
      <c r="G258" s="255">
        <v>19.954999999999998</v>
      </c>
    </row>
    <row r="259" spans="1:7" ht="15" x14ac:dyDescent="0.25">
      <c r="A259" s="254" t="s">
        <v>19</v>
      </c>
      <c r="B259" s="254" t="s">
        <v>1665</v>
      </c>
      <c r="C259" s="288">
        <v>36.585999999999999</v>
      </c>
      <c r="D259" s="288">
        <v>0</v>
      </c>
      <c r="E259" s="288">
        <v>0</v>
      </c>
      <c r="F259" s="256">
        <f t="shared" si="3"/>
        <v>1</v>
      </c>
      <c r="G259" s="255">
        <v>36.585999999999999</v>
      </c>
    </row>
    <row r="260" spans="1:7" ht="15" x14ac:dyDescent="0.25">
      <c r="A260" s="254" t="s">
        <v>19</v>
      </c>
      <c r="B260" s="254" t="s">
        <v>1666</v>
      </c>
      <c r="C260" s="288">
        <v>3.6030000000000002</v>
      </c>
      <c r="D260" s="288">
        <v>0</v>
      </c>
      <c r="E260" s="288">
        <v>0</v>
      </c>
      <c r="F260" s="256">
        <f t="shared" ref="F260:F323" si="4">C260/G260</f>
        <v>1</v>
      </c>
      <c r="G260" s="255">
        <v>3.6030000000000002</v>
      </c>
    </row>
    <row r="261" spans="1:7" ht="15" x14ac:dyDescent="0.25">
      <c r="A261" s="254" t="s">
        <v>19</v>
      </c>
      <c r="B261" s="254" t="s">
        <v>506</v>
      </c>
      <c r="C261" s="288">
        <v>14.323</v>
      </c>
      <c r="D261" s="288">
        <v>0</v>
      </c>
      <c r="E261" s="288">
        <v>0</v>
      </c>
      <c r="F261" s="256">
        <f t="shared" si="4"/>
        <v>1</v>
      </c>
      <c r="G261" s="255">
        <v>14.323</v>
      </c>
    </row>
    <row r="262" spans="1:7" ht="15" x14ac:dyDescent="0.25">
      <c r="A262" s="254" t="s">
        <v>19</v>
      </c>
      <c r="B262" s="254" t="s">
        <v>1087</v>
      </c>
      <c r="C262" s="288">
        <v>3.5939999999999999</v>
      </c>
      <c r="D262" s="288">
        <v>0</v>
      </c>
      <c r="E262" s="288">
        <v>0</v>
      </c>
      <c r="F262" s="256">
        <f t="shared" si="4"/>
        <v>1</v>
      </c>
      <c r="G262" s="255">
        <v>3.5939999999999999</v>
      </c>
    </row>
    <row r="263" spans="1:7" ht="15" x14ac:dyDescent="0.25">
      <c r="A263" s="254" t="s">
        <v>19</v>
      </c>
      <c r="B263" s="254" t="s">
        <v>422</v>
      </c>
      <c r="C263" s="288">
        <v>9.81</v>
      </c>
      <c r="D263" s="288">
        <v>0</v>
      </c>
      <c r="E263" s="288">
        <v>0</v>
      </c>
      <c r="F263" s="256">
        <f t="shared" si="4"/>
        <v>1</v>
      </c>
      <c r="G263" s="255">
        <v>9.81</v>
      </c>
    </row>
    <row r="264" spans="1:7" ht="30" x14ac:dyDescent="0.25">
      <c r="A264" s="254" t="s">
        <v>19</v>
      </c>
      <c r="B264" s="254" t="s">
        <v>237</v>
      </c>
      <c r="C264" s="288">
        <v>6.8000000000000005E-2</v>
      </c>
      <c r="D264" s="288">
        <v>0</v>
      </c>
      <c r="E264" s="288">
        <v>0</v>
      </c>
      <c r="F264" s="256">
        <f t="shared" si="4"/>
        <v>1</v>
      </c>
      <c r="G264" s="255">
        <v>6.8000000000000005E-2</v>
      </c>
    </row>
    <row r="265" spans="1:7" ht="15" x14ac:dyDescent="0.25">
      <c r="A265" s="254" t="s">
        <v>19</v>
      </c>
      <c r="B265" s="254" t="s">
        <v>667</v>
      </c>
      <c r="C265" s="288">
        <v>0.19</v>
      </c>
      <c r="D265" s="288">
        <v>0</v>
      </c>
      <c r="E265" s="288">
        <v>0</v>
      </c>
      <c r="F265" s="256">
        <f t="shared" si="4"/>
        <v>1</v>
      </c>
      <c r="G265" s="255">
        <v>0.19</v>
      </c>
    </row>
    <row r="266" spans="1:7" ht="15" x14ac:dyDescent="0.25">
      <c r="A266" s="254" t="s">
        <v>19</v>
      </c>
      <c r="B266" s="254" t="s">
        <v>513</v>
      </c>
      <c r="C266" s="288">
        <v>8.4000000000000005E-2</v>
      </c>
      <c r="D266" s="288">
        <v>0</v>
      </c>
      <c r="E266" s="288">
        <v>0</v>
      </c>
      <c r="F266" s="256">
        <f t="shared" si="4"/>
        <v>1</v>
      </c>
      <c r="G266" s="255">
        <v>8.4000000000000005E-2</v>
      </c>
    </row>
    <row r="267" spans="1:7" ht="15" x14ac:dyDescent="0.25">
      <c r="A267" s="254" t="s">
        <v>19</v>
      </c>
      <c r="B267" s="254" t="s">
        <v>18</v>
      </c>
      <c r="C267" s="288">
        <v>7.891</v>
      </c>
      <c r="D267" s="288">
        <v>0</v>
      </c>
      <c r="E267" s="288">
        <v>0</v>
      </c>
      <c r="F267" s="256">
        <f t="shared" si="4"/>
        <v>1</v>
      </c>
      <c r="G267" s="255">
        <v>7.891</v>
      </c>
    </row>
    <row r="268" spans="1:7" ht="15" x14ac:dyDescent="0.25">
      <c r="A268" s="254" t="s">
        <v>19</v>
      </c>
      <c r="B268" s="254" t="s">
        <v>1457</v>
      </c>
      <c r="C268" s="288">
        <v>0.28399999999999997</v>
      </c>
      <c r="D268" s="288">
        <v>0</v>
      </c>
      <c r="E268" s="288">
        <v>0</v>
      </c>
      <c r="F268" s="256">
        <f t="shared" si="4"/>
        <v>1</v>
      </c>
      <c r="G268" s="255">
        <v>0.28399999999999997</v>
      </c>
    </row>
    <row r="269" spans="1:7" ht="15" x14ac:dyDescent="0.25">
      <c r="A269" s="254" t="s">
        <v>19</v>
      </c>
      <c r="B269" s="254" t="s">
        <v>677</v>
      </c>
      <c r="C269" s="288">
        <v>1.95</v>
      </c>
      <c r="D269" s="288">
        <v>0</v>
      </c>
      <c r="E269" s="288">
        <v>1.39</v>
      </c>
      <c r="F269" s="256">
        <f t="shared" si="4"/>
        <v>0.58383233532934131</v>
      </c>
      <c r="G269" s="255">
        <v>3.34</v>
      </c>
    </row>
    <row r="270" spans="1:7" ht="15" x14ac:dyDescent="0.25">
      <c r="A270" s="254" t="s">
        <v>19</v>
      </c>
      <c r="B270" s="254" t="s">
        <v>442</v>
      </c>
      <c r="C270" s="288">
        <v>7.79</v>
      </c>
      <c r="D270" s="288">
        <v>0</v>
      </c>
      <c r="E270" s="288">
        <v>0</v>
      </c>
      <c r="F270" s="256">
        <f t="shared" si="4"/>
        <v>1</v>
      </c>
      <c r="G270" s="255">
        <v>7.79</v>
      </c>
    </row>
    <row r="271" spans="1:7" ht="15" x14ac:dyDescent="0.25">
      <c r="A271" s="254" t="s">
        <v>19</v>
      </c>
      <c r="B271" s="254" t="s">
        <v>420</v>
      </c>
      <c r="C271" s="288">
        <v>3.601</v>
      </c>
      <c r="D271" s="288">
        <v>0</v>
      </c>
      <c r="E271" s="288">
        <v>0</v>
      </c>
      <c r="F271" s="256">
        <f t="shared" si="4"/>
        <v>1</v>
      </c>
      <c r="G271" s="255">
        <v>3.601</v>
      </c>
    </row>
    <row r="272" spans="1:7" ht="15" x14ac:dyDescent="0.25">
      <c r="A272" s="254" t="s">
        <v>308</v>
      </c>
      <c r="B272" s="254" t="s">
        <v>625</v>
      </c>
      <c r="C272" s="288">
        <v>3.61</v>
      </c>
      <c r="D272" s="288">
        <v>0</v>
      </c>
      <c r="E272" s="288">
        <v>0</v>
      </c>
      <c r="F272" s="256">
        <f t="shared" si="4"/>
        <v>1</v>
      </c>
      <c r="G272" s="255">
        <v>3.61</v>
      </c>
    </row>
    <row r="273" spans="1:7" ht="15" x14ac:dyDescent="0.25">
      <c r="A273" s="254" t="s">
        <v>308</v>
      </c>
      <c r="B273" s="254" t="s">
        <v>619</v>
      </c>
      <c r="C273" s="288">
        <v>16.881</v>
      </c>
      <c r="D273" s="288">
        <v>0</v>
      </c>
      <c r="E273" s="288">
        <v>0</v>
      </c>
      <c r="F273" s="256">
        <f t="shared" si="4"/>
        <v>1</v>
      </c>
      <c r="G273" s="255">
        <v>16.881</v>
      </c>
    </row>
    <row r="274" spans="1:7" ht="30" x14ac:dyDescent="0.25">
      <c r="A274" s="254" t="s">
        <v>308</v>
      </c>
      <c r="B274" s="254" t="s">
        <v>307</v>
      </c>
      <c r="C274" s="288">
        <v>0.16</v>
      </c>
      <c r="D274" s="288">
        <v>0</v>
      </c>
      <c r="E274" s="288">
        <v>0</v>
      </c>
      <c r="F274" s="256">
        <f t="shared" si="4"/>
        <v>1</v>
      </c>
      <c r="G274" s="255">
        <v>0.16</v>
      </c>
    </row>
    <row r="275" spans="1:7" ht="15" x14ac:dyDescent="0.25">
      <c r="A275" s="254" t="s">
        <v>308</v>
      </c>
      <c r="B275" s="254" t="s">
        <v>623</v>
      </c>
      <c r="C275" s="288">
        <v>0.99099999999999999</v>
      </c>
      <c r="D275" s="288">
        <v>0</v>
      </c>
      <c r="E275" s="288">
        <v>0</v>
      </c>
      <c r="F275" s="256">
        <f t="shared" si="4"/>
        <v>1</v>
      </c>
      <c r="G275" s="255">
        <v>0.99099999999999999</v>
      </c>
    </row>
    <row r="276" spans="1:7" ht="15" x14ac:dyDescent="0.25">
      <c r="A276" s="254" t="s">
        <v>308</v>
      </c>
      <c r="B276" s="254" t="s">
        <v>621</v>
      </c>
      <c r="C276" s="288">
        <v>0.64</v>
      </c>
      <c r="D276" s="288">
        <v>0</v>
      </c>
      <c r="E276" s="288">
        <v>0</v>
      </c>
      <c r="F276" s="256">
        <f t="shared" si="4"/>
        <v>1</v>
      </c>
      <c r="G276" s="255">
        <v>0.64</v>
      </c>
    </row>
    <row r="277" spans="1:7" ht="15" x14ac:dyDescent="0.25">
      <c r="A277" s="254" t="s">
        <v>308</v>
      </c>
      <c r="B277" s="254" t="s">
        <v>557</v>
      </c>
      <c r="C277" s="288">
        <v>3.4060000000000001</v>
      </c>
      <c r="D277" s="288">
        <v>0</v>
      </c>
      <c r="E277" s="288">
        <v>0.21099999999999999</v>
      </c>
      <c r="F277" s="256">
        <f t="shared" si="4"/>
        <v>0.94166436273154552</v>
      </c>
      <c r="G277" s="255">
        <v>3.617</v>
      </c>
    </row>
    <row r="278" spans="1:7" ht="15" x14ac:dyDescent="0.25">
      <c r="A278" s="254" t="s">
        <v>308</v>
      </c>
      <c r="B278" s="254" t="s">
        <v>627</v>
      </c>
      <c r="C278" s="288">
        <v>5.2030000000000003</v>
      </c>
      <c r="D278" s="288">
        <v>0</v>
      </c>
      <c r="E278" s="288">
        <v>0</v>
      </c>
      <c r="F278" s="256">
        <f t="shared" si="4"/>
        <v>1</v>
      </c>
      <c r="G278" s="255">
        <v>5.2030000000000003</v>
      </c>
    </row>
    <row r="279" spans="1:7" ht="30" x14ac:dyDescent="0.25">
      <c r="A279" s="254" t="s">
        <v>58</v>
      </c>
      <c r="B279" s="254" t="s">
        <v>1462</v>
      </c>
      <c r="C279" s="288">
        <v>6.82</v>
      </c>
      <c r="D279" s="288">
        <v>0</v>
      </c>
      <c r="E279" s="288">
        <v>9.91</v>
      </c>
      <c r="F279" s="256">
        <f t="shared" si="4"/>
        <v>0.40765092647937839</v>
      </c>
      <c r="G279" s="255">
        <v>16.73</v>
      </c>
    </row>
    <row r="280" spans="1:7" ht="30" x14ac:dyDescent="0.25">
      <c r="A280" s="254" t="s">
        <v>58</v>
      </c>
      <c r="B280" s="254" t="s">
        <v>653</v>
      </c>
      <c r="C280" s="288">
        <v>0.47399999999999998</v>
      </c>
      <c r="D280" s="288">
        <v>0</v>
      </c>
      <c r="E280" s="288">
        <v>3.06</v>
      </c>
      <c r="F280" s="256">
        <f t="shared" si="4"/>
        <v>0.13412563667232597</v>
      </c>
      <c r="G280" s="255">
        <v>3.5339999999999998</v>
      </c>
    </row>
    <row r="281" spans="1:7" ht="30" x14ac:dyDescent="0.25">
      <c r="A281" s="254" t="s">
        <v>58</v>
      </c>
      <c r="B281" s="254" t="s">
        <v>1211</v>
      </c>
      <c r="C281" s="288">
        <v>0.72</v>
      </c>
      <c r="D281" s="288">
        <v>0</v>
      </c>
      <c r="E281" s="288">
        <v>0</v>
      </c>
      <c r="F281" s="256">
        <f t="shared" si="4"/>
        <v>1</v>
      </c>
      <c r="G281" s="255">
        <v>0.72</v>
      </c>
    </row>
    <row r="282" spans="1:7" ht="30" x14ac:dyDescent="0.25">
      <c r="A282" s="254" t="s">
        <v>58</v>
      </c>
      <c r="B282" s="254" t="s">
        <v>1212</v>
      </c>
      <c r="C282" s="288">
        <v>0.01</v>
      </c>
      <c r="D282" s="288">
        <v>0</v>
      </c>
      <c r="E282" s="288">
        <v>0.71799999999999997</v>
      </c>
      <c r="F282" s="256">
        <f t="shared" si="4"/>
        <v>1.3736263736263738E-2</v>
      </c>
      <c r="G282" s="255">
        <v>0.72799999999999998</v>
      </c>
    </row>
    <row r="283" spans="1:7" ht="30" x14ac:dyDescent="0.25">
      <c r="A283" s="254" t="s">
        <v>58</v>
      </c>
      <c r="B283" s="254" t="s">
        <v>1731</v>
      </c>
      <c r="C283" s="288">
        <v>5.7000000000000002E-2</v>
      </c>
      <c r="D283" s="288">
        <v>0</v>
      </c>
      <c r="E283" s="288">
        <v>0</v>
      </c>
      <c r="F283" s="256">
        <f t="shared" si="4"/>
        <v>1</v>
      </c>
      <c r="G283" s="255">
        <v>5.7000000000000002E-2</v>
      </c>
    </row>
    <row r="284" spans="1:7" ht="30" x14ac:dyDescent="0.25">
      <c r="A284" s="254" t="s">
        <v>58</v>
      </c>
      <c r="B284" s="254" t="s">
        <v>531</v>
      </c>
      <c r="C284" s="288">
        <v>9.15</v>
      </c>
      <c r="D284" s="288">
        <v>0</v>
      </c>
      <c r="E284" s="288">
        <v>1.38</v>
      </c>
      <c r="F284" s="256">
        <f t="shared" si="4"/>
        <v>0.868945868945869</v>
      </c>
      <c r="G284" s="255">
        <v>10.53</v>
      </c>
    </row>
    <row r="285" spans="1:7" ht="30" x14ac:dyDescent="0.25">
      <c r="A285" s="254" t="s">
        <v>58</v>
      </c>
      <c r="B285" s="254" t="s">
        <v>347</v>
      </c>
      <c r="C285" s="288">
        <v>5.99</v>
      </c>
      <c r="D285" s="288">
        <v>0</v>
      </c>
      <c r="E285" s="288">
        <v>2.77</v>
      </c>
      <c r="F285" s="256">
        <f t="shared" si="4"/>
        <v>0.68378995433789957</v>
      </c>
      <c r="G285" s="255">
        <v>8.76</v>
      </c>
    </row>
    <row r="286" spans="1:7" ht="30" x14ac:dyDescent="0.25">
      <c r="A286" s="254" t="s">
        <v>58</v>
      </c>
      <c r="B286" s="254" t="s">
        <v>1461</v>
      </c>
      <c r="C286" s="288">
        <v>6.4000000000000001E-2</v>
      </c>
      <c r="D286" s="288">
        <v>0</v>
      </c>
      <c r="E286" s="288">
        <v>2.7570000000000001</v>
      </c>
      <c r="F286" s="256">
        <f t="shared" si="4"/>
        <v>2.2686990428925913E-2</v>
      </c>
      <c r="G286" s="255">
        <v>2.8210000000000002</v>
      </c>
    </row>
    <row r="287" spans="1:7" ht="30" x14ac:dyDescent="0.25">
      <c r="A287" s="254" t="s">
        <v>58</v>
      </c>
      <c r="B287" s="254" t="s">
        <v>1464</v>
      </c>
      <c r="C287" s="288">
        <v>20.100000000000001</v>
      </c>
      <c r="D287" s="288">
        <v>0</v>
      </c>
      <c r="E287" s="288">
        <v>25.86</v>
      </c>
      <c r="F287" s="256">
        <f t="shared" si="4"/>
        <v>0.43733681462140994</v>
      </c>
      <c r="G287" s="255">
        <v>45.96</v>
      </c>
    </row>
    <row r="288" spans="1:7" ht="30" x14ac:dyDescent="0.25">
      <c r="A288" s="254" t="s">
        <v>58</v>
      </c>
      <c r="B288" s="254" t="s">
        <v>1213</v>
      </c>
      <c r="C288" s="288">
        <v>13.24</v>
      </c>
      <c r="D288" s="288">
        <v>0</v>
      </c>
      <c r="E288" s="288">
        <v>7.65</v>
      </c>
      <c r="F288" s="256">
        <f t="shared" si="4"/>
        <v>0.63379607467687893</v>
      </c>
      <c r="G288" s="255">
        <v>20.89</v>
      </c>
    </row>
    <row r="289" spans="1:7" ht="30" x14ac:dyDescent="0.25">
      <c r="A289" s="254" t="s">
        <v>58</v>
      </c>
      <c r="B289" s="254" t="s">
        <v>1460</v>
      </c>
      <c r="C289" s="288">
        <v>11.51</v>
      </c>
      <c r="D289" s="288">
        <v>0</v>
      </c>
      <c r="E289" s="288">
        <v>4.68</v>
      </c>
      <c r="F289" s="256">
        <f t="shared" si="4"/>
        <v>0.71093267449042608</v>
      </c>
      <c r="G289" s="255">
        <v>16.190000000000001</v>
      </c>
    </row>
    <row r="290" spans="1:7" ht="15" x14ac:dyDescent="0.25">
      <c r="A290" s="254" t="s">
        <v>160</v>
      </c>
      <c r="B290" s="254" t="s">
        <v>1088</v>
      </c>
      <c r="C290" s="288">
        <v>1.99</v>
      </c>
      <c r="D290" s="288">
        <v>0</v>
      </c>
      <c r="E290" s="288">
        <v>0</v>
      </c>
      <c r="F290" s="256">
        <f t="shared" si="4"/>
        <v>1</v>
      </c>
      <c r="G290" s="255">
        <v>1.99</v>
      </c>
    </row>
    <row r="291" spans="1:7" ht="15" x14ac:dyDescent="0.25">
      <c r="A291" s="254" t="s">
        <v>160</v>
      </c>
      <c r="B291" s="254" t="s">
        <v>1165</v>
      </c>
      <c r="C291" s="288">
        <v>0.105</v>
      </c>
      <c r="D291" s="288">
        <v>0</v>
      </c>
      <c r="E291" s="288">
        <v>0</v>
      </c>
      <c r="F291" s="256">
        <f t="shared" si="4"/>
        <v>1</v>
      </c>
      <c r="G291" s="255">
        <v>0.105</v>
      </c>
    </row>
    <row r="292" spans="1:7" ht="15" x14ac:dyDescent="0.25">
      <c r="A292" s="254" t="s">
        <v>160</v>
      </c>
      <c r="B292" s="254" t="s">
        <v>1466</v>
      </c>
      <c r="C292" s="288">
        <v>0.70799999999999996</v>
      </c>
      <c r="D292" s="288">
        <v>0</v>
      </c>
      <c r="E292" s="288">
        <v>0</v>
      </c>
      <c r="F292" s="256">
        <f t="shared" si="4"/>
        <v>1</v>
      </c>
      <c r="G292" s="255">
        <v>0.70799999999999996</v>
      </c>
    </row>
    <row r="293" spans="1:7" ht="15" x14ac:dyDescent="0.25">
      <c r="A293" s="254" t="s">
        <v>160</v>
      </c>
      <c r="B293" s="254" t="s">
        <v>465</v>
      </c>
      <c r="C293" s="288">
        <v>24.827999999999999</v>
      </c>
      <c r="D293" s="288">
        <v>0</v>
      </c>
      <c r="E293" s="288">
        <v>0</v>
      </c>
      <c r="F293" s="256">
        <f t="shared" si="4"/>
        <v>1</v>
      </c>
      <c r="G293" s="255">
        <v>24.827999999999999</v>
      </c>
    </row>
    <row r="294" spans="1:7" ht="15" x14ac:dyDescent="0.25">
      <c r="A294" s="254" t="s">
        <v>160</v>
      </c>
      <c r="B294" s="254" t="s">
        <v>1164</v>
      </c>
      <c r="C294" s="288">
        <v>0.25700000000000001</v>
      </c>
      <c r="D294" s="288">
        <v>0</v>
      </c>
      <c r="E294" s="288">
        <v>0</v>
      </c>
      <c r="F294" s="256">
        <f t="shared" si="4"/>
        <v>1</v>
      </c>
      <c r="G294" s="255">
        <v>0.25700000000000001</v>
      </c>
    </row>
    <row r="295" spans="1:7" ht="15" x14ac:dyDescent="0.25">
      <c r="A295" s="254" t="s">
        <v>160</v>
      </c>
      <c r="B295" s="254" t="s">
        <v>202</v>
      </c>
      <c r="C295" s="288">
        <v>5.8000000000000003E-2</v>
      </c>
      <c r="D295" s="288">
        <v>0</v>
      </c>
      <c r="E295" s="288">
        <v>0</v>
      </c>
      <c r="F295" s="256">
        <f t="shared" si="4"/>
        <v>1</v>
      </c>
      <c r="G295" s="255">
        <v>5.8000000000000003E-2</v>
      </c>
    </row>
    <row r="296" spans="1:7" ht="15" x14ac:dyDescent="0.25">
      <c r="A296" s="254" t="s">
        <v>160</v>
      </c>
      <c r="B296" s="254" t="s">
        <v>1468</v>
      </c>
      <c r="C296" s="288">
        <v>1.2729999999999999</v>
      </c>
      <c r="D296" s="288">
        <v>0</v>
      </c>
      <c r="E296" s="288">
        <v>0.23100000000000001</v>
      </c>
      <c r="F296" s="256">
        <f t="shared" si="4"/>
        <v>0.84640957446808507</v>
      </c>
      <c r="G296" s="255">
        <v>1.504</v>
      </c>
    </row>
    <row r="297" spans="1:7" ht="15" x14ac:dyDescent="0.25">
      <c r="A297" s="254" t="s">
        <v>160</v>
      </c>
      <c r="B297" s="254" t="s">
        <v>630</v>
      </c>
      <c r="C297" s="288">
        <v>0.04</v>
      </c>
      <c r="D297" s="288">
        <v>0</v>
      </c>
      <c r="E297" s="288">
        <v>0</v>
      </c>
      <c r="F297" s="256">
        <f t="shared" si="4"/>
        <v>1</v>
      </c>
      <c r="G297" s="255">
        <v>0.04</v>
      </c>
    </row>
    <row r="298" spans="1:7" ht="15" x14ac:dyDescent="0.25">
      <c r="A298" s="254" t="s">
        <v>160</v>
      </c>
      <c r="B298" s="254" t="s">
        <v>686</v>
      </c>
      <c r="C298" s="288">
        <v>1.702</v>
      </c>
      <c r="D298" s="288">
        <v>0</v>
      </c>
      <c r="E298" s="288">
        <v>0</v>
      </c>
      <c r="F298" s="256">
        <f t="shared" si="4"/>
        <v>1</v>
      </c>
      <c r="G298" s="255">
        <v>1.702</v>
      </c>
    </row>
    <row r="299" spans="1:7" ht="15" x14ac:dyDescent="0.25">
      <c r="A299" s="254" t="s">
        <v>125</v>
      </c>
      <c r="B299" s="254" t="s">
        <v>471</v>
      </c>
      <c r="C299" s="288">
        <v>11.34</v>
      </c>
      <c r="D299" s="288">
        <v>0</v>
      </c>
      <c r="E299" s="288">
        <v>10.77</v>
      </c>
      <c r="F299" s="256">
        <f t="shared" si="4"/>
        <v>0.51289009497964722</v>
      </c>
      <c r="G299" s="255">
        <v>22.11</v>
      </c>
    </row>
    <row r="300" spans="1:7" ht="30" x14ac:dyDescent="0.25">
      <c r="A300" s="254" t="s">
        <v>125</v>
      </c>
      <c r="B300" s="254" t="s">
        <v>473</v>
      </c>
      <c r="C300" s="288">
        <v>7.5190000000000001</v>
      </c>
      <c r="D300" s="288">
        <v>0</v>
      </c>
      <c r="E300" s="288">
        <v>0</v>
      </c>
      <c r="F300" s="256">
        <f t="shared" si="4"/>
        <v>1</v>
      </c>
      <c r="G300" s="255">
        <v>7.5190000000000001</v>
      </c>
    </row>
    <row r="301" spans="1:7" ht="30" x14ac:dyDescent="0.25">
      <c r="A301" s="254" t="s">
        <v>125</v>
      </c>
      <c r="B301" s="254" t="s">
        <v>1477</v>
      </c>
      <c r="C301" s="288">
        <v>22.178999999999998</v>
      </c>
      <c r="D301" s="288">
        <v>0</v>
      </c>
      <c r="E301" s="288">
        <v>12.403</v>
      </c>
      <c r="F301" s="256">
        <f t="shared" si="4"/>
        <v>0.64134520848996579</v>
      </c>
      <c r="G301" s="255">
        <v>34.582000000000001</v>
      </c>
    </row>
    <row r="302" spans="1:7" ht="15" x14ac:dyDescent="0.25">
      <c r="A302" s="254" t="s">
        <v>125</v>
      </c>
      <c r="B302" s="254" t="s">
        <v>1475</v>
      </c>
      <c r="C302" s="288">
        <v>0.66300000000000003</v>
      </c>
      <c r="D302" s="288">
        <v>0.65600000000000003</v>
      </c>
      <c r="E302" s="288">
        <v>0.35799999999999998</v>
      </c>
      <c r="F302" s="256">
        <f t="shared" si="4"/>
        <v>0.39534883720930236</v>
      </c>
      <c r="G302" s="255">
        <v>1.677</v>
      </c>
    </row>
    <row r="303" spans="1:7" ht="15" x14ac:dyDescent="0.25">
      <c r="A303" s="254" t="s">
        <v>125</v>
      </c>
      <c r="B303" s="254" t="s">
        <v>176</v>
      </c>
      <c r="C303" s="288">
        <v>3.1</v>
      </c>
      <c r="D303" s="288">
        <v>0</v>
      </c>
      <c r="E303" s="288">
        <v>1.5</v>
      </c>
      <c r="F303" s="256">
        <f t="shared" si="4"/>
        <v>0.67391304347826098</v>
      </c>
      <c r="G303" s="255">
        <v>4.5999999999999996</v>
      </c>
    </row>
    <row r="304" spans="1:7" ht="15" x14ac:dyDescent="0.25">
      <c r="A304" s="254" t="s">
        <v>125</v>
      </c>
      <c r="B304" s="254" t="s">
        <v>436</v>
      </c>
      <c r="C304" s="288">
        <v>0.40200000000000002</v>
      </c>
      <c r="D304" s="288">
        <v>0</v>
      </c>
      <c r="E304" s="288">
        <v>0</v>
      </c>
      <c r="F304" s="256">
        <f t="shared" si="4"/>
        <v>1</v>
      </c>
      <c r="G304" s="255">
        <v>0.40200000000000002</v>
      </c>
    </row>
    <row r="305" spans="1:7" ht="15" x14ac:dyDescent="0.25">
      <c r="A305" s="254" t="s">
        <v>125</v>
      </c>
      <c r="B305" s="254" t="s">
        <v>603</v>
      </c>
      <c r="C305" s="288">
        <v>1.4561999999999999</v>
      </c>
      <c r="D305" s="288">
        <v>0</v>
      </c>
      <c r="E305" s="288">
        <v>0.47</v>
      </c>
      <c r="F305" s="256">
        <f t="shared" si="4"/>
        <v>0.75599626207039772</v>
      </c>
      <c r="G305" s="255">
        <v>1.9261999999999999</v>
      </c>
    </row>
    <row r="306" spans="1:7" ht="30" x14ac:dyDescent="0.25">
      <c r="A306" s="254" t="s">
        <v>125</v>
      </c>
      <c r="B306" s="254" t="s">
        <v>1471</v>
      </c>
      <c r="C306" s="288">
        <v>5.2160000000000002</v>
      </c>
      <c r="D306" s="288">
        <v>0</v>
      </c>
      <c r="E306" s="288">
        <v>10.284000000000001</v>
      </c>
      <c r="F306" s="256">
        <f t="shared" si="4"/>
        <v>0.33651612903225808</v>
      </c>
      <c r="G306" s="255">
        <v>15.5</v>
      </c>
    </row>
    <row r="307" spans="1:7" ht="15" x14ac:dyDescent="0.25">
      <c r="A307" s="254" t="s">
        <v>125</v>
      </c>
      <c r="B307" s="254" t="s">
        <v>329</v>
      </c>
      <c r="C307" s="288">
        <v>5.3810000000000002</v>
      </c>
      <c r="D307" s="288">
        <v>0</v>
      </c>
      <c r="E307" s="288">
        <v>7.45</v>
      </c>
      <c r="F307" s="256">
        <f t="shared" si="4"/>
        <v>0.41937495128984492</v>
      </c>
      <c r="G307" s="255">
        <v>12.831</v>
      </c>
    </row>
    <row r="308" spans="1:7" ht="15" x14ac:dyDescent="0.25">
      <c r="A308" s="254" t="s">
        <v>26</v>
      </c>
      <c r="B308" s="254" t="s">
        <v>225</v>
      </c>
      <c r="C308" s="288">
        <v>0.13900000000000001</v>
      </c>
      <c r="D308" s="288">
        <v>0</v>
      </c>
      <c r="E308" s="288">
        <v>0</v>
      </c>
      <c r="F308" s="256">
        <f t="shared" si="4"/>
        <v>1</v>
      </c>
      <c r="G308" s="255">
        <v>0.13900000000000001</v>
      </c>
    </row>
    <row r="309" spans="1:7" ht="15" x14ac:dyDescent="0.25">
      <c r="A309" s="254" t="s">
        <v>26</v>
      </c>
      <c r="B309" s="254" t="s">
        <v>1667</v>
      </c>
      <c r="C309" s="288">
        <v>1.1359999999999999</v>
      </c>
      <c r="D309" s="288">
        <v>0</v>
      </c>
      <c r="E309" s="288">
        <v>0</v>
      </c>
      <c r="F309" s="256">
        <f t="shared" si="4"/>
        <v>1</v>
      </c>
      <c r="G309" s="255">
        <v>1.1359999999999999</v>
      </c>
    </row>
    <row r="310" spans="1:7" ht="15" x14ac:dyDescent="0.25">
      <c r="A310" s="254" t="s">
        <v>26</v>
      </c>
      <c r="B310" s="254" t="s">
        <v>491</v>
      </c>
      <c r="C310" s="288">
        <v>0.16</v>
      </c>
      <c r="D310" s="288">
        <v>0</v>
      </c>
      <c r="E310" s="288">
        <v>0</v>
      </c>
      <c r="F310" s="256">
        <f t="shared" si="4"/>
        <v>1</v>
      </c>
      <c r="G310" s="255">
        <v>0.16</v>
      </c>
    </row>
    <row r="311" spans="1:7" ht="15" x14ac:dyDescent="0.25">
      <c r="A311" s="254" t="s">
        <v>26</v>
      </c>
      <c r="B311" s="254" t="s">
        <v>1668</v>
      </c>
      <c r="C311" s="288">
        <v>0.19</v>
      </c>
      <c r="D311" s="288">
        <v>0</v>
      </c>
      <c r="E311" s="288">
        <v>3.9</v>
      </c>
      <c r="F311" s="256">
        <f t="shared" si="4"/>
        <v>4.6454767726161368E-2</v>
      </c>
      <c r="G311" s="255">
        <v>4.09</v>
      </c>
    </row>
    <row r="312" spans="1:7" ht="15" x14ac:dyDescent="0.25">
      <c r="A312" s="254" t="s">
        <v>26</v>
      </c>
      <c r="B312" s="254" t="s">
        <v>1493</v>
      </c>
      <c r="C312" s="288">
        <v>0.27700000000000002</v>
      </c>
      <c r="D312" s="288">
        <v>0</v>
      </c>
      <c r="E312" s="288">
        <v>0.02</v>
      </c>
      <c r="F312" s="256">
        <f t="shared" si="4"/>
        <v>0.93265993265993274</v>
      </c>
      <c r="G312" s="255">
        <v>0.29699999999999999</v>
      </c>
    </row>
    <row r="313" spans="1:7" ht="15" x14ac:dyDescent="0.25">
      <c r="A313" s="254" t="s">
        <v>26</v>
      </c>
      <c r="B313" s="254" t="s">
        <v>593</v>
      </c>
      <c r="C313" s="288">
        <v>4.3999999999999997E-2</v>
      </c>
      <c r="D313" s="288">
        <v>0</v>
      </c>
      <c r="E313" s="288">
        <v>0</v>
      </c>
      <c r="F313" s="256">
        <f t="shared" si="4"/>
        <v>1</v>
      </c>
      <c r="G313" s="255">
        <v>4.3999999999999997E-2</v>
      </c>
    </row>
    <row r="314" spans="1:7" ht="15" x14ac:dyDescent="0.25">
      <c r="A314" s="254" t="s">
        <v>26</v>
      </c>
      <c r="B314" s="254" t="s">
        <v>483</v>
      </c>
      <c r="C314" s="288">
        <v>0.47799999999999998</v>
      </c>
      <c r="D314" s="288">
        <v>0.22500000000000001</v>
      </c>
      <c r="E314" s="288">
        <v>0</v>
      </c>
      <c r="F314" s="256">
        <f t="shared" si="4"/>
        <v>0.67994310099573263</v>
      </c>
      <c r="G314" s="255">
        <v>0.70299999999999996</v>
      </c>
    </row>
    <row r="315" spans="1:7" ht="30" x14ac:dyDescent="0.25">
      <c r="A315" s="254" t="s">
        <v>26</v>
      </c>
      <c r="B315" s="254" t="s">
        <v>1166</v>
      </c>
      <c r="C315" s="288">
        <v>0.13</v>
      </c>
      <c r="D315" s="288">
        <v>0</v>
      </c>
      <c r="E315" s="288">
        <v>0</v>
      </c>
      <c r="F315" s="256">
        <f t="shared" si="4"/>
        <v>1</v>
      </c>
      <c r="G315" s="255">
        <v>0.13</v>
      </c>
    </row>
    <row r="316" spans="1:7" ht="15" x14ac:dyDescent="0.25">
      <c r="A316" s="254" t="s">
        <v>26</v>
      </c>
      <c r="B316" s="254" t="s">
        <v>1494</v>
      </c>
      <c r="C316" s="288">
        <v>0.35099999999999998</v>
      </c>
      <c r="D316" s="288">
        <v>0</v>
      </c>
      <c r="E316" s="288">
        <v>0</v>
      </c>
      <c r="F316" s="256">
        <f t="shared" si="4"/>
        <v>1</v>
      </c>
      <c r="G316" s="255">
        <v>0.35099999999999998</v>
      </c>
    </row>
    <row r="317" spans="1:7" ht="15" x14ac:dyDescent="0.25">
      <c r="A317" s="254" t="s">
        <v>26</v>
      </c>
      <c r="B317" s="254" t="s">
        <v>1491</v>
      </c>
      <c r="C317" s="288">
        <v>9.52</v>
      </c>
      <c r="D317" s="288">
        <v>0</v>
      </c>
      <c r="E317" s="288">
        <v>4.71</v>
      </c>
      <c r="F317" s="256">
        <f t="shared" si="4"/>
        <v>0.66900913562895281</v>
      </c>
      <c r="G317" s="255">
        <v>14.23</v>
      </c>
    </row>
    <row r="318" spans="1:7" ht="15" x14ac:dyDescent="0.25">
      <c r="A318" s="254" t="s">
        <v>26</v>
      </c>
      <c r="B318" s="254" t="s">
        <v>1327</v>
      </c>
      <c r="C318" s="288">
        <v>2.4E-2</v>
      </c>
      <c r="D318" s="288">
        <v>0</v>
      </c>
      <c r="E318" s="288">
        <v>0</v>
      </c>
      <c r="F318" s="256">
        <f t="shared" si="4"/>
        <v>1</v>
      </c>
      <c r="G318" s="255">
        <v>2.4E-2</v>
      </c>
    </row>
    <row r="319" spans="1:7" ht="15" x14ac:dyDescent="0.25">
      <c r="A319" s="254" t="s">
        <v>26</v>
      </c>
      <c r="B319" s="254" t="s">
        <v>239</v>
      </c>
      <c r="C319" s="288">
        <v>2.0720000000000001</v>
      </c>
      <c r="D319" s="288">
        <v>0</v>
      </c>
      <c r="E319" s="288">
        <v>5.1999999999999998E-2</v>
      </c>
      <c r="F319" s="256">
        <f t="shared" si="4"/>
        <v>0.97551789077212803</v>
      </c>
      <c r="G319" s="255">
        <v>2.1240000000000001</v>
      </c>
    </row>
    <row r="320" spans="1:7" ht="15" x14ac:dyDescent="0.25">
      <c r="A320" s="254" t="s">
        <v>26</v>
      </c>
      <c r="B320" s="254" t="s">
        <v>1329</v>
      </c>
      <c r="C320" s="288">
        <v>0.06</v>
      </c>
      <c r="D320" s="288">
        <v>0</v>
      </c>
      <c r="E320" s="288">
        <v>0</v>
      </c>
      <c r="F320" s="256">
        <f t="shared" si="4"/>
        <v>1</v>
      </c>
      <c r="G320" s="255">
        <v>0.06</v>
      </c>
    </row>
    <row r="321" spans="1:7" ht="15" x14ac:dyDescent="0.25">
      <c r="A321" s="254" t="s">
        <v>26</v>
      </c>
      <c r="B321" s="254" t="s">
        <v>1314</v>
      </c>
      <c r="C321" s="288">
        <v>2.5000000000000001E-2</v>
      </c>
      <c r="D321" s="288">
        <v>0</v>
      </c>
      <c r="E321" s="288">
        <v>0</v>
      </c>
      <c r="F321" s="256">
        <f t="shared" si="4"/>
        <v>1</v>
      </c>
      <c r="G321" s="255">
        <v>2.5000000000000001E-2</v>
      </c>
    </row>
    <row r="322" spans="1:7" ht="15" x14ac:dyDescent="0.25">
      <c r="A322" s="254" t="s">
        <v>26</v>
      </c>
      <c r="B322" s="254" t="s">
        <v>1486</v>
      </c>
      <c r="C322" s="288">
        <v>0.109</v>
      </c>
      <c r="D322" s="288">
        <v>0</v>
      </c>
      <c r="E322" s="288">
        <v>0</v>
      </c>
      <c r="F322" s="256">
        <f t="shared" si="4"/>
        <v>1</v>
      </c>
      <c r="G322" s="255">
        <v>0.109</v>
      </c>
    </row>
    <row r="323" spans="1:7" ht="15" x14ac:dyDescent="0.25">
      <c r="A323" s="254" t="s">
        <v>26</v>
      </c>
      <c r="B323" s="254" t="s">
        <v>489</v>
      </c>
      <c r="C323" s="288">
        <v>0.03</v>
      </c>
      <c r="D323" s="288">
        <v>0</v>
      </c>
      <c r="E323" s="288">
        <v>0</v>
      </c>
      <c r="F323" s="256">
        <f t="shared" si="4"/>
        <v>1</v>
      </c>
      <c r="G323" s="255">
        <v>0.03</v>
      </c>
    </row>
    <row r="324" spans="1:7" ht="15" x14ac:dyDescent="0.25">
      <c r="A324" s="254" t="s">
        <v>26</v>
      </c>
      <c r="B324" s="254" t="s">
        <v>1488</v>
      </c>
      <c r="C324" s="288">
        <v>9.35E-2</v>
      </c>
      <c r="D324" s="288">
        <v>0</v>
      </c>
      <c r="E324" s="288">
        <v>0</v>
      </c>
      <c r="F324" s="256">
        <f t="shared" ref="F324:F387" si="5">C324/G324</f>
        <v>1</v>
      </c>
      <c r="G324" s="255">
        <v>9.35E-2</v>
      </c>
    </row>
    <row r="325" spans="1:7" ht="15" x14ac:dyDescent="0.25">
      <c r="A325" s="254" t="s">
        <v>26</v>
      </c>
      <c r="B325" s="254" t="s">
        <v>1484</v>
      </c>
      <c r="C325" s="288">
        <v>0.49199999999999999</v>
      </c>
      <c r="D325" s="288">
        <v>0</v>
      </c>
      <c r="E325" s="288">
        <v>0</v>
      </c>
      <c r="F325" s="256">
        <f t="shared" si="5"/>
        <v>1</v>
      </c>
      <c r="G325" s="255">
        <v>0.49199999999999999</v>
      </c>
    </row>
    <row r="326" spans="1:7" ht="15" x14ac:dyDescent="0.25">
      <c r="A326" s="254" t="s">
        <v>26</v>
      </c>
      <c r="B326" s="254" t="s">
        <v>1497</v>
      </c>
      <c r="C326" s="288">
        <v>3.3000000000000002E-2</v>
      </c>
      <c r="D326" s="288">
        <v>0</v>
      </c>
      <c r="E326" s="288">
        <v>0</v>
      </c>
      <c r="F326" s="256">
        <f t="shared" si="5"/>
        <v>1</v>
      </c>
      <c r="G326" s="255">
        <v>3.3000000000000002E-2</v>
      </c>
    </row>
    <row r="327" spans="1:7" ht="15" x14ac:dyDescent="0.25">
      <c r="A327" s="254" t="s">
        <v>26</v>
      </c>
      <c r="B327" s="254" t="s">
        <v>1481</v>
      </c>
      <c r="C327" s="288">
        <v>0.187</v>
      </c>
      <c r="D327" s="288">
        <v>0</v>
      </c>
      <c r="E327" s="288">
        <v>0</v>
      </c>
      <c r="F327" s="256">
        <f t="shared" si="5"/>
        <v>1</v>
      </c>
      <c r="G327" s="255">
        <v>0.187</v>
      </c>
    </row>
    <row r="328" spans="1:7" ht="15" x14ac:dyDescent="0.25">
      <c r="A328" s="254" t="s">
        <v>26</v>
      </c>
      <c r="B328" s="254" t="s">
        <v>818</v>
      </c>
      <c r="C328" s="288">
        <v>2.4409999999999998</v>
      </c>
      <c r="D328" s="288">
        <v>0</v>
      </c>
      <c r="E328" s="288">
        <v>0</v>
      </c>
      <c r="F328" s="256">
        <f t="shared" si="5"/>
        <v>1</v>
      </c>
      <c r="G328" s="255">
        <v>2.4409999999999998</v>
      </c>
    </row>
    <row r="329" spans="1:7" ht="15" x14ac:dyDescent="0.25">
      <c r="A329" s="254" t="s">
        <v>26</v>
      </c>
      <c r="B329" s="254" t="s">
        <v>482</v>
      </c>
      <c r="C329" s="288">
        <v>3.5449999999999999</v>
      </c>
      <c r="D329" s="288">
        <v>0</v>
      </c>
      <c r="E329" s="288">
        <v>0</v>
      </c>
      <c r="F329" s="256">
        <f t="shared" si="5"/>
        <v>1</v>
      </c>
      <c r="G329" s="255">
        <v>3.5449999999999999</v>
      </c>
    </row>
    <row r="330" spans="1:7" ht="15" x14ac:dyDescent="0.25">
      <c r="A330" s="254" t="s">
        <v>26</v>
      </c>
      <c r="B330" s="254" t="s">
        <v>1482</v>
      </c>
      <c r="C330" s="288">
        <v>0.54100000000000004</v>
      </c>
      <c r="D330" s="288">
        <v>0</v>
      </c>
      <c r="E330" s="288">
        <v>0</v>
      </c>
      <c r="F330" s="256">
        <f t="shared" si="5"/>
        <v>1</v>
      </c>
      <c r="G330" s="255">
        <v>0.54100000000000004</v>
      </c>
    </row>
    <row r="331" spans="1:7" ht="15" x14ac:dyDescent="0.25">
      <c r="A331" s="254" t="s">
        <v>26</v>
      </c>
      <c r="B331" s="254" t="s">
        <v>28</v>
      </c>
      <c r="C331" s="288">
        <v>1.6930000000000001</v>
      </c>
      <c r="D331" s="288">
        <v>0</v>
      </c>
      <c r="E331" s="288">
        <v>0</v>
      </c>
      <c r="F331" s="256">
        <f t="shared" si="5"/>
        <v>1</v>
      </c>
      <c r="G331" s="255">
        <v>1.6930000000000001</v>
      </c>
    </row>
    <row r="332" spans="1:7" ht="15" x14ac:dyDescent="0.25">
      <c r="A332" s="254" t="s">
        <v>26</v>
      </c>
      <c r="B332" s="254" t="s">
        <v>446</v>
      </c>
      <c r="C332" s="288">
        <v>0.114</v>
      </c>
      <c r="D332" s="288">
        <v>0</v>
      </c>
      <c r="E332" s="288">
        <v>0</v>
      </c>
      <c r="F332" s="256">
        <f t="shared" si="5"/>
        <v>1</v>
      </c>
      <c r="G332" s="255">
        <v>0.114</v>
      </c>
    </row>
    <row r="333" spans="1:7" ht="30" x14ac:dyDescent="0.25">
      <c r="A333" s="254" t="s">
        <v>26</v>
      </c>
      <c r="B333" s="254" t="s">
        <v>485</v>
      </c>
      <c r="C333" s="288">
        <v>1.008</v>
      </c>
      <c r="D333" s="288">
        <v>0</v>
      </c>
      <c r="E333" s="288">
        <v>0</v>
      </c>
      <c r="F333" s="256">
        <f t="shared" si="5"/>
        <v>1</v>
      </c>
      <c r="G333" s="255">
        <v>1.008</v>
      </c>
    </row>
    <row r="334" spans="1:7" ht="15" x14ac:dyDescent="0.25">
      <c r="A334" s="254" t="s">
        <v>26</v>
      </c>
      <c r="B334" s="254" t="s">
        <v>1300</v>
      </c>
      <c r="C334" s="288">
        <v>0.16</v>
      </c>
      <c r="D334" s="288">
        <v>0</v>
      </c>
      <c r="E334" s="288">
        <v>0</v>
      </c>
      <c r="F334" s="256">
        <f t="shared" si="5"/>
        <v>1</v>
      </c>
      <c r="G334" s="255">
        <v>0.16</v>
      </c>
    </row>
    <row r="335" spans="1:7" ht="15" x14ac:dyDescent="0.25">
      <c r="A335" s="254" t="s">
        <v>26</v>
      </c>
      <c r="B335" s="254" t="s">
        <v>1298</v>
      </c>
      <c r="C335" s="288">
        <v>0.13</v>
      </c>
      <c r="D335" s="288">
        <v>0</v>
      </c>
      <c r="E335" s="288">
        <v>0</v>
      </c>
      <c r="F335" s="256">
        <f t="shared" si="5"/>
        <v>1</v>
      </c>
      <c r="G335" s="255">
        <v>0.13</v>
      </c>
    </row>
    <row r="336" spans="1:7" ht="15" x14ac:dyDescent="0.25">
      <c r="A336" s="254" t="s">
        <v>26</v>
      </c>
      <c r="B336" s="254" t="s">
        <v>25</v>
      </c>
      <c r="C336" s="288">
        <v>0.79400000000000004</v>
      </c>
      <c r="D336" s="288">
        <v>0</v>
      </c>
      <c r="E336" s="288">
        <v>0</v>
      </c>
      <c r="F336" s="256">
        <f t="shared" si="5"/>
        <v>1</v>
      </c>
      <c r="G336" s="255">
        <v>0.79400000000000004</v>
      </c>
    </row>
    <row r="337" spans="1:7" ht="15" x14ac:dyDescent="0.25">
      <c r="A337" s="254" t="s">
        <v>26</v>
      </c>
      <c r="B337" s="254" t="s">
        <v>323</v>
      </c>
      <c r="C337" s="288">
        <v>1.1859999999999999</v>
      </c>
      <c r="D337" s="288">
        <v>0</v>
      </c>
      <c r="E337" s="288">
        <v>0</v>
      </c>
      <c r="F337" s="256">
        <f t="shared" si="5"/>
        <v>1</v>
      </c>
      <c r="G337" s="255">
        <v>1.1859999999999999</v>
      </c>
    </row>
    <row r="338" spans="1:7" ht="15" x14ac:dyDescent="0.25">
      <c r="A338" s="254" t="s">
        <v>149</v>
      </c>
      <c r="B338" s="254" t="s">
        <v>510</v>
      </c>
      <c r="C338" s="288">
        <v>4.6600000000000003E-2</v>
      </c>
      <c r="D338" s="288">
        <v>0</v>
      </c>
      <c r="E338" s="288">
        <v>0</v>
      </c>
      <c r="F338" s="256">
        <f t="shared" si="5"/>
        <v>1</v>
      </c>
      <c r="G338" s="255">
        <v>4.6600000000000003E-2</v>
      </c>
    </row>
    <row r="339" spans="1:7" ht="15" x14ac:dyDescent="0.25">
      <c r="A339" s="254" t="s">
        <v>149</v>
      </c>
      <c r="B339" s="254" t="s">
        <v>1501</v>
      </c>
      <c r="C339" s="288">
        <v>0.14000000000000001</v>
      </c>
      <c r="D339" s="288">
        <v>0</v>
      </c>
      <c r="E339" s="288">
        <v>0</v>
      </c>
      <c r="F339" s="256">
        <f t="shared" si="5"/>
        <v>1</v>
      </c>
      <c r="G339" s="255">
        <v>0.14000000000000001</v>
      </c>
    </row>
    <row r="340" spans="1:7" ht="15" x14ac:dyDescent="0.25">
      <c r="A340" s="254" t="s">
        <v>149</v>
      </c>
      <c r="B340" s="254" t="s">
        <v>148</v>
      </c>
      <c r="C340" s="288">
        <v>9.1999999999999998E-2</v>
      </c>
      <c r="D340" s="288">
        <v>0</v>
      </c>
      <c r="E340" s="288">
        <v>0</v>
      </c>
      <c r="F340" s="256">
        <f t="shared" si="5"/>
        <v>1</v>
      </c>
      <c r="G340" s="255">
        <v>9.1999999999999998E-2</v>
      </c>
    </row>
    <row r="341" spans="1:7" ht="15" x14ac:dyDescent="0.25">
      <c r="A341" s="254" t="s">
        <v>149</v>
      </c>
      <c r="B341" s="254" t="s">
        <v>452</v>
      </c>
      <c r="C341" s="288">
        <v>1.53</v>
      </c>
      <c r="D341" s="288">
        <v>0</v>
      </c>
      <c r="E341" s="288">
        <v>0.121</v>
      </c>
      <c r="F341" s="256">
        <f t="shared" si="5"/>
        <v>0.92671108419139914</v>
      </c>
      <c r="G341" s="255">
        <v>1.651</v>
      </c>
    </row>
    <row r="342" spans="1:7" ht="30" x14ac:dyDescent="0.25">
      <c r="A342" s="254" t="s">
        <v>30</v>
      </c>
      <c r="B342" s="254" t="s">
        <v>287</v>
      </c>
      <c r="C342" s="288">
        <v>5.2999999999999999E-2</v>
      </c>
      <c r="D342" s="288">
        <v>0</v>
      </c>
      <c r="E342" s="288">
        <v>0</v>
      </c>
      <c r="F342" s="256">
        <f t="shared" si="5"/>
        <v>1</v>
      </c>
      <c r="G342" s="255">
        <v>5.2999999999999999E-2</v>
      </c>
    </row>
    <row r="343" spans="1:7" ht="30" x14ac:dyDescent="0.25">
      <c r="A343" s="254" t="s">
        <v>30</v>
      </c>
      <c r="B343" s="254" t="s">
        <v>388</v>
      </c>
      <c r="C343" s="288">
        <v>0.27200000000000002</v>
      </c>
      <c r="D343" s="288">
        <v>0</v>
      </c>
      <c r="E343" s="288">
        <v>1.86</v>
      </c>
      <c r="F343" s="256">
        <f t="shared" si="5"/>
        <v>0.12757973733583489</v>
      </c>
      <c r="G343" s="255">
        <v>2.1320000000000001</v>
      </c>
    </row>
    <row r="344" spans="1:7" ht="30" x14ac:dyDescent="0.25">
      <c r="A344" s="254" t="s">
        <v>30</v>
      </c>
      <c r="B344" s="254" t="s">
        <v>449</v>
      </c>
      <c r="C344" s="288">
        <v>1.2509999999999999</v>
      </c>
      <c r="D344" s="288">
        <v>0</v>
      </c>
      <c r="E344" s="288">
        <v>0.251</v>
      </c>
      <c r="F344" s="256">
        <f t="shared" si="5"/>
        <v>0.83288948069241009</v>
      </c>
      <c r="G344" s="255">
        <v>1.502</v>
      </c>
    </row>
    <row r="345" spans="1:7" ht="30" x14ac:dyDescent="0.25">
      <c r="A345" s="254" t="s">
        <v>30</v>
      </c>
      <c r="B345" s="254" t="s">
        <v>1669</v>
      </c>
      <c r="C345" s="288">
        <v>9.7000000000000003E-2</v>
      </c>
      <c r="D345" s="288">
        <v>0</v>
      </c>
      <c r="E345" s="288">
        <v>0</v>
      </c>
      <c r="F345" s="256">
        <f t="shared" si="5"/>
        <v>1</v>
      </c>
      <c r="G345" s="255">
        <v>9.7000000000000003E-2</v>
      </c>
    </row>
    <row r="346" spans="1:7" ht="30" x14ac:dyDescent="0.25">
      <c r="A346" s="254" t="s">
        <v>30</v>
      </c>
      <c r="B346" s="254" t="s">
        <v>1506</v>
      </c>
      <c r="C346" s="288">
        <v>1.6919999999999999</v>
      </c>
      <c r="D346" s="288">
        <v>0</v>
      </c>
      <c r="E346" s="288">
        <v>0</v>
      </c>
      <c r="F346" s="256">
        <f t="shared" si="5"/>
        <v>1</v>
      </c>
      <c r="G346" s="255">
        <v>1.6919999999999999</v>
      </c>
    </row>
    <row r="347" spans="1:7" ht="30" x14ac:dyDescent="0.25">
      <c r="A347" s="254" t="s">
        <v>30</v>
      </c>
      <c r="B347" s="254" t="s">
        <v>521</v>
      </c>
      <c r="C347" s="288">
        <v>1.4E-2</v>
      </c>
      <c r="D347" s="288">
        <v>0</v>
      </c>
      <c r="E347" s="288">
        <v>0.32</v>
      </c>
      <c r="F347" s="256">
        <f t="shared" si="5"/>
        <v>4.1916167664670656E-2</v>
      </c>
      <c r="G347" s="255">
        <v>0.33400000000000002</v>
      </c>
    </row>
    <row r="348" spans="1:7" ht="30" x14ac:dyDescent="0.25">
      <c r="A348" s="254" t="s">
        <v>30</v>
      </c>
      <c r="B348" s="254" t="s">
        <v>1503</v>
      </c>
      <c r="C348" s="288">
        <v>1.5580000000000001</v>
      </c>
      <c r="D348" s="288">
        <v>0</v>
      </c>
      <c r="E348" s="288">
        <v>0</v>
      </c>
      <c r="F348" s="256">
        <f t="shared" si="5"/>
        <v>1</v>
      </c>
      <c r="G348" s="255">
        <v>1.5580000000000001</v>
      </c>
    </row>
    <row r="349" spans="1:7" ht="15" x14ac:dyDescent="0.25">
      <c r="A349" s="254" t="s">
        <v>92</v>
      </c>
      <c r="B349" s="254" t="s">
        <v>527</v>
      </c>
      <c r="C349" s="288">
        <v>2.117</v>
      </c>
      <c r="D349" s="288">
        <v>0</v>
      </c>
      <c r="E349" s="288">
        <v>3.16</v>
      </c>
      <c r="F349" s="256">
        <f t="shared" si="5"/>
        <v>0.40117490998673488</v>
      </c>
      <c r="G349" s="255">
        <v>5.2770000000000001</v>
      </c>
    </row>
    <row r="350" spans="1:7" ht="15" x14ac:dyDescent="0.25">
      <c r="A350" s="254" t="s">
        <v>92</v>
      </c>
      <c r="B350" s="254" t="s">
        <v>1507</v>
      </c>
      <c r="C350" s="288">
        <v>0.9</v>
      </c>
      <c r="D350" s="288">
        <v>0</v>
      </c>
      <c r="E350" s="288">
        <v>1.732</v>
      </c>
      <c r="F350" s="256">
        <f t="shared" si="5"/>
        <v>0.34194528875379937</v>
      </c>
      <c r="G350" s="255">
        <v>2.6320000000000001</v>
      </c>
    </row>
    <row r="351" spans="1:7" ht="15" x14ac:dyDescent="0.25">
      <c r="A351" s="254" t="s">
        <v>92</v>
      </c>
      <c r="B351" s="254" t="s">
        <v>91</v>
      </c>
      <c r="C351" s="288">
        <v>6.6000000000000003E-2</v>
      </c>
      <c r="D351" s="288">
        <v>0</v>
      </c>
      <c r="E351" s="288">
        <v>4.0000000000000001E-3</v>
      </c>
      <c r="F351" s="256">
        <f t="shared" si="5"/>
        <v>0.94285714285714284</v>
      </c>
      <c r="G351" s="255">
        <v>7.0000000000000007E-2</v>
      </c>
    </row>
    <row r="352" spans="1:7" ht="15" x14ac:dyDescent="0.25">
      <c r="A352" s="254" t="s">
        <v>92</v>
      </c>
      <c r="B352" s="254" t="s">
        <v>523</v>
      </c>
      <c r="C352" s="288">
        <v>6.4</v>
      </c>
      <c r="D352" s="288">
        <v>0.3</v>
      </c>
      <c r="E352" s="288">
        <v>5</v>
      </c>
      <c r="F352" s="256">
        <f t="shared" si="5"/>
        <v>0.54700854700854706</v>
      </c>
      <c r="G352" s="255">
        <v>11.7</v>
      </c>
    </row>
    <row r="353" spans="1:7" ht="15" x14ac:dyDescent="0.25">
      <c r="A353" s="254" t="s">
        <v>92</v>
      </c>
      <c r="B353" s="254" t="s">
        <v>647</v>
      </c>
      <c r="C353" s="288">
        <v>2.5449999999999999</v>
      </c>
      <c r="D353" s="288">
        <v>0</v>
      </c>
      <c r="E353" s="288">
        <v>0</v>
      </c>
      <c r="F353" s="256">
        <f t="shared" si="5"/>
        <v>1</v>
      </c>
      <c r="G353" s="255">
        <v>2.5449999999999999</v>
      </c>
    </row>
    <row r="354" spans="1:7" ht="30" x14ac:dyDescent="0.25">
      <c r="A354" s="254" t="s">
        <v>92</v>
      </c>
      <c r="B354" s="254" t="s">
        <v>1509</v>
      </c>
      <c r="C354" s="288">
        <v>1.87</v>
      </c>
      <c r="D354" s="288">
        <v>0</v>
      </c>
      <c r="E354" s="288">
        <v>0.96</v>
      </c>
      <c r="F354" s="256">
        <f t="shared" si="5"/>
        <v>0.66077738515901063</v>
      </c>
      <c r="G354" s="255">
        <v>2.83</v>
      </c>
    </row>
    <row r="355" spans="1:7" ht="15" x14ac:dyDescent="0.25">
      <c r="A355" s="254" t="s">
        <v>8</v>
      </c>
      <c r="B355" s="254" t="s">
        <v>682</v>
      </c>
      <c r="C355" s="288">
        <v>1.0780000000000001</v>
      </c>
      <c r="D355" s="288">
        <v>0</v>
      </c>
      <c r="E355" s="288">
        <v>0</v>
      </c>
      <c r="F355" s="256">
        <f t="shared" si="5"/>
        <v>1</v>
      </c>
      <c r="G355" s="255">
        <v>1.0780000000000001</v>
      </c>
    </row>
    <row r="356" spans="1:7" ht="15" x14ac:dyDescent="0.25">
      <c r="A356" s="254" t="s">
        <v>8</v>
      </c>
      <c r="B356" s="254" t="s">
        <v>684</v>
      </c>
      <c r="C356" s="288">
        <v>1.0269999999999999</v>
      </c>
      <c r="D356" s="288">
        <v>0</v>
      </c>
      <c r="E356" s="288">
        <v>0</v>
      </c>
      <c r="F356" s="256">
        <f t="shared" si="5"/>
        <v>1</v>
      </c>
      <c r="G356" s="255">
        <v>1.0269999999999999</v>
      </c>
    </row>
    <row r="357" spans="1:7" ht="15" x14ac:dyDescent="0.25">
      <c r="A357" s="254" t="s">
        <v>8</v>
      </c>
      <c r="B357" s="254" t="s">
        <v>458</v>
      </c>
      <c r="C357" s="288">
        <v>7.9000000000000001E-2</v>
      </c>
      <c r="D357" s="288">
        <v>0</v>
      </c>
      <c r="E357" s="288">
        <v>0</v>
      </c>
      <c r="F357" s="256">
        <f t="shared" si="5"/>
        <v>1</v>
      </c>
      <c r="G357" s="255">
        <v>7.9000000000000001E-2</v>
      </c>
    </row>
    <row r="358" spans="1:7" ht="15" x14ac:dyDescent="0.25">
      <c r="A358" s="254" t="s">
        <v>8</v>
      </c>
      <c r="B358" s="254" t="s">
        <v>1138</v>
      </c>
      <c r="C358" s="288">
        <v>5.9189999999999996</v>
      </c>
      <c r="D358" s="288">
        <v>0</v>
      </c>
      <c r="E358" s="288">
        <v>0.19400000000000001</v>
      </c>
      <c r="F358" s="256">
        <f t="shared" si="5"/>
        <v>0.96826435465401595</v>
      </c>
      <c r="G358" s="255">
        <v>6.1130000000000004</v>
      </c>
    </row>
    <row r="359" spans="1:7" ht="30" x14ac:dyDescent="0.25">
      <c r="A359" s="254" t="s">
        <v>8</v>
      </c>
      <c r="B359" s="254" t="s">
        <v>1640</v>
      </c>
      <c r="C359" s="288">
        <v>2.528</v>
      </c>
      <c r="D359" s="288">
        <v>0</v>
      </c>
      <c r="E359" s="288">
        <v>0</v>
      </c>
      <c r="F359" s="256">
        <f t="shared" si="5"/>
        <v>1</v>
      </c>
      <c r="G359" s="255">
        <v>2.528</v>
      </c>
    </row>
    <row r="360" spans="1:7" ht="15" x14ac:dyDescent="0.25">
      <c r="A360" s="254" t="s">
        <v>8</v>
      </c>
      <c r="B360" s="254" t="s">
        <v>440</v>
      </c>
      <c r="C360" s="288">
        <v>18.59</v>
      </c>
      <c r="D360" s="288">
        <v>0</v>
      </c>
      <c r="E360" s="288">
        <v>3.79</v>
      </c>
      <c r="F360" s="256">
        <f t="shared" si="5"/>
        <v>0.83065236818588029</v>
      </c>
      <c r="G360" s="255">
        <v>22.38</v>
      </c>
    </row>
    <row r="361" spans="1:7" ht="15" x14ac:dyDescent="0.25">
      <c r="A361" s="254" t="s">
        <v>8</v>
      </c>
      <c r="B361" s="254" t="s">
        <v>537</v>
      </c>
      <c r="C361" s="288">
        <v>2.266</v>
      </c>
      <c r="D361" s="288">
        <v>0</v>
      </c>
      <c r="E361" s="288">
        <v>0</v>
      </c>
      <c r="F361" s="256">
        <f t="shared" si="5"/>
        <v>1</v>
      </c>
      <c r="G361" s="255">
        <v>2.266</v>
      </c>
    </row>
    <row r="362" spans="1:7" ht="15" x14ac:dyDescent="0.25">
      <c r="A362" s="254" t="s">
        <v>8</v>
      </c>
      <c r="B362" s="254" t="s">
        <v>669</v>
      </c>
      <c r="C362" s="288">
        <v>0.223</v>
      </c>
      <c r="D362" s="288">
        <v>0</v>
      </c>
      <c r="E362" s="288">
        <v>0.15</v>
      </c>
      <c r="F362" s="256">
        <f t="shared" si="5"/>
        <v>0.5978552278820376</v>
      </c>
      <c r="G362" s="255">
        <v>0.373</v>
      </c>
    </row>
    <row r="363" spans="1:7" ht="15" x14ac:dyDescent="0.25">
      <c r="A363" s="254" t="s">
        <v>8</v>
      </c>
      <c r="B363" s="254" t="s">
        <v>1512</v>
      </c>
      <c r="C363" s="288">
        <v>1.024</v>
      </c>
      <c r="D363" s="288">
        <v>0</v>
      </c>
      <c r="E363" s="288">
        <v>0</v>
      </c>
      <c r="F363" s="256">
        <f t="shared" si="5"/>
        <v>1</v>
      </c>
      <c r="G363" s="255">
        <v>1.024</v>
      </c>
    </row>
    <row r="364" spans="1:7" ht="15" x14ac:dyDescent="0.25">
      <c r="A364" s="254" t="s">
        <v>8</v>
      </c>
      <c r="B364" s="254" t="s">
        <v>1513</v>
      </c>
      <c r="C364" s="288">
        <v>2.2589999999999999</v>
      </c>
      <c r="D364" s="288">
        <v>0</v>
      </c>
      <c r="E364" s="288">
        <v>0</v>
      </c>
      <c r="F364" s="256">
        <f t="shared" si="5"/>
        <v>1</v>
      </c>
      <c r="G364" s="255">
        <v>2.2589999999999999</v>
      </c>
    </row>
    <row r="365" spans="1:7" ht="15" x14ac:dyDescent="0.25">
      <c r="A365" s="254" t="s">
        <v>8</v>
      </c>
      <c r="B365" s="254" t="s">
        <v>1214</v>
      </c>
      <c r="C365" s="288">
        <v>7.1999999999999995E-2</v>
      </c>
      <c r="D365" s="288">
        <v>0</v>
      </c>
      <c r="E365" s="288">
        <v>0</v>
      </c>
      <c r="F365" s="256">
        <f t="shared" si="5"/>
        <v>1</v>
      </c>
      <c r="G365" s="255">
        <v>7.1999999999999995E-2</v>
      </c>
    </row>
    <row r="366" spans="1:7" ht="30" x14ac:dyDescent="0.25">
      <c r="A366" s="254" t="s">
        <v>8</v>
      </c>
      <c r="B366" s="254" t="s">
        <v>1511</v>
      </c>
      <c r="C366" s="288">
        <v>7.1139999999999999</v>
      </c>
      <c r="D366" s="288">
        <v>0</v>
      </c>
      <c r="E366" s="288">
        <v>2E-3</v>
      </c>
      <c r="F366" s="256">
        <f t="shared" si="5"/>
        <v>0.99971894322653176</v>
      </c>
      <c r="G366" s="255">
        <v>7.1159999999999997</v>
      </c>
    </row>
    <row r="367" spans="1:7" ht="15" x14ac:dyDescent="0.25">
      <c r="A367" s="254" t="s">
        <v>16</v>
      </c>
      <c r="B367" s="254" t="s">
        <v>1091</v>
      </c>
      <c r="C367" s="288">
        <v>0.21079999999999999</v>
      </c>
      <c r="D367" s="288">
        <v>0</v>
      </c>
      <c r="E367" s="288">
        <v>2.44</v>
      </c>
      <c r="F367" s="256">
        <f t="shared" si="5"/>
        <v>7.9523162818771698E-2</v>
      </c>
      <c r="G367" s="255">
        <v>2.6507999999999998</v>
      </c>
    </row>
    <row r="368" spans="1:7" ht="15" x14ac:dyDescent="0.25">
      <c r="A368" s="254" t="s">
        <v>16</v>
      </c>
      <c r="B368" s="254" t="s">
        <v>565</v>
      </c>
      <c r="C368" s="288">
        <v>0.49399999999999999</v>
      </c>
      <c r="D368" s="288">
        <v>0</v>
      </c>
      <c r="E368" s="288">
        <v>0.314</v>
      </c>
      <c r="F368" s="256">
        <f t="shared" si="5"/>
        <v>0.61138613861386137</v>
      </c>
      <c r="G368" s="255">
        <v>0.80800000000000005</v>
      </c>
    </row>
    <row r="369" spans="1:7" ht="15" x14ac:dyDescent="0.25">
      <c r="A369" s="254" t="s">
        <v>16</v>
      </c>
      <c r="B369" s="254" t="s">
        <v>1089</v>
      </c>
      <c r="C369" s="288">
        <v>0.17699999999999999</v>
      </c>
      <c r="D369" s="288">
        <v>0</v>
      </c>
      <c r="E369" s="288">
        <v>0.28799999999999998</v>
      </c>
      <c r="F369" s="256">
        <f t="shared" si="5"/>
        <v>0.38064516129032255</v>
      </c>
      <c r="G369" s="255">
        <v>0.46500000000000002</v>
      </c>
    </row>
    <row r="370" spans="1:7" ht="15" x14ac:dyDescent="0.25">
      <c r="A370" s="254" t="s">
        <v>16</v>
      </c>
      <c r="B370" s="254" t="s">
        <v>408</v>
      </c>
      <c r="C370" s="288">
        <v>0.307</v>
      </c>
      <c r="D370" s="288">
        <v>0</v>
      </c>
      <c r="E370" s="288">
        <v>0</v>
      </c>
      <c r="F370" s="256">
        <f t="shared" si="5"/>
        <v>1</v>
      </c>
      <c r="G370" s="255">
        <v>0.307</v>
      </c>
    </row>
    <row r="371" spans="1:7" ht="15" x14ac:dyDescent="0.25">
      <c r="A371" s="254" t="s">
        <v>16</v>
      </c>
      <c r="B371" s="254" t="s">
        <v>1521</v>
      </c>
      <c r="C371" s="288">
        <v>1.669</v>
      </c>
      <c r="D371" s="288">
        <v>0</v>
      </c>
      <c r="E371" s="288">
        <v>6.0000000000000001E-3</v>
      </c>
      <c r="F371" s="256">
        <f t="shared" si="5"/>
        <v>0.99641791044776118</v>
      </c>
      <c r="G371" s="255">
        <v>1.675</v>
      </c>
    </row>
    <row r="372" spans="1:7" ht="30" x14ac:dyDescent="0.25">
      <c r="A372" s="254" t="s">
        <v>16</v>
      </c>
      <c r="B372" s="254" t="s">
        <v>1519</v>
      </c>
      <c r="C372" s="288">
        <v>0.26200000000000001</v>
      </c>
      <c r="D372" s="288">
        <v>0</v>
      </c>
      <c r="E372" s="288">
        <v>0.25900000000000001</v>
      </c>
      <c r="F372" s="256">
        <f t="shared" si="5"/>
        <v>0.50287907869481763</v>
      </c>
      <c r="G372" s="255">
        <v>0.52100000000000002</v>
      </c>
    </row>
    <row r="373" spans="1:7" ht="15" x14ac:dyDescent="0.25">
      <c r="A373" s="254" t="s">
        <v>16</v>
      </c>
      <c r="B373" s="254" t="s">
        <v>1090</v>
      </c>
      <c r="C373" s="288">
        <v>5.6000000000000001E-2</v>
      </c>
      <c r="D373" s="288">
        <v>0</v>
      </c>
      <c r="E373" s="288">
        <v>0</v>
      </c>
      <c r="F373" s="256">
        <f t="shared" si="5"/>
        <v>1</v>
      </c>
      <c r="G373" s="255">
        <v>5.6000000000000001E-2</v>
      </c>
    </row>
    <row r="374" spans="1:7" ht="15" x14ac:dyDescent="0.25">
      <c r="A374" s="254" t="s">
        <v>16</v>
      </c>
      <c r="B374" s="254" t="s">
        <v>559</v>
      </c>
      <c r="C374" s="288">
        <v>0.17899999999999999</v>
      </c>
      <c r="D374" s="288">
        <v>0</v>
      </c>
      <c r="E374" s="288">
        <v>6.3E-2</v>
      </c>
      <c r="F374" s="256">
        <f t="shared" si="5"/>
        <v>0.73966942148760328</v>
      </c>
      <c r="G374" s="255">
        <v>0.24199999999999999</v>
      </c>
    </row>
    <row r="375" spans="1:7" ht="15" x14ac:dyDescent="0.25">
      <c r="A375" s="254" t="s">
        <v>16</v>
      </c>
      <c r="B375" s="254" t="s">
        <v>833</v>
      </c>
      <c r="C375" s="288">
        <v>0.16500000000000001</v>
      </c>
      <c r="D375" s="288">
        <v>0</v>
      </c>
      <c r="E375" s="288">
        <v>0</v>
      </c>
      <c r="F375" s="256">
        <f t="shared" si="5"/>
        <v>1</v>
      </c>
      <c r="G375" s="255">
        <v>0.16500000000000001</v>
      </c>
    </row>
    <row r="376" spans="1:7" ht="15" x14ac:dyDescent="0.25">
      <c r="A376" s="254" t="s">
        <v>16</v>
      </c>
      <c r="B376" s="254" t="s">
        <v>1518</v>
      </c>
      <c r="C376" s="288">
        <v>0.21099999999999999</v>
      </c>
      <c r="D376" s="288">
        <v>0</v>
      </c>
      <c r="E376" s="288">
        <v>3.4529999999999998</v>
      </c>
      <c r="F376" s="256">
        <f t="shared" si="5"/>
        <v>5.758733624454148E-2</v>
      </c>
      <c r="G376" s="255">
        <v>3.6640000000000001</v>
      </c>
    </row>
    <row r="377" spans="1:7" ht="15" x14ac:dyDescent="0.25">
      <c r="A377" s="254" t="s">
        <v>16</v>
      </c>
      <c r="B377" s="254" t="s">
        <v>563</v>
      </c>
      <c r="C377" s="288">
        <v>0.17</v>
      </c>
      <c r="D377" s="288">
        <v>0</v>
      </c>
      <c r="E377" s="288">
        <v>0.23</v>
      </c>
      <c r="F377" s="256">
        <f t="shared" si="5"/>
        <v>0.42499999999999999</v>
      </c>
      <c r="G377" s="255">
        <v>0.4</v>
      </c>
    </row>
    <row r="378" spans="1:7" ht="15" x14ac:dyDescent="0.25">
      <c r="A378" s="254" t="s">
        <v>210</v>
      </c>
      <c r="B378" s="254" t="s">
        <v>839</v>
      </c>
      <c r="C378" s="288">
        <v>0.24099999999999999</v>
      </c>
      <c r="D378" s="288">
        <v>0</v>
      </c>
      <c r="E378" s="288">
        <v>0</v>
      </c>
      <c r="F378" s="256">
        <f t="shared" si="5"/>
        <v>1</v>
      </c>
      <c r="G378" s="255">
        <v>0.24099999999999999</v>
      </c>
    </row>
    <row r="379" spans="1:7" ht="15" x14ac:dyDescent="0.25">
      <c r="A379" s="254" t="s">
        <v>210</v>
      </c>
      <c r="B379" s="254" t="s">
        <v>529</v>
      </c>
      <c r="C379" s="288">
        <v>4.8000000000000001E-2</v>
      </c>
      <c r="D379" s="288">
        <v>0</v>
      </c>
      <c r="E379" s="288">
        <v>0</v>
      </c>
      <c r="F379" s="256">
        <f t="shared" si="5"/>
        <v>1</v>
      </c>
      <c r="G379" s="255">
        <v>4.8000000000000001E-2</v>
      </c>
    </row>
    <row r="380" spans="1:7" ht="15" x14ac:dyDescent="0.25">
      <c r="A380" s="254" t="s">
        <v>210</v>
      </c>
      <c r="B380" s="254" t="s">
        <v>1524</v>
      </c>
      <c r="C380" s="288">
        <v>4.1000000000000002E-2</v>
      </c>
      <c r="D380" s="288">
        <v>0</v>
      </c>
      <c r="E380" s="288">
        <v>0</v>
      </c>
      <c r="F380" s="256">
        <f t="shared" si="5"/>
        <v>1</v>
      </c>
      <c r="G380" s="255">
        <v>4.1000000000000002E-2</v>
      </c>
    </row>
    <row r="381" spans="1:7" ht="15" x14ac:dyDescent="0.25">
      <c r="A381" s="254" t="s">
        <v>210</v>
      </c>
      <c r="B381" s="254" t="s">
        <v>241</v>
      </c>
      <c r="C381" s="288">
        <v>6.7000000000000004E-2</v>
      </c>
      <c r="D381" s="288">
        <v>0</v>
      </c>
      <c r="E381" s="288">
        <v>0</v>
      </c>
      <c r="F381" s="256">
        <f t="shared" si="5"/>
        <v>1</v>
      </c>
      <c r="G381" s="255">
        <v>6.7000000000000004E-2</v>
      </c>
    </row>
    <row r="382" spans="1:7" ht="15" x14ac:dyDescent="0.25">
      <c r="A382" s="254" t="s">
        <v>210</v>
      </c>
      <c r="B382" s="254" t="s">
        <v>554</v>
      </c>
      <c r="C382" s="288">
        <v>0.14499999999999999</v>
      </c>
      <c r="D382" s="288">
        <v>0</v>
      </c>
      <c r="E382" s="288">
        <v>0</v>
      </c>
      <c r="F382" s="256">
        <f t="shared" si="5"/>
        <v>1</v>
      </c>
      <c r="G382" s="255">
        <v>0.14499999999999999</v>
      </c>
    </row>
    <row r="383" spans="1:7" ht="15" x14ac:dyDescent="0.25">
      <c r="A383" s="254" t="s">
        <v>210</v>
      </c>
      <c r="B383" s="254" t="s">
        <v>1529</v>
      </c>
      <c r="C383" s="288">
        <v>0.27400000000000002</v>
      </c>
      <c r="D383" s="288">
        <v>0</v>
      </c>
      <c r="E383" s="288">
        <v>1.7000000000000001E-2</v>
      </c>
      <c r="F383" s="256">
        <f t="shared" si="5"/>
        <v>0.9415807560137458</v>
      </c>
      <c r="G383" s="255">
        <v>0.29099999999999998</v>
      </c>
    </row>
    <row r="384" spans="1:7" ht="15" x14ac:dyDescent="0.25">
      <c r="A384" s="254" t="s">
        <v>210</v>
      </c>
      <c r="B384" s="254" t="s">
        <v>1732</v>
      </c>
      <c r="C384" s="288">
        <v>0.307</v>
      </c>
      <c r="D384" s="288">
        <v>0</v>
      </c>
      <c r="E384" s="288">
        <v>4.9050000000000002</v>
      </c>
      <c r="F384" s="256">
        <f t="shared" si="5"/>
        <v>5.8902532617037609E-2</v>
      </c>
      <c r="G384" s="255">
        <v>5.2119999999999997</v>
      </c>
    </row>
    <row r="385" spans="1:7" ht="15" x14ac:dyDescent="0.25">
      <c r="A385" s="254" t="s">
        <v>210</v>
      </c>
      <c r="B385" s="254" t="s">
        <v>574</v>
      </c>
      <c r="C385" s="288">
        <v>1.8580000000000001</v>
      </c>
      <c r="D385" s="288">
        <v>0</v>
      </c>
      <c r="E385" s="288">
        <v>0</v>
      </c>
      <c r="F385" s="256">
        <f t="shared" si="5"/>
        <v>1</v>
      </c>
      <c r="G385" s="255">
        <v>1.8580000000000001</v>
      </c>
    </row>
    <row r="386" spans="1:7" ht="15" x14ac:dyDescent="0.25">
      <c r="A386" s="254" t="s">
        <v>210</v>
      </c>
      <c r="B386" s="254" t="s">
        <v>209</v>
      </c>
      <c r="C386" s="288">
        <v>5.5599999999999997E-2</v>
      </c>
      <c r="D386" s="288">
        <v>0</v>
      </c>
      <c r="E386" s="288">
        <v>4.1710000000000003</v>
      </c>
      <c r="F386" s="256">
        <f t="shared" si="5"/>
        <v>1.3154781621161215E-2</v>
      </c>
      <c r="G386" s="255">
        <v>4.2266000000000004</v>
      </c>
    </row>
    <row r="387" spans="1:7" ht="15" x14ac:dyDescent="0.25">
      <c r="A387" s="254" t="s">
        <v>210</v>
      </c>
      <c r="B387" s="254" t="s">
        <v>572</v>
      </c>
      <c r="C387" s="288">
        <v>0.13100000000000001</v>
      </c>
      <c r="D387" s="288">
        <v>0</v>
      </c>
      <c r="E387" s="288">
        <v>0</v>
      </c>
      <c r="F387" s="256">
        <f t="shared" si="5"/>
        <v>1</v>
      </c>
      <c r="G387" s="255">
        <v>0.13100000000000001</v>
      </c>
    </row>
    <row r="388" spans="1:7" ht="15" x14ac:dyDescent="0.25">
      <c r="A388" s="254" t="s">
        <v>210</v>
      </c>
      <c r="B388" s="254" t="s">
        <v>1528</v>
      </c>
      <c r="C388" s="288">
        <v>1.2010000000000001</v>
      </c>
      <c r="D388" s="288">
        <v>0</v>
      </c>
      <c r="E388" s="288">
        <v>3.1280000000000001</v>
      </c>
      <c r="F388" s="256">
        <f t="shared" ref="F388:F430" si="6">C388/G388</f>
        <v>0.27743127743127749</v>
      </c>
      <c r="G388" s="255">
        <v>4.3289999999999997</v>
      </c>
    </row>
    <row r="389" spans="1:7" ht="15" x14ac:dyDescent="0.25">
      <c r="A389" s="254" t="s">
        <v>210</v>
      </c>
      <c r="B389" s="254" t="s">
        <v>552</v>
      </c>
      <c r="C389" s="288">
        <v>9.1999999999999998E-2</v>
      </c>
      <c r="D389" s="288">
        <v>0</v>
      </c>
      <c r="E389" s="288">
        <v>0</v>
      </c>
      <c r="F389" s="256">
        <f t="shared" si="6"/>
        <v>1</v>
      </c>
      <c r="G389" s="255">
        <v>9.1999999999999998E-2</v>
      </c>
    </row>
    <row r="390" spans="1:7" ht="30" x14ac:dyDescent="0.25">
      <c r="A390" s="254" t="s">
        <v>210</v>
      </c>
      <c r="B390" s="254" t="s">
        <v>1526</v>
      </c>
      <c r="C390" s="288">
        <v>5.6000000000000001E-2</v>
      </c>
      <c r="D390" s="288">
        <v>0</v>
      </c>
      <c r="E390" s="288">
        <v>0</v>
      </c>
      <c r="F390" s="256">
        <f t="shared" si="6"/>
        <v>1</v>
      </c>
      <c r="G390" s="255">
        <v>5.6000000000000001E-2</v>
      </c>
    </row>
    <row r="391" spans="1:7" ht="15" x14ac:dyDescent="0.25">
      <c r="A391" s="254" t="s">
        <v>89</v>
      </c>
      <c r="B391" s="254" t="s">
        <v>143</v>
      </c>
      <c r="C391" s="288">
        <v>0.104</v>
      </c>
      <c r="D391" s="288">
        <v>0</v>
      </c>
      <c r="E391" s="288">
        <v>0</v>
      </c>
      <c r="F391" s="256">
        <f t="shared" si="6"/>
        <v>1</v>
      </c>
      <c r="G391" s="255">
        <v>0.104</v>
      </c>
    </row>
    <row r="392" spans="1:7" ht="15" x14ac:dyDescent="0.25">
      <c r="A392" s="254" t="s">
        <v>89</v>
      </c>
      <c r="B392" s="254" t="s">
        <v>1530</v>
      </c>
      <c r="C392" s="288">
        <v>0.32600000000000001</v>
      </c>
      <c r="D392" s="288">
        <v>0</v>
      </c>
      <c r="E392" s="288">
        <v>0</v>
      </c>
      <c r="F392" s="256">
        <f t="shared" si="6"/>
        <v>1</v>
      </c>
      <c r="G392" s="255">
        <v>0.32600000000000001</v>
      </c>
    </row>
    <row r="393" spans="1:7" ht="15" x14ac:dyDescent="0.25">
      <c r="A393" s="254" t="s">
        <v>89</v>
      </c>
      <c r="B393" s="254" t="s">
        <v>582</v>
      </c>
      <c r="C393" s="288">
        <v>0.32</v>
      </c>
      <c r="D393" s="288">
        <v>0</v>
      </c>
      <c r="E393" s="288">
        <v>0</v>
      </c>
      <c r="F393" s="256">
        <f t="shared" si="6"/>
        <v>1</v>
      </c>
      <c r="G393" s="255">
        <v>0.32</v>
      </c>
    </row>
    <row r="394" spans="1:7" ht="15" x14ac:dyDescent="0.25">
      <c r="A394" s="254" t="s">
        <v>89</v>
      </c>
      <c r="B394" s="254" t="s">
        <v>671</v>
      </c>
      <c r="C394" s="288">
        <v>0.34499999999999997</v>
      </c>
      <c r="D394" s="288">
        <v>0</v>
      </c>
      <c r="E394" s="288">
        <v>0</v>
      </c>
      <c r="F394" s="256">
        <f t="shared" si="6"/>
        <v>1</v>
      </c>
      <c r="G394" s="255">
        <v>0.34499999999999997</v>
      </c>
    </row>
    <row r="395" spans="1:7" ht="30" x14ac:dyDescent="0.25">
      <c r="A395" s="254" t="s">
        <v>89</v>
      </c>
      <c r="B395" s="254" t="s">
        <v>1532</v>
      </c>
      <c r="C395" s="288">
        <v>1.585</v>
      </c>
      <c r="D395" s="288">
        <v>0</v>
      </c>
      <c r="E395" s="288">
        <v>0</v>
      </c>
      <c r="F395" s="256">
        <f t="shared" si="6"/>
        <v>1</v>
      </c>
      <c r="G395" s="255">
        <v>1.585</v>
      </c>
    </row>
    <row r="396" spans="1:7" ht="30" x14ac:dyDescent="0.25">
      <c r="A396" s="254" t="s">
        <v>89</v>
      </c>
      <c r="B396" s="254" t="s">
        <v>612</v>
      </c>
      <c r="C396" s="288">
        <v>4.3250000000000002</v>
      </c>
      <c r="D396" s="288">
        <v>0</v>
      </c>
      <c r="E396" s="288">
        <v>0</v>
      </c>
      <c r="F396" s="256">
        <f t="shared" si="6"/>
        <v>1</v>
      </c>
      <c r="G396" s="255">
        <v>4.3250000000000002</v>
      </c>
    </row>
    <row r="397" spans="1:7" ht="30" x14ac:dyDescent="0.25">
      <c r="A397" s="254" t="s">
        <v>1</v>
      </c>
      <c r="B397" s="254" t="s">
        <v>344</v>
      </c>
      <c r="C397" s="288">
        <v>0.82199999999999995</v>
      </c>
      <c r="D397" s="288">
        <v>0</v>
      </c>
      <c r="E397" s="288">
        <v>0</v>
      </c>
      <c r="F397" s="256">
        <f t="shared" si="6"/>
        <v>1</v>
      </c>
      <c r="G397" s="255">
        <v>0.82199999999999995</v>
      </c>
    </row>
    <row r="398" spans="1:7" ht="30" x14ac:dyDescent="0.25">
      <c r="A398" s="254" t="s">
        <v>1</v>
      </c>
      <c r="B398" s="254" t="s">
        <v>1534</v>
      </c>
      <c r="C398" s="288">
        <v>0.05</v>
      </c>
      <c r="D398" s="288">
        <v>0</v>
      </c>
      <c r="E398" s="288">
        <v>0</v>
      </c>
      <c r="F398" s="256">
        <f t="shared" si="6"/>
        <v>1</v>
      </c>
      <c r="G398" s="255">
        <v>0.05</v>
      </c>
    </row>
    <row r="399" spans="1:7" ht="30" x14ac:dyDescent="0.25">
      <c r="A399" s="254" t="s">
        <v>1</v>
      </c>
      <c r="B399" s="254" t="s">
        <v>0</v>
      </c>
      <c r="C399" s="288">
        <v>4.8000000000000001E-2</v>
      </c>
      <c r="D399" s="288">
        <v>0</v>
      </c>
      <c r="E399" s="288">
        <v>0</v>
      </c>
      <c r="F399" s="256">
        <f t="shared" si="6"/>
        <v>1</v>
      </c>
      <c r="G399" s="255">
        <v>4.8000000000000001E-2</v>
      </c>
    </row>
    <row r="400" spans="1:7" ht="15" x14ac:dyDescent="0.25">
      <c r="A400" s="254" t="s">
        <v>469</v>
      </c>
      <c r="B400" s="254" t="s">
        <v>607</v>
      </c>
      <c r="C400" s="288">
        <v>0.156</v>
      </c>
      <c r="D400" s="288">
        <v>0</v>
      </c>
      <c r="E400" s="288">
        <v>0</v>
      </c>
      <c r="F400" s="256">
        <f t="shared" si="6"/>
        <v>1</v>
      </c>
      <c r="G400" s="255">
        <v>0.156</v>
      </c>
    </row>
    <row r="401" spans="1:7" ht="15" x14ac:dyDescent="0.25">
      <c r="A401" s="254" t="s">
        <v>469</v>
      </c>
      <c r="B401" s="254" t="s">
        <v>468</v>
      </c>
      <c r="C401" s="288">
        <v>1.0074000000000001</v>
      </c>
      <c r="D401" s="288">
        <v>0</v>
      </c>
      <c r="E401" s="288">
        <v>0</v>
      </c>
      <c r="F401" s="256">
        <f t="shared" si="6"/>
        <v>1</v>
      </c>
      <c r="G401" s="255">
        <v>1.0074000000000001</v>
      </c>
    </row>
    <row r="402" spans="1:7" ht="15" x14ac:dyDescent="0.25">
      <c r="A402" s="254" t="s">
        <v>314</v>
      </c>
      <c r="B402" s="254" t="s">
        <v>1536</v>
      </c>
      <c r="C402" s="288">
        <v>0.50700000000000001</v>
      </c>
      <c r="D402" s="288">
        <v>0</v>
      </c>
      <c r="E402" s="288">
        <v>0</v>
      </c>
      <c r="F402" s="256">
        <f t="shared" si="6"/>
        <v>1</v>
      </c>
      <c r="G402" s="255">
        <v>0.50700000000000001</v>
      </c>
    </row>
    <row r="403" spans="1:7" ht="30" x14ac:dyDescent="0.25">
      <c r="A403" s="254" t="s">
        <v>164</v>
      </c>
      <c r="B403" s="254" t="s">
        <v>1547</v>
      </c>
      <c r="C403" s="288">
        <v>4.5999999999999999E-2</v>
      </c>
      <c r="D403" s="288">
        <v>0</v>
      </c>
      <c r="E403" s="288">
        <v>0</v>
      </c>
      <c r="F403" s="256">
        <f t="shared" si="6"/>
        <v>1</v>
      </c>
      <c r="G403" s="255">
        <v>4.5999999999999999E-2</v>
      </c>
    </row>
    <row r="404" spans="1:7" ht="15" x14ac:dyDescent="0.25">
      <c r="A404" s="254" t="s">
        <v>164</v>
      </c>
      <c r="B404" s="254" t="s">
        <v>634</v>
      </c>
      <c r="C404" s="288">
        <v>6.0999999999999999E-2</v>
      </c>
      <c r="D404" s="288">
        <v>0</v>
      </c>
      <c r="E404" s="288">
        <v>0</v>
      </c>
      <c r="F404" s="256">
        <f t="shared" si="6"/>
        <v>1</v>
      </c>
      <c r="G404" s="255">
        <v>6.0999999999999999E-2</v>
      </c>
    </row>
    <row r="405" spans="1:7" ht="15" x14ac:dyDescent="0.25">
      <c r="A405" s="254" t="s">
        <v>164</v>
      </c>
      <c r="B405" s="254" t="s">
        <v>497</v>
      </c>
      <c r="C405" s="288">
        <v>5.6829999999999998</v>
      </c>
      <c r="D405" s="288">
        <v>0</v>
      </c>
      <c r="E405" s="288">
        <v>0.64</v>
      </c>
      <c r="F405" s="256">
        <f t="shared" si="6"/>
        <v>0.89878222362802462</v>
      </c>
      <c r="G405" s="255">
        <v>6.3230000000000004</v>
      </c>
    </row>
    <row r="406" spans="1:7" ht="15" x14ac:dyDescent="0.25">
      <c r="A406" s="254" t="s">
        <v>164</v>
      </c>
      <c r="B406" s="254" t="s">
        <v>641</v>
      </c>
      <c r="C406" s="288">
        <v>0.16800000000000001</v>
      </c>
      <c r="D406" s="288">
        <v>0</v>
      </c>
      <c r="E406" s="288">
        <v>0</v>
      </c>
      <c r="F406" s="256">
        <f t="shared" si="6"/>
        <v>1</v>
      </c>
      <c r="G406" s="255">
        <v>0.16800000000000001</v>
      </c>
    </row>
    <row r="407" spans="1:7" ht="15" x14ac:dyDescent="0.25">
      <c r="A407" s="254" t="s">
        <v>164</v>
      </c>
      <c r="B407" s="254" t="s">
        <v>1541</v>
      </c>
      <c r="C407" s="288">
        <v>3.72</v>
      </c>
      <c r="D407" s="288">
        <v>0</v>
      </c>
      <c r="E407" s="288">
        <v>0.02</v>
      </c>
      <c r="F407" s="256">
        <f t="shared" si="6"/>
        <v>0.99465240641711228</v>
      </c>
      <c r="G407" s="255">
        <v>3.74</v>
      </c>
    </row>
    <row r="408" spans="1:7" ht="15" x14ac:dyDescent="0.25">
      <c r="A408" s="254" t="s">
        <v>164</v>
      </c>
      <c r="B408" s="254" t="s">
        <v>1544</v>
      </c>
      <c r="C408" s="288">
        <v>0.37</v>
      </c>
      <c r="D408" s="288">
        <v>0</v>
      </c>
      <c r="E408" s="288">
        <v>1.27</v>
      </c>
      <c r="F408" s="256">
        <f t="shared" si="6"/>
        <v>0.22560975609756098</v>
      </c>
      <c r="G408" s="255">
        <v>1.64</v>
      </c>
    </row>
    <row r="409" spans="1:7" ht="15" x14ac:dyDescent="0.25">
      <c r="A409" s="254" t="s">
        <v>164</v>
      </c>
      <c r="B409" s="254" t="s">
        <v>401</v>
      </c>
      <c r="C409" s="288">
        <v>3.62</v>
      </c>
      <c r="D409" s="288">
        <v>0</v>
      </c>
      <c r="E409" s="288">
        <v>0</v>
      </c>
      <c r="F409" s="256">
        <f t="shared" si="6"/>
        <v>1</v>
      </c>
      <c r="G409" s="255">
        <v>3.62</v>
      </c>
    </row>
    <row r="410" spans="1:7" ht="30" x14ac:dyDescent="0.25">
      <c r="A410" s="254" t="s">
        <v>164</v>
      </c>
      <c r="B410" s="254" t="s">
        <v>163</v>
      </c>
      <c r="C410" s="288">
        <v>3.9</v>
      </c>
      <c r="D410" s="288">
        <v>0</v>
      </c>
      <c r="E410" s="288">
        <v>7.4</v>
      </c>
      <c r="F410" s="256">
        <f t="shared" si="6"/>
        <v>0.34513274336283184</v>
      </c>
      <c r="G410" s="255">
        <v>11.3</v>
      </c>
    </row>
    <row r="411" spans="1:7" ht="15" x14ac:dyDescent="0.25">
      <c r="A411" s="254" t="s">
        <v>164</v>
      </c>
      <c r="B411" s="254" t="s">
        <v>189</v>
      </c>
      <c r="C411" s="288">
        <v>1.2450000000000001</v>
      </c>
      <c r="D411" s="288">
        <v>0</v>
      </c>
      <c r="E411" s="288">
        <v>0.47399999999999998</v>
      </c>
      <c r="F411" s="256">
        <f t="shared" si="6"/>
        <v>0.72425828970331596</v>
      </c>
      <c r="G411" s="255">
        <v>1.7190000000000001</v>
      </c>
    </row>
    <row r="412" spans="1:7" ht="15" x14ac:dyDescent="0.25">
      <c r="A412" s="254" t="s">
        <v>164</v>
      </c>
      <c r="B412" s="254" t="s">
        <v>1332</v>
      </c>
      <c r="C412" s="288">
        <v>0.67</v>
      </c>
      <c r="D412" s="288">
        <v>0</v>
      </c>
      <c r="E412" s="288">
        <v>0</v>
      </c>
      <c r="F412" s="256">
        <f t="shared" si="6"/>
        <v>1</v>
      </c>
      <c r="G412" s="255">
        <v>0.67</v>
      </c>
    </row>
    <row r="413" spans="1:7" ht="15" x14ac:dyDescent="0.25">
      <c r="A413" s="254" t="s">
        <v>164</v>
      </c>
      <c r="B413" s="254" t="s">
        <v>645</v>
      </c>
      <c r="C413" s="288">
        <v>1.2589999999999999</v>
      </c>
      <c r="D413" s="288">
        <v>0</v>
      </c>
      <c r="E413" s="288">
        <v>0</v>
      </c>
      <c r="F413" s="256">
        <f t="shared" si="6"/>
        <v>1</v>
      </c>
      <c r="G413" s="255">
        <v>1.2589999999999999</v>
      </c>
    </row>
    <row r="414" spans="1:7" ht="15" x14ac:dyDescent="0.25">
      <c r="A414" s="254" t="s">
        <v>164</v>
      </c>
      <c r="B414" s="254" t="s">
        <v>1302</v>
      </c>
      <c r="C414" s="288">
        <v>0.48399999999999999</v>
      </c>
      <c r="D414" s="288">
        <v>0</v>
      </c>
      <c r="E414" s="288">
        <v>0</v>
      </c>
      <c r="F414" s="256">
        <f t="shared" si="6"/>
        <v>1</v>
      </c>
      <c r="G414" s="255">
        <v>0.48399999999999999</v>
      </c>
    </row>
    <row r="415" spans="1:7" ht="15" x14ac:dyDescent="0.25">
      <c r="A415" s="254" t="s">
        <v>164</v>
      </c>
      <c r="B415" s="254" t="s">
        <v>643</v>
      </c>
      <c r="C415" s="288">
        <v>0.216</v>
      </c>
      <c r="D415" s="288">
        <v>0</v>
      </c>
      <c r="E415" s="288">
        <v>0</v>
      </c>
      <c r="F415" s="256">
        <f t="shared" si="6"/>
        <v>1</v>
      </c>
      <c r="G415" s="255">
        <v>0.216</v>
      </c>
    </row>
    <row r="416" spans="1:7" ht="15" x14ac:dyDescent="0.25">
      <c r="A416" s="254" t="s">
        <v>164</v>
      </c>
      <c r="B416" s="254" t="s">
        <v>444</v>
      </c>
      <c r="C416" s="288">
        <v>4.18</v>
      </c>
      <c r="D416" s="288">
        <v>0</v>
      </c>
      <c r="E416" s="288">
        <v>0.6</v>
      </c>
      <c r="F416" s="256">
        <f t="shared" si="6"/>
        <v>0.87447698744769864</v>
      </c>
      <c r="G416" s="255">
        <v>4.78</v>
      </c>
    </row>
    <row r="417" spans="1:7" s="248" customFormat="1" ht="15" x14ac:dyDescent="0.25">
      <c r="A417" s="254" t="s">
        <v>448</v>
      </c>
      <c r="B417" s="254" t="s">
        <v>674</v>
      </c>
      <c r="C417" s="288">
        <v>0.315</v>
      </c>
      <c r="D417" s="288">
        <v>0</v>
      </c>
      <c r="E417" s="288">
        <v>0</v>
      </c>
      <c r="F417" s="256">
        <f t="shared" si="6"/>
        <v>1</v>
      </c>
      <c r="G417" s="255">
        <v>0.315</v>
      </c>
    </row>
    <row r="418" spans="1:7" s="248" customFormat="1" ht="15" x14ac:dyDescent="0.25">
      <c r="A418" s="254" t="s">
        <v>448</v>
      </c>
      <c r="B418" s="254" t="s">
        <v>576</v>
      </c>
      <c r="C418" s="288">
        <v>4.5999999999999999E-2</v>
      </c>
      <c r="D418" s="288">
        <v>0</v>
      </c>
      <c r="E418" s="288">
        <v>0</v>
      </c>
      <c r="F418" s="256">
        <f t="shared" si="6"/>
        <v>1</v>
      </c>
      <c r="G418" s="255">
        <v>4.5999999999999999E-2</v>
      </c>
    </row>
    <row r="419" spans="1:7" s="248" customFormat="1" ht="15" x14ac:dyDescent="0.25">
      <c r="A419" s="254" t="s">
        <v>448</v>
      </c>
      <c r="B419" s="254" t="s">
        <v>1550</v>
      </c>
      <c r="C419" s="288">
        <v>0.61199999999999999</v>
      </c>
      <c r="D419" s="288">
        <v>0</v>
      </c>
      <c r="E419" s="288">
        <v>0</v>
      </c>
      <c r="F419" s="256">
        <f t="shared" si="6"/>
        <v>1</v>
      </c>
      <c r="G419" s="255">
        <v>0.61199999999999999</v>
      </c>
    </row>
    <row r="420" spans="1:7" s="248" customFormat="1" ht="15" x14ac:dyDescent="0.25">
      <c r="A420" s="254" t="s">
        <v>166</v>
      </c>
      <c r="B420" s="254" t="s">
        <v>165</v>
      </c>
      <c r="C420" s="288">
        <v>0.8</v>
      </c>
      <c r="D420" s="288">
        <v>0</v>
      </c>
      <c r="E420" s="288">
        <v>0</v>
      </c>
      <c r="F420" s="256">
        <f t="shared" si="6"/>
        <v>1</v>
      </c>
      <c r="G420" s="255">
        <v>0.8</v>
      </c>
    </row>
    <row r="421" spans="1:7" s="248" customFormat="1" ht="30" x14ac:dyDescent="0.25">
      <c r="A421" s="254" t="s">
        <v>166</v>
      </c>
      <c r="B421" s="254" t="s">
        <v>1092</v>
      </c>
      <c r="C421" s="288">
        <v>2.1030000000000002</v>
      </c>
      <c r="D421" s="288">
        <v>0</v>
      </c>
      <c r="E421" s="288">
        <v>0</v>
      </c>
      <c r="F421" s="256">
        <f t="shared" si="6"/>
        <v>1</v>
      </c>
      <c r="G421" s="255">
        <v>2.1030000000000002</v>
      </c>
    </row>
    <row r="422" spans="1:7" s="248" customFormat="1" ht="15" x14ac:dyDescent="0.25">
      <c r="A422" s="254" t="s">
        <v>166</v>
      </c>
      <c r="B422" s="254" t="s">
        <v>548</v>
      </c>
      <c r="C422" s="288">
        <v>1.4157999999999999</v>
      </c>
      <c r="D422" s="288">
        <v>0</v>
      </c>
      <c r="E422" s="288">
        <v>9.0999999999999998E-2</v>
      </c>
      <c r="F422" s="256">
        <f t="shared" si="6"/>
        <v>0.93960711441465361</v>
      </c>
      <c r="G422" s="255">
        <v>1.5067999999999999</v>
      </c>
    </row>
    <row r="423" spans="1:7" s="248" customFormat="1" ht="15" x14ac:dyDescent="0.25">
      <c r="A423" s="254" t="s">
        <v>166</v>
      </c>
      <c r="B423" s="254" t="s">
        <v>1093</v>
      </c>
      <c r="C423" s="288">
        <v>0.72699999999999998</v>
      </c>
      <c r="D423" s="288">
        <v>0</v>
      </c>
      <c r="E423" s="288">
        <v>0</v>
      </c>
      <c r="F423" s="256">
        <f t="shared" si="6"/>
        <v>1</v>
      </c>
      <c r="G423" s="255">
        <v>0.72699999999999998</v>
      </c>
    </row>
    <row r="424" spans="1:7" s="248" customFormat="1" ht="30" x14ac:dyDescent="0.25">
      <c r="A424" s="254" t="s">
        <v>166</v>
      </c>
      <c r="B424" s="254" t="s">
        <v>1556</v>
      </c>
      <c r="C424" s="288">
        <v>2.7681999999999998E-2</v>
      </c>
      <c r="D424" s="288">
        <v>0</v>
      </c>
      <c r="E424" s="288">
        <v>0</v>
      </c>
      <c r="F424" s="256">
        <f t="shared" si="6"/>
        <v>1</v>
      </c>
      <c r="G424" s="255">
        <v>2.7681999999999998E-2</v>
      </c>
    </row>
    <row r="425" spans="1:7" s="248" customFormat="1" ht="15" x14ac:dyDescent="0.25">
      <c r="A425" s="254" t="s">
        <v>166</v>
      </c>
      <c r="B425" s="254" t="s">
        <v>659</v>
      </c>
      <c r="C425" s="288">
        <v>0.17799999999999999</v>
      </c>
      <c r="D425" s="288">
        <v>0</v>
      </c>
      <c r="E425" s="288">
        <v>0</v>
      </c>
      <c r="F425" s="256">
        <f t="shared" si="6"/>
        <v>1</v>
      </c>
      <c r="G425" s="255">
        <v>0.17799999999999999</v>
      </c>
    </row>
    <row r="426" spans="1:7" s="248" customFormat="1" ht="15" x14ac:dyDescent="0.25">
      <c r="A426" s="254" t="s">
        <v>166</v>
      </c>
      <c r="B426" s="254" t="s">
        <v>212</v>
      </c>
      <c r="C426" s="288">
        <v>0.39200000000000002</v>
      </c>
      <c r="D426" s="288">
        <v>0</v>
      </c>
      <c r="E426" s="288">
        <v>0</v>
      </c>
      <c r="F426" s="256">
        <f t="shared" si="6"/>
        <v>1</v>
      </c>
      <c r="G426" s="255">
        <v>0.39200000000000002</v>
      </c>
    </row>
    <row r="427" spans="1:7" s="248" customFormat="1" ht="15" x14ac:dyDescent="0.25">
      <c r="A427" s="254" t="s">
        <v>166</v>
      </c>
      <c r="B427" s="254" t="s">
        <v>852</v>
      </c>
      <c r="C427" s="288">
        <v>0.35</v>
      </c>
      <c r="D427" s="288">
        <v>0</v>
      </c>
      <c r="E427" s="288">
        <v>0</v>
      </c>
      <c r="F427" s="256">
        <f t="shared" si="6"/>
        <v>1</v>
      </c>
      <c r="G427" s="255">
        <v>0.35</v>
      </c>
    </row>
    <row r="428" spans="1:7" s="248" customFormat="1" ht="30" x14ac:dyDescent="0.25">
      <c r="A428" s="254" t="s">
        <v>650</v>
      </c>
      <c r="B428" s="254" t="s">
        <v>649</v>
      </c>
      <c r="C428" s="288">
        <v>9.6000000000000002E-2</v>
      </c>
      <c r="D428" s="288">
        <v>0</v>
      </c>
      <c r="E428" s="288">
        <v>0</v>
      </c>
      <c r="F428" s="256">
        <f t="shared" si="6"/>
        <v>1</v>
      </c>
      <c r="G428" s="255">
        <v>9.6000000000000002E-2</v>
      </c>
    </row>
    <row r="429" spans="1:7" s="248" customFormat="1" ht="45" x14ac:dyDescent="0.25">
      <c r="A429" s="254" t="s">
        <v>650</v>
      </c>
      <c r="B429" s="254" t="s">
        <v>1168</v>
      </c>
      <c r="C429" s="288">
        <v>0.32500000000000001</v>
      </c>
      <c r="D429" s="288">
        <v>0</v>
      </c>
      <c r="E429" s="288">
        <v>0</v>
      </c>
      <c r="F429" s="256">
        <f t="shared" si="6"/>
        <v>1</v>
      </c>
      <c r="G429" s="255">
        <v>0.32500000000000001</v>
      </c>
    </row>
    <row r="430" spans="1:7" s="248" customFormat="1" ht="30" x14ac:dyDescent="0.25">
      <c r="A430" s="254" t="s">
        <v>650</v>
      </c>
      <c r="B430" s="254" t="s">
        <v>1558</v>
      </c>
      <c r="C430" s="288">
        <v>0.76200000000000001</v>
      </c>
      <c r="D430" s="288">
        <v>0</v>
      </c>
      <c r="E430" s="288">
        <v>0</v>
      </c>
      <c r="F430" s="256">
        <f t="shared" si="6"/>
        <v>1</v>
      </c>
      <c r="G430" s="255">
        <v>0.76200000000000001</v>
      </c>
    </row>
    <row r="431" spans="1:7" s="248" customFormat="1" ht="15" x14ac:dyDescent="0.25">
      <c r="A431" s="287"/>
      <c r="B431" s="287"/>
      <c r="C431" s="289"/>
      <c r="D431" s="289"/>
      <c r="E431" s="289"/>
      <c r="F431" s="265"/>
      <c r="G431" s="255"/>
    </row>
    <row r="432" spans="1:7" s="248" customFormat="1" ht="15" x14ac:dyDescent="0.25">
      <c r="A432" s="287"/>
      <c r="B432" s="287"/>
      <c r="C432" s="289"/>
      <c r="D432" s="289"/>
      <c r="E432" s="289"/>
      <c r="F432" s="265"/>
      <c r="G432" s="255"/>
    </row>
    <row r="433" spans="1:7" s="248" customFormat="1" ht="15" x14ac:dyDescent="0.25">
      <c r="A433" s="211" t="s">
        <v>1264</v>
      </c>
      <c r="B433" s="266"/>
      <c r="C433" s="267"/>
      <c r="D433" s="267"/>
      <c r="E433" s="267"/>
      <c r="F433" s="268"/>
      <c r="G433" s="255"/>
    </row>
    <row r="434" spans="1:7" s="248" customFormat="1" ht="15" x14ac:dyDescent="0.25">
      <c r="A434" s="211" t="s">
        <v>1282</v>
      </c>
      <c r="B434" s="266"/>
      <c r="C434" s="267"/>
      <c r="D434" s="267"/>
      <c r="E434" s="267"/>
      <c r="F434" s="268"/>
      <c r="G434" s="255"/>
    </row>
    <row r="435" spans="1:7" s="248" customFormat="1" ht="15" x14ac:dyDescent="0.25">
      <c r="A435" s="253"/>
      <c r="B435" s="249"/>
      <c r="C435" s="250"/>
      <c r="D435" s="250"/>
      <c r="E435" s="250"/>
      <c r="F435" s="251"/>
      <c r="G435" s="255"/>
    </row>
    <row r="436" spans="1:7" s="248" customFormat="1" ht="15" x14ac:dyDescent="0.25">
      <c r="A436" s="249"/>
      <c r="B436" s="249"/>
      <c r="C436" s="250"/>
      <c r="D436" s="250"/>
      <c r="E436" s="250"/>
      <c r="F436" s="251"/>
      <c r="G436" s="255"/>
    </row>
    <row r="437" spans="1:7" s="248" customFormat="1" ht="15" x14ac:dyDescent="0.25">
      <c r="A437" s="249"/>
      <c r="B437" s="249"/>
      <c r="C437" s="250"/>
      <c r="D437" s="250"/>
      <c r="E437" s="250"/>
      <c r="F437" s="251"/>
      <c r="G437" s="255"/>
    </row>
    <row r="438" spans="1:7" s="248" customFormat="1" ht="15" x14ac:dyDescent="0.25">
      <c r="A438" s="249"/>
      <c r="B438" s="249"/>
      <c r="C438" s="250"/>
      <c r="D438" s="250"/>
      <c r="E438" s="250"/>
      <c r="F438" s="251"/>
      <c r="G438" s="255"/>
    </row>
    <row r="439" spans="1:7" s="248" customFormat="1" ht="15" x14ac:dyDescent="0.25">
      <c r="A439" s="249"/>
      <c r="B439" s="249"/>
      <c r="C439" s="250"/>
      <c r="D439" s="250"/>
      <c r="E439" s="250"/>
      <c r="F439" s="251"/>
      <c r="G439" s="255"/>
    </row>
    <row r="440" spans="1:7" s="248" customFormat="1" ht="15" x14ac:dyDescent="0.25">
      <c r="A440" s="249"/>
      <c r="B440" s="249"/>
      <c r="C440" s="250"/>
      <c r="D440" s="250"/>
      <c r="E440" s="250"/>
      <c r="F440" s="251"/>
      <c r="G440" s="255"/>
    </row>
    <row r="441" spans="1:7" s="248" customFormat="1" ht="15" x14ac:dyDescent="0.25">
      <c r="A441" s="249"/>
      <c r="B441" s="249"/>
      <c r="C441" s="250"/>
      <c r="D441" s="250"/>
      <c r="E441" s="250"/>
      <c r="F441" s="251"/>
      <c r="G441" s="255"/>
    </row>
    <row r="442" spans="1:7" s="248" customFormat="1" x14ac:dyDescent="0.2">
      <c r="A442" s="249"/>
      <c r="B442" s="249"/>
      <c r="C442" s="250"/>
      <c r="D442" s="250"/>
      <c r="E442" s="250"/>
      <c r="F442" s="251"/>
      <c r="G442" s="252"/>
    </row>
    <row r="443" spans="1:7" s="248" customFormat="1" x14ac:dyDescent="0.2">
      <c r="A443" s="249"/>
      <c r="B443" s="249"/>
      <c r="C443" s="250"/>
      <c r="D443" s="250"/>
      <c r="E443" s="250"/>
      <c r="F443" s="251"/>
      <c r="G443" s="252"/>
    </row>
    <row r="444" spans="1:7" s="248" customFormat="1" x14ac:dyDescent="0.2">
      <c r="A444" s="249"/>
      <c r="B444" s="249"/>
      <c r="C444" s="250"/>
      <c r="D444" s="250"/>
      <c r="E444" s="250"/>
      <c r="F444" s="251"/>
      <c r="G444" s="252"/>
    </row>
    <row r="445" spans="1:7" s="248" customFormat="1" x14ac:dyDescent="0.2">
      <c r="A445" s="249"/>
      <c r="B445" s="249"/>
      <c r="C445" s="250"/>
      <c r="D445" s="250"/>
      <c r="E445" s="250"/>
      <c r="F445" s="251"/>
      <c r="G445" s="252"/>
    </row>
    <row r="446" spans="1:7" s="248" customFormat="1" x14ac:dyDescent="0.2">
      <c r="A446" s="249"/>
      <c r="B446" s="249"/>
      <c r="C446" s="250"/>
      <c r="D446" s="250"/>
      <c r="E446" s="250"/>
      <c r="F446" s="251"/>
      <c r="G446" s="252"/>
    </row>
    <row r="447" spans="1:7" s="248" customFormat="1" x14ac:dyDescent="0.2">
      <c r="A447" s="249"/>
      <c r="B447" s="249"/>
      <c r="C447" s="250"/>
      <c r="D447" s="250"/>
      <c r="E447" s="250"/>
      <c r="F447" s="251"/>
      <c r="G447" s="252"/>
    </row>
    <row r="448" spans="1:7" s="248" customFormat="1" x14ac:dyDescent="0.2">
      <c r="A448" s="249"/>
      <c r="B448" s="249"/>
      <c r="C448" s="250"/>
      <c r="D448" s="250"/>
      <c r="E448" s="250"/>
      <c r="F448" s="251"/>
      <c r="G448" s="252"/>
    </row>
    <row r="449" spans="1:7" s="248" customFormat="1" x14ac:dyDescent="0.2">
      <c r="A449" s="249"/>
      <c r="B449" s="249"/>
      <c r="C449" s="250"/>
      <c r="D449" s="250"/>
      <c r="E449" s="250"/>
      <c r="F449" s="251"/>
      <c r="G449" s="252"/>
    </row>
    <row r="450" spans="1:7" s="248" customFormat="1" x14ac:dyDescent="0.2">
      <c r="A450" s="249"/>
      <c r="B450" s="249"/>
      <c r="C450" s="250"/>
      <c r="D450" s="250"/>
      <c r="E450" s="250"/>
      <c r="F450" s="251"/>
      <c r="G450" s="252"/>
    </row>
    <row r="451" spans="1:7" s="248" customFormat="1" x14ac:dyDescent="0.2">
      <c r="A451" s="249"/>
      <c r="B451" s="249"/>
      <c r="C451" s="250"/>
      <c r="D451" s="250"/>
      <c r="E451" s="250"/>
      <c r="F451" s="251"/>
      <c r="G451" s="252"/>
    </row>
    <row r="452" spans="1:7" s="248" customFormat="1" x14ac:dyDescent="0.2">
      <c r="A452" s="249"/>
      <c r="B452" s="249"/>
      <c r="C452" s="250"/>
      <c r="D452" s="250"/>
      <c r="E452" s="250"/>
      <c r="F452" s="251"/>
      <c r="G452" s="252"/>
    </row>
    <row r="453" spans="1:7" s="248" customFormat="1" x14ac:dyDescent="0.2">
      <c r="A453" s="249"/>
      <c r="B453" s="249"/>
      <c r="C453" s="250"/>
      <c r="D453" s="250"/>
      <c r="E453" s="250"/>
      <c r="F453" s="251"/>
      <c r="G453" s="252"/>
    </row>
    <row r="454" spans="1:7" s="248" customFormat="1" x14ac:dyDescent="0.2">
      <c r="A454" s="249"/>
      <c r="B454" s="249"/>
      <c r="C454" s="250"/>
      <c r="D454" s="250"/>
      <c r="E454" s="250"/>
      <c r="F454" s="251"/>
      <c r="G454" s="252"/>
    </row>
    <row r="455" spans="1:7" s="248" customFormat="1" x14ac:dyDescent="0.2">
      <c r="A455" s="249"/>
      <c r="B455" s="249"/>
      <c r="C455" s="250"/>
      <c r="D455" s="250"/>
      <c r="E455" s="250"/>
      <c r="F455" s="251"/>
      <c r="G455" s="252"/>
    </row>
    <row r="456" spans="1:7" s="248" customFormat="1" x14ac:dyDescent="0.2">
      <c r="A456" s="249"/>
      <c r="B456" s="249"/>
      <c r="C456" s="250"/>
      <c r="D456" s="250"/>
      <c r="E456" s="250"/>
      <c r="F456" s="251"/>
      <c r="G456" s="252"/>
    </row>
    <row r="457" spans="1:7" s="248" customFormat="1" x14ac:dyDescent="0.2">
      <c r="A457" s="249"/>
      <c r="B457" s="249"/>
      <c r="C457" s="250"/>
      <c r="D457" s="250"/>
      <c r="E457" s="250"/>
      <c r="F457" s="251"/>
      <c r="G457" s="252"/>
    </row>
    <row r="458" spans="1:7" s="248" customFormat="1" x14ac:dyDescent="0.2">
      <c r="A458" s="249"/>
      <c r="B458" s="249"/>
      <c r="C458" s="250"/>
      <c r="D458" s="250"/>
      <c r="E458" s="250"/>
      <c r="F458" s="251"/>
      <c r="G458" s="252"/>
    </row>
    <row r="459" spans="1:7" s="248" customFormat="1" x14ac:dyDescent="0.2">
      <c r="A459" s="249"/>
      <c r="B459" s="249"/>
      <c r="C459" s="250"/>
      <c r="D459" s="250"/>
      <c r="E459" s="250"/>
      <c r="F459" s="251"/>
      <c r="G459" s="252"/>
    </row>
    <row r="460" spans="1:7" s="248" customFormat="1" x14ac:dyDescent="0.2">
      <c r="A460" s="249"/>
      <c r="B460" s="249"/>
      <c r="C460" s="250"/>
      <c r="D460" s="250"/>
      <c r="E460" s="250"/>
      <c r="F460" s="251"/>
      <c r="G460" s="252"/>
    </row>
    <row r="461" spans="1:7" s="248" customFormat="1" x14ac:dyDescent="0.2">
      <c r="A461" s="249"/>
      <c r="B461" s="249"/>
      <c r="C461" s="250"/>
      <c r="D461" s="250"/>
      <c r="E461" s="250"/>
      <c r="F461" s="251"/>
      <c r="G461" s="252"/>
    </row>
    <row r="462" spans="1:7" s="248" customFormat="1" x14ac:dyDescent="0.2">
      <c r="A462" s="249"/>
      <c r="B462" s="249"/>
      <c r="C462" s="250"/>
      <c r="D462" s="250"/>
      <c r="E462" s="250"/>
      <c r="F462" s="251"/>
      <c r="G462" s="252"/>
    </row>
    <row r="463" spans="1:7" s="248" customFormat="1" x14ac:dyDescent="0.2">
      <c r="A463" s="249"/>
      <c r="B463" s="249"/>
      <c r="C463" s="250"/>
      <c r="D463" s="250"/>
      <c r="E463" s="250"/>
      <c r="F463" s="251"/>
      <c r="G463" s="252"/>
    </row>
    <row r="464" spans="1:7" s="248" customFormat="1" x14ac:dyDescent="0.2">
      <c r="A464" s="249"/>
      <c r="B464" s="249"/>
      <c r="C464" s="250"/>
      <c r="D464" s="250"/>
      <c r="E464" s="250"/>
      <c r="F464" s="251"/>
      <c r="G464" s="252"/>
    </row>
    <row r="465" spans="1:7" s="248" customFormat="1" x14ac:dyDescent="0.2">
      <c r="A465" s="249"/>
      <c r="B465" s="249"/>
      <c r="C465" s="250"/>
      <c r="D465" s="250"/>
      <c r="E465" s="250"/>
      <c r="F465" s="251"/>
      <c r="G465" s="252"/>
    </row>
    <row r="466" spans="1:7" s="248" customFormat="1" x14ac:dyDescent="0.2">
      <c r="A466" s="249"/>
      <c r="B466" s="249"/>
      <c r="C466" s="250"/>
      <c r="D466" s="250"/>
      <c r="E466" s="250"/>
      <c r="F466" s="251"/>
      <c r="G466" s="252"/>
    </row>
    <row r="467" spans="1:7" s="248" customFormat="1" x14ac:dyDescent="0.2">
      <c r="A467" s="249"/>
      <c r="B467" s="249"/>
      <c r="C467" s="250"/>
      <c r="D467" s="250"/>
      <c r="E467" s="250"/>
      <c r="F467" s="251"/>
      <c r="G467" s="252"/>
    </row>
    <row r="468" spans="1:7" s="248" customFormat="1" x14ac:dyDescent="0.2">
      <c r="A468" s="249"/>
      <c r="B468" s="249"/>
      <c r="C468" s="250"/>
      <c r="D468" s="250"/>
      <c r="E468" s="250"/>
      <c r="F468" s="251"/>
      <c r="G468" s="252"/>
    </row>
    <row r="469" spans="1:7" s="248" customFormat="1" x14ac:dyDescent="0.2">
      <c r="A469" s="249"/>
      <c r="B469" s="249"/>
      <c r="C469" s="250"/>
      <c r="D469" s="250"/>
      <c r="E469" s="250"/>
      <c r="F469" s="251"/>
      <c r="G469" s="252"/>
    </row>
    <row r="470" spans="1:7" s="248" customFormat="1" x14ac:dyDescent="0.2">
      <c r="A470" s="249"/>
      <c r="B470" s="249"/>
      <c r="C470" s="250"/>
      <c r="D470" s="250"/>
      <c r="E470" s="250"/>
      <c r="F470" s="251"/>
      <c r="G470" s="252"/>
    </row>
    <row r="471" spans="1:7" s="248" customFormat="1" x14ac:dyDescent="0.2">
      <c r="A471" s="249"/>
      <c r="B471" s="249"/>
      <c r="C471" s="250"/>
      <c r="D471" s="250"/>
      <c r="E471" s="250"/>
      <c r="F471" s="251"/>
      <c r="G471" s="252"/>
    </row>
    <row r="472" spans="1:7" s="248" customFormat="1" x14ac:dyDescent="0.2">
      <c r="A472" s="249"/>
      <c r="B472" s="249"/>
      <c r="C472" s="250"/>
      <c r="D472" s="250"/>
      <c r="E472" s="250"/>
      <c r="F472" s="251"/>
      <c r="G472" s="252"/>
    </row>
    <row r="473" spans="1:7" s="248" customFormat="1" x14ac:dyDescent="0.2">
      <c r="A473" s="249"/>
      <c r="B473" s="249"/>
      <c r="C473" s="250"/>
      <c r="D473" s="250"/>
      <c r="E473" s="250"/>
      <c r="F473" s="251"/>
      <c r="G473" s="252"/>
    </row>
    <row r="474" spans="1:7" s="248" customFormat="1" x14ac:dyDescent="0.2">
      <c r="A474" s="249"/>
      <c r="B474" s="249"/>
      <c r="C474" s="250"/>
      <c r="D474" s="250"/>
      <c r="E474" s="250"/>
      <c r="F474" s="251"/>
      <c r="G474" s="252"/>
    </row>
    <row r="475" spans="1:7" s="248" customFormat="1" x14ac:dyDescent="0.2">
      <c r="A475" s="249"/>
      <c r="B475" s="249"/>
      <c r="C475" s="250"/>
      <c r="D475" s="250"/>
      <c r="E475" s="250"/>
      <c r="F475" s="251"/>
      <c r="G475" s="252"/>
    </row>
    <row r="476" spans="1:7" s="248" customFormat="1" x14ac:dyDescent="0.2">
      <c r="A476" s="249"/>
      <c r="B476" s="249"/>
      <c r="C476" s="250"/>
      <c r="D476" s="250"/>
      <c r="E476" s="250"/>
      <c r="F476" s="251"/>
      <c r="G476" s="252"/>
    </row>
  </sheetData>
  <autoFilter ref="A2:G431" xr:uid="{5A752DFD-E48D-401B-800B-EEFD86678A24}">
    <sortState ref="A3:G429">
      <sortCondition ref="A3:A429"/>
      <sortCondition ref="B3:B429"/>
    </sortState>
  </autoFilter>
  <printOptions horizontalCentered="1"/>
  <pageMargins left="0.7" right="0.7" top="1.25" bottom="1.5" header="0.3" footer="1.25"/>
  <pageSetup orientation="landscape" r:id="rId1"/>
  <headerFooter>
    <oddHeader>&amp;L&amp;"Times New Roman,Italic"Florida Department of Environmental Protection
2019 Reuse Inventory</oddHeader>
    <oddFooter>&amp;L&amp;"Times New Roman,Regular"February 2020  Page K-&amp;P of K-&amp;N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33"/>
  <sheetViews>
    <sheetView view="pageLayout" topLeftCell="A2" zoomScaleNormal="100" workbookViewId="0">
      <selection activeCell="A2" sqref="A2"/>
    </sheetView>
  </sheetViews>
  <sheetFormatPr defaultRowHeight="12.75" x14ac:dyDescent="0.2"/>
  <cols>
    <col min="2" max="2" width="43.28515625" customWidth="1"/>
    <col min="3" max="3" width="11" style="1" customWidth="1"/>
    <col min="4" max="4" width="10" style="1" customWidth="1"/>
    <col min="5" max="5" width="10.140625" style="1" customWidth="1"/>
    <col min="6" max="6" width="10" style="1" customWidth="1"/>
    <col min="7" max="7" width="16.28515625" style="282" customWidth="1"/>
    <col min="8" max="8" width="14.85546875" style="282" customWidth="1"/>
  </cols>
  <sheetData>
    <row r="1" spans="1:8" s="186" customFormat="1" ht="31.5" customHeight="1" x14ac:dyDescent="0.3">
      <c r="A1" s="188" t="s">
        <v>2024</v>
      </c>
      <c r="B1" s="188"/>
      <c r="C1" s="189"/>
      <c r="D1" s="189"/>
      <c r="E1" s="189"/>
      <c r="F1" s="189"/>
      <c r="G1" s="277"/>
      <c r="H1" s="277"/>
    </row>
    <row r="2" spans="1:8" s="269" customFormat="1" ht="28.5" customHeight="1" thickBot="1" x14ac:dyDescent="0.25">
      <c r="A2" s="275" t="s">
        <v>690</v>
      </c>
      <c r="B2" s="275" t="s">
        <v>1280</v>
      </c>
      <c r="C2" s="276" t="s">
        <v>692</v>
      </c>
      <c r="D2" s="192" t="s">
        <v>694</v>
      </c>
      <c r="E2" s="192" t="s">
        <v>693</v>
      </c>
      <c r="F2" s="276" t="s">
        <v>1281</v>
      </c>
      <c r="G2" s="247" t="s">
        <v>1248</v>
      </c>
      <c r="H2" s="247" t="s">
        <v>696</v>
      </c>
    </row>
    <row r="3" spans="1:8" s="213" customFormat="1" ht="12" customHeight="1" x14ac:dyDescent="0.2">
      <c r="A3" s="270" t="s">
        <v>6</v>
      </c>
      <c r="B3" s="270" t="s">
        <v>1343</v>
      </c>
      <c r="C3" s="271" t="s">
        <v>7</v>
      </c>
      <c r="D3" s="271" t="s">
        <v>4</v>
      </c>
      <c r="E3" s="271" t="s">
        <v>3</v>
      </c>
      <c r="F3" s="271" t="s">
        <v>1728</v>
      </c>
      <c r="G3" s="278">
        <v>1.5</v>
      </c>
      <c r="H3" s="278">
        <v>0.7</v>
      </c>
    </row>
    <row r="4" spans="1:8" s="213" customFormat="1" ht="12" customHeight="1" x14ac:dyDescent="0.2">
      <c r="A4" s="270" t="s">
        <v>6</v>
      </c>
      <c r="B4" s="270" t="s">
        <v>1097</v>
      </c>
      <c r="C4" s="271" t="s">
        <v>230</v>
      </c>
      <c r="D4" s="271" t="s">
        <v>4</v>
      </c>
      <c r="E4" s="271" t="s">
        <v>10</v>
      </c>
      <c r="F4" s="271" t="s">
        <v>1728</v>
      </c>
      <c r="G4" s="278">
        <v>14.9</v>
      </c>
      <c r="H4" s="278">
        <v>11.0076</v>
      </c>
    </row>
    <row r="5" spans="1:8" s="213" customFormat="1" ht="12" customHeight="1" x14ac:dyDescent="0.2">
      <c r="A5" s="270" t="s">
        <v>6</v>
      </c>
      <c r="B5" s="270" t="s">
        <v>1098</v>
      </c>
      <c r="C5" s="271" t="s">
        <v>232</v>
      </c>
      <c r="D5" s="271" t="s">
        <v>4</v>
      </c>
      <c r="E5" s="271" t="s">
        <v>10</v>
      </c>
      <c r="F5" s="271" t="s">
        <v>1728</v>
      </c>
      <c r="G5" s="278">
        <v>7.5</v>
      </c>
      <c r="H5" s="278">
        <v>6.1580000000000004</v>
      </c>
    </row>
    <row r="6" spans="1:8" s="213" customFormat="1" ht="12" customHeight="1" x14ac:dyDescent="0.2">
      <c r="A6" s="270" t="s">
        <v>6</v>
      </c>
      <c r="B6" s="270" t="s">
        <v>697</v>
      </c>
      <c r="C6" s="271" t="s">
        <v>247</v>
      </c>
      <c r="D6" s="271" t="s">
        <v>4</v>
      </c>
      <c r="E6" s="271" t="s">
        <v>10</v>
      </c>
      <c r="F6" s="271" t="s">
        <v>1728</v>
      </c>
      <c r="G6" s="278">
        <v>0.2</v>
      </c>
      <c r="H6" s="278">
        <v>7.0999999999999994E-2</v>
      </c>
    </row>
    <row r="7" spans="1:8" s="213" customFormat="1" ht="12" customHeight="1" x14ac:dyDescent="0.2">
      <c r="A7" s="270" t="s">
        <v>6</v>
      </c>
      <c r="B7" s="270" t="s">
        <v>698</v>
      </c>
      <c r="C7" s="271" t="s">
        <v>257</v>
      </c>
      <c r="D7" s="271" t="s">
        <v>4</v>
      </c>
      <c r="E7" s="271" t="s">
        <v>3</v>
      </c>
      <c r="F7" s="271" t="s">
        <v>1728</v>
      </c>
      <c r="G7" s="278">
        <v>0.24</v>
      </c>
      <c r="H7" s="278">
        <v>0.13</v>
      </c>
    </row>
    <row r="8" spans="1:8" s="213" customFormat="1" ht="12" customHeight="1" x14ac:dyDescent="0.2">
      <c r="A8" s="270" t="s">
        <v>6</v>
      </c>
      <c r="B8" s="270" t="s">
        <v>403</v>
      </c>
      <c r="C8" s="271" t="s">
        <v>404</v>
      </c>
      <c r="D8" s="271" t="s">
        <v>4</v>
      </c>
      <c r="E8" s="271" t="s">
        <v>3</v>
      </c>
      <c r="F8" s="271" t="s">
        <v>1728</v>
      </c>
      <c r="G8" s="278">
        <v>0.499</v>
      </c>
      <c r="H8" s="278">
        <v>0.24299999999999999</v>
      </c>
    </row>
    <row r="9" spans="1:8" s="213" customFormat="1" ht="12" customHeight="1" x14ac:dyDescent="0.2">
      <c r="A9" s="270" t="s">
        <v>6</v>
      </c>
      <c r="B9" s="270" t="s">
        <v>699</v>
      </c>
      <c r="C9" s="271" t="s">
        <v>636</v>
      </c>
      <c r="D9" s="271" t="s">
        <v>4</v>
      </c>
      <c r="E9" s="271" t="s">
        <v>10</v>
      </c>
      <c r="F9" s="271" t="s">
        <v>1728</v>
      </c>
      <c r="G9" s="278">
        <v>3</v>
      </c>
      <c r="H9" s="278">
        <v>1.76</v>
      </c>
    </row>
    <row r="10" spans="1:8" s="213" customFormat="1" ht="12" customHeight="1" x14ac:dyDescent="0.2">
      <c r="A10" s="270" t="s">
        <v>41</v>
      </c>
      <c r="B10" s="270" t="s">
        <v>40</v>
      </c>
      <c r="C10" s="271" t="s">
        <v>42</v>
      </c>
      <c r="D10" s="271" t="s">
        <v>4</v>
      </c>
      <c r="E10" s="271" t="s">
        <v>10</v>
      </c>
      <c r="F10" s="271" t="s">
        <v>1728</v>
      </c>
      <c r="G10" s="278">
        <v>0.32</v>
      </c>
      <c r="H10" s="278">
        <v>0.20799999999999999</v>
      </c>
    </row>
    <row r="11" spans="1:8" s="213" customFormat="1" ht="12" customHeight="1" x14ac:dyDescent="0.2">
      <c r="A11" s="270" t="s">
        <v>41</v>
      </c>
      <c r="B11" s="270" t="s">
        <v>989</v>
      </c>
      <c r="C11" s="271" t="s">
        <v>988</v>
      </c>
      <c r="D11" s="271" t="s">
        <v>4</v>
      </c>
      <c r="E11" s="271" t="s">
        <v>10</v>
      </c>
      <c r="F11" s="271" t="s">
        <v>1729</v>
      </c>
      <c r="G11" s="278">
        <v>1.3</v>
      </c>
      <c r="H11" s="278">
        <v>0.66100000000000003</v>
      </c>
    </row>
    <row r="12" spans="1:8" s="213" customFormat="1" ht="12" customHeight="1" x14ac:dyDescent="0.2">
      <c r="A12" s="270" t="s">
        <v>44</v>
      </c>
      <c r="B12" s="270" t="s">
        <v>1348</v>
      </c>
      <c r="C12" s="271" t="s">
        <v>1206</v>
      </c>
      <c r="D12" s="271" t="s">
        <v>32</v>
      </c>
      <c r="E12" s="271" t="s">
        <v>31</v>
      </c>
      <c r="F12" s="271" t="s">
        <v>1728</v>
      </c>
      <c r="G12" s="278">
        <v>0.25</v>
      </c>
      <c r="H12" s="278">
        <v>7.5999999999999998E-2</v>
      </c>
    </row>
    <row r="13" spans="1:8" s="213" customFormat="1" ht="12" customHeight="1" x14ac:dyDescent="0.2">
      <c r="A13" s="270" t="s">
        <v>44</v>
      </c>
      <c r="B13" s="270" t="s">
        <v>1350</v>
      </c>
      <c r="C13" s="271" t="s">
        <v>349</v>
      </c>
      <c r="D13" s="271" t="s">
        <v>32</v>
      </c>
      <c r="E13" s="271" t="s">
        <v>31</v>
      </c>
      <c r="F13" s="271" t="s">
        <v>1728</v>
      </c>
      <c r="G13" s="278">
        <v>2.5</v>
      </c>
      <c r="H13" s="278">
        <v>1.415</v>
      </c>
    </row>
    <row r="14" spans="1:8" s="213" customFormat="1" ht="12" customHeight="1" x14ac:dyDescent="0.2">
      <c r="A14" s="270" t="s">
        <v>44</v>
      </c>
      <c r="B14" s="270" t="s">
        <v>386</v>
      </c>
      <c r="C14" s="271" t="s">
        <v>387</v>
      </c>
      <c r="D14" s="271" t="s">
        <v>32</v>
      </c>
      <c r="E14" s="271" t="s">
        <v>31</v>
      </c>
      <c r="F14" s="271" t="s">
        <v>1728</v>
      </c>
      <c r="G14" s="278">
        <v>7</v>
      </c>
      <c r="H14" s="278">
        <v>3.3340000000000001</v>
      </c>
    </row>
    <row r="15" spans="1:8" s="213" customFormat="1" ht="12" customHeight="1" x14ac:dyDescent="0.2">
      <c r="A15" s="270" t="s">
        <v>44</v>
      </c>
      <c r="B15" s="270" t="s">
        <v>991</v>
      </c>
      <c r="C15" s="271" t="s">
        <v>990</v>
      </c>
      <c r="D15" s="271" t="s">
        <v>32</v>
      </c>
      <c r="E15" s="271" t="s">
        <v>31</v>
      </c>
      <c r="F15" s="271" t="s">
        <v>1729</v>
      </c>
      <c r="G15" s="278">
        <v>5</v>
      </c>
      <c r="H15" s="278">
        <v>2.1</v>
      </c>
    </row>
    <row r="16" spans="1:8" s="213" customFormat="1" ht="12" customHeight="1" x14ac:dyDescent="0.2">
      <c r="A16" s="270" t="s">
        <v>44</v>
      </c>
      <c r="B16" s="270" t="s">
        <v>462</v>
      </c>
      <c r="C16" s="271" t="s">
        <v>463</v>
      </c>
      <c r="D16" s="271" t="s">
        <v>32</v>
      </c>
      <c r="E16" s="271" t="s">
        <v>31</v>
      </c>
      <c r="F16" s="271" t="s">
        <v>1728</v>
      </c>
      <c r="G16" s="278">
        <v>14</v>
      </c>
      <c r="H16" s="278">
        <v>7.1</v>
      </c>
    </row>
    <row r="17" spans="1:8" s="213" customFormat="1" ht="12" customHeight="1" x14ac:dyDescent="0.2">
      <c r="A17" s="270" t="s">
        <v>44</v>
      </c>
      <c r="B17" s="270" t="s">
        <v>1622</v>
      </c>
      <c r="C17" s="271" t="s">
        <v>992</v>
      </c>
      <c r="D17" s="271" t="s">
        <v>32</v>
      </c>
      <c r="E17" s="271" t="s">
        <v>31</v>
      </c>
      <c r="F17" s="271" t="s">
        <v>1729</v>
      </c>
      <c r="G17" s="278">
        <v>5</v>
      </c>
      <c r="H17" s="278">
        <v>3</v>
      </c>
    </row>
    <row r="18" spans="1:8" s="213" customFormat="1" ht="12" customHeight="1" x14ac:dyDescent="0.2">
      <c r="A18" s="270" t="s">
        <v>200</v>
      </c>
      <c r="B18" s="270" t="s">
        <v>199</v>
      </c>
      <c r="C18" s="271" t="s">
        <v>201</v>
      </c>
      <c r="D18" s="271" t="s">
        <v>4</v>
      </c>
      <c r="E18" s="271" t="s">
        <v>3</v>
      </c>
      <c r="F18" s="271" t="s">
        <v>1728</v>
      </c>
      <c r="G18" s="278">
        <v>1.78</v>
      </c>
      <c r="H18" s="278">
        <v>1.02</v>
      </c>
    </row>
    <row r="19" spans="1:8" s="213" customFormat="1" ht="12" customHeight="1" x14ac:dyDescent="0.2">
      <c r="A19" s="270" t="s">
        <v>200</v>
      </c>
      <c r="B19" s="270" t="s">
        <v>1353</v>
      </c>
      <c r="C19" s="271" t="s">
        <v>579</v>
      </c>
      <c r="D19" s="271" t="s">
        <v>4</v>
      </c>
      <c r="E19" s="271" t="s">
        <v>3</v>
      </c>
      <c r="F19" s="271" t="s">
        <v>1728</v>
      </c>
      <c r="G19" s="278">
        <v>1.65</v>
      </c>
      <c r="H19" s="278">
        <v>0.56999999999999995</v>
      </c>
    </row>
    <row r="20" spans="1:8" s="213" customFormat="1" ht="12" customHeight="1" x14ac:dyDescent="0.2">
      <c r="A20" s="270" t="s">
        <v>46</v>
      </c>
      <c r="B20" s="270" t="s">
        <v>700</v>
      </c>
      <c r="C20" s="271" t="s">
        <v>47</v>
      </c>
      <c r="D20" s="271" t="s">
        <v>11</v>
      </c>
      <c r="E20" s="271" t="s">
        <v>10</v>
      </c>
      <c r="F20" s="271" t="s">
        <v>1728</v>
      </c>
      <c r="G20" s="278">
        <v>0.9</v>
      </c>
      <c r="H20" s="278">
        <v>0.60099999999999998</v>
      </c>
    </row>
    <row r="21" spans="1:8" s="213" customFormat="1" ht="12" customHeight="1" x14ac:dyDescent="0.2">
      <c r="A21" s="270" t="s">
        <v>46</v>
      </c>
      <c r="B21" s="270" t="s">
        <v>701</v>
      </c>
      <c r="C21" s="271" t="s">
        <v>49</v>
      </c>
      <c r="D21" s="271" t="s">
        <v>11</v>
      </c>
      <c r="E21" s="271" t="s">
        <v>10</v>
      </c>
      <c r="F21" s="271" t="s">
        <v>1728</v>
      </c>
      <c r="G21" s="278">
        <v>0.99</v>
      </c>
      <c r="H21" s="278">
        <v>0.31900000000000001</v>
      </c>
    </row>
    <row r="22" spans="1:8" s="213" customFormat="1" ht="12" customHeight="1" x14ac:dyDescent="0.2">
      <c r="A22" s="270" t="s">
        <v>46</v>
      </c>
      <c r="B22" s="270" t="s">
        <v>1354</v>
      </c>
      <c r="C22" s="271" t="s">
        <v>51</v>
      </c>
      <c r="D22" s="271" t="s">
        <v>11</v>
      </c>
      <c r="E22" s="271" t="s">
        <v>10</v>
      </c>
      <c r="F22" s="271" t="s">
        <v>1728</v>
      </c>
      <c r="G22" s="278">
        <v>0.49</v>
      </c>
      <c r="H22" s="278">
        <v>0.377</v>
      </c>
    </row>
    <row r="23" spans="1:8" s="213" customFormat="1" ht="12" customHeight="1" x14ac:dyDescent="0.2">
      <c r="A23" s="270" t="s">
        <v>46</v>
      </c>
      <c r="B23" s="270" t="s">
        <v>702</v>
      </c>
      <c r="C23" s="271" t="s">
        <v>53</v>
      </c>
      <c r="D23" s="271" t="s">
        <v>11</v>
      </c>
      <c r="E23" s="271" t="s">
        <v>10</v>
      </c>
      <c r="F23" s="271" t="s">
        <v>1728</v>
      </c>
      <c r="G23" s="278">
        <v>8</v>
      </c>
      <c r="H23" s="278">
        <v>5.9630000000000001</v>
      </c>
    </row>
    <row r="24" spans="1:8" s="213" customFormat="1" ht="12" customHeight="1" x14ac:dyDescent="0.2">
      <c r="A24" s="270" t="s">
        <v>46</v>
      </c>
      <c r="B24" s="270" t="s">
        <v>54</v>
      </c>
      <c r="C24" s="271" t="s">
        <v>55</v>
      </c>
      <c r="D24" s="271" t="s">
        <v>11</v>
      </c>
      <c r="E24" s="271" t="s">
        <v>10</v>
      </c>
      <c r="F24" s="271" t="s">
        <v>1728</v>
      </c>
      <c r="G24" s="278">
        <v>12</v>
      </c>
      <c r="H24" s="278">
        <v>4.51</v>
      </c>
    </row>
    <row r="25" spans="1:8" s="213" customFormat="1" ht="12" customHeight="1" x14ac:dyDescent="0.2">
      <c r="A25" s="270" t="s">
        <v>46</v>
      </c>
      <c r="B25" s="270" t="s">
        <v>56</v>
      </c>
      <c r="C25" s="271" t="s">
        <v>57</v>
      </c>
      <c r="D25" s="271" t="s">
        <v>11</v>
      </c>
      <c r="E25" s="271" t="s">
        <v>10</v>
      </c>
      <c r="F25" s="271" t="s">
        <v>1728</v>
      </c>
      <c r="G25" s="278">
        <v>6</v>
      </c>
      <c r="H25" s="278">
        <v>2.9860000000000002</v>
      </c>
    </row>
    <row r="26" spans="1:8" s="213" customFormat="1" ht="12" customHeight="1" x14ac:dyDescent="0.2">
      <c r="A26" s="270" t="s">
        <v>46</v>
      </c>
      <c r="B26" s="270" t="s">
        <v>703</v>
      </c>
      <c r="C26" s="271" t="s">
        <v>94</v>
      </c>
      <c r="D26" s="271" t="s">
        <v>11</v>
      </c>
      <c r="E26" s="271" t="s">
        <v>10</v>
      </c>
      <c r="F26" s="271" t="s">
        <v>1728</v>
      </c>
      <c r="G26" s="278">
        <v>1.8</v>
      </c>
      <c r="H26" s="278">
        <v>1.1439999999999999</v>
      </c>
    </row>
    <row r="27" spans="1:8" s="213" customFormat="1" ht="12" customHeight="1" x14ac:dyDescent="0.2">
      <c r="A27" s="270" t="s">
        <v>46</v>
      </c>
      <c r="B27" s="270" t="s">
        <v>101</v>
      </c>
      <c r="C27" s="271" t="s">
        <v>102</v>
      </c>
      <c r="D27" s="271" t="s">
        <v>11</v>
      </c>
      <c r="E27" s="271" t="s">
        <v>10</v>
      </c>
      <c r="F27" s="271" t="s">
        <v>1728</v>
      </c>
      <c r="G27" s="278">
        <v>0.8</v>
      </c>
      <c r="H27" s="278">
        <v>0.41499999999999998</v>
      </c>
    </row>
    <row r="28" spans="1:8" s="213" customFormat="1" ht="12" customHeight="1" x14ac:dyDescent="0.2">
      <c r="A28" s="270" t="s">
        <v>46</v>
      </c>
      <c r="B28" s="270" t="s">
        <v>133</v>
      </c>
      <c r="C28" s="271" t="s">
        <v>134</v>
      </c>
      <c r="D28" s="271" t="s">
        <v>11</v>
      </c>
      <c r="E28" s="271" t="s">
        <v>10</v>
      </c>
      <c r="F28" s="271" t="s">
        <v>1728</v>
      </c>
      <c r="G28" s="278">
        <v>6</v>
      </c>
      <c r="H28" s="278">
        <v>3.9239999999999999</v>
      </c>
    </row>
    <row r="29" spans="1:8" s="213" customFormat="1" ht="12" customHeight="1" x14ac:dyDescent="0.2">
      <c r="A29" s="270" t="s">
        <v>46</v>
      </c>
      <c r="B29" s="270" t="s">
        <v>1099</v>
      </c>
      <c r="C29" s="271" t="s">
        <v>135</v>
      </c>
      <c r="D29" s="271" t="s">
        <v>11</v>
      </c>
      <c r="E29" s="271" t="s">
        <v>10</v>
      </c>
      <c r="F29" s="271" t="s">
        <v>1728</v>
      </c>
      <c r="G29" s="278">
        <v>4.5</v>
      </c>
      <c r="H29" s="278">
        <v>2.04</v>
      </c>
    </row>
    <row r="30" spans="1:8" s="213" customFormat="1" ht="12" customHeight="1" x14ac:dyDescent="0.2">
      <c r="A30" s="270" t="s">
        <v>46</v>
      </c>
      <c r="B30" s="270" t="s">
        <v>704</v>
      </c>
      <c r="C30" s="271" t="s">
        <v>382</v>
      </c>
      <c r="D30" s="271" t="s">
        <v>11</v>
      </c>
      <c r="E30" s="271" t="s">
        <v>10</v>
      </c>
      <c r="F30" s="271" t="s">
        <v>1728</v>
      </c>
      <c r="G30" s="278">
        <v>7</v>
      </c>
      <c r="H30" s="278">
        <v>4.32</v>
      </c>
    </row>
    <row r="31" spans="1:8" s="213" customFormat="1" ht="12" customHeight="1" x14ac:dyDescent="0.2">
      <c r="A31" s="270" t="s">
        <v>46</v>
      </c>
      <c r="B31" s="270" t="s">
        <v>705</v>
      </c>
      <c r="C31" s="271" t="s">
        <v>383</v>
      </c>
      <c r="D31" s="271" t="s">
        <v>11</v>
      </c>
      <c r="E31" s="271" t="s">
        <v>10</v>
      </c>
      <c r="F31" s="271" t="s">
        <v>1728</v>
      </c>
      <c r="G31" s="278">
        <v>5.5</v>
      </c>
      <c r="H31" s="278">
        <v>3.17</v>
      </c>
    </row>
    <row r="32" spans="1:8" s="213" customFormat="1" ht="12" customHeight="1" x14ac:dyDescent="0.2">
      <c r="A32" s="270" t="s">
        <v>46</v>
      </c>
      <c r="B32" s="270" t="s">
        <v>1360</v>
      </c>
      <c r="C32" s="271" t="s">
        <v>454</v>
      </c>
      <c r="D32" s="271" t="s">
        <v>11</v>
      </c>
      <c r="E32" s="271" t="s">
        <v>10</v>
      </c>
      <c r="F32" s="271" t="s">
        <v>1728</v>
      </c>
      <c r="G32" s="278">
        <v>2.2999999999999998</v>
      </c>
      <c r="H32" s="278">
        <v>0.745</v>
      </c>
    </row>
    <row r="33" spans="1:8" s="213" customFormat="1" ht="12" customHeight="1" x14ac:dyDescent="0.2">
      <c r="A33" s="270" t="s">
        <v>46</v>
      </c>
      <c r="B33" s="270" t="s">
        <v>504</v>
      </c>
      <c r="C33" s="271" t="s">
        <v>505</v>
      </c>
      <c r="D33" s="271" t="s">
        <v>11</v>
      </c>
      <c r="E33" s="271" t="s">
        <v>10</v>
      </c>
      <c r="F33" s="271" t="s">
        <v>1728</v>
      </c>
      <c r="G33" s="278">
        <v>3</v>
      </c>
      <c r="H33" s="278">
        <v>1.71</v>
      </c>
    </row>
    <row r="34" spans="1:8" s="213" customFormat="1" ht="12" customHeight="1" x14ac:dyDescent="0.2">
      <c r="A34" s="270" t="s">
        <v>46</v>
      </c>
      <c r="B34" s="270" t="s">
        <v>706</v>
      </c>
      <c r="C34" s="271" t="s">
        <v>515</v>
      </c>
      <c r="D34" s="271" t="s">
        <v>11</v>
      </c>
      <c r="E34" s="271" t="s">
        <v>10</v>
      </c>
      <c r="F34" s="271" t="s">
        <v>1728</v>
      </c>
      <c r="G34" s="278">
        <v>4.5</v>
      </c>
      <c r="H34" s="278">
        <v>2.2799999999999998</v>
      </c>
    </row>
    <row r="35" spans="1:8" s="213" customFormat="1" ht="12" customHeight="1" x14ac:dyDescent="0.2">
      <c r="A35" s="270" t="s">
        <v>46</v>
      </c>
      <c r="B35" s="270" t="s">
        <v>584</v>
      </c>
      <c r="C35" s="271" t="s">
        <v>585</v>
      </c>
      <c r="D35" s="271" t="s">
        <v>11</v>
      </c>
      <c r="E35" s="271" t="s">
        <v>10</v>
      </c>
      <c r="F35" s="271" t="s">
        <v>1728</v>
      </c>
      <c r="G35" s="278">
        <v>9.9000000000000005E-2</v>
      </c>
      <c r="H35" s="278">
        <v>0.04</v>
      </c>
    </row>
    <row r="36" spans="1:8" s="213" customFormat="1" ht="12" customHeight="1" x14ac:dyDescent="0.2">
      <c r="A36" s="270" t="s">
        <v>46</v>
      </c>
      <c r="B36" s="270" t="s">
        <v>707</v>
      </c>
      <c r="C36" s="271" t="s">
        <v>610</v>
      </c>
      <c r="D36" s="271" t="s">
        <v>11</v>
      </c>
      <c r="E36" s="271" t="s">
        <v>10</v>
      </c>
      <c r="F36" s="271" t="s">
        <v>1728</v>
      </c>
      <c r="G36" s="278">
        <v>0.182</v>
      </c>
      <c r="H36" s="278">
        <v>0.109</v>
      </c>
    </row>
    <row r="37" spans="1:8" s="213" customFormat="1" ht="12" customHeight="1" x14ac:dyDescent="0.2">
      <c r="A37" s="270" t="s">
        <v>46</v>
      </c>
      <c r="B37" s="270" t="s">
        <v>708</v>
      </c>
      <c r="C37" s="271" t="s">
        <v>858</v>
      </c>
      <c r="D37" s="271" t="s">
        <v>11</v>
      </c>
      <c r="E37" s="271" t="s">
        <v>10</v>
      </c>
      <c r="F37" s="271" t="s">
        <v>1728</v>
      </c>
      <c r="G37" s="278">
        <v>2.75</v>
      </c>
      <c r="H37" s="278">
        <v>2.06</v>
      </c>
    </row>
    <row r="38" spans="1:8" s="213" customFormat="1" ht="12" customHeight="1" x14ac:dyDescent="0.2">
      <c r="A38" s="270" t="s">
        <v>46</v>
      </c>
      <c r="B38" s="270" t="s">
        <v>709</v>
      </c>
      <c r="C38" s="271" t="s">
        <v>618</v>
      </c>
      <c r="D38" s="271" t="s">
        <v>11</v>
      </c>
      <c r="E38" s="271" t="s">
        <v>10</v>
      </c>
      <c r="F38" s="271" t="s">
        <v>1728</v>
      </c>
      <c r="G38" s="278">
        <v>4</v>
      </c>
      <c r="H38" s="278">
        <v>2.3149999999999999</v>
      </c>
    </row>
    <row r="39" spans="1:8" s="213" customFormat="1" ht="12" customHeight="1" x14ac:dyDescent="0.2">
      <c r="A39" s="270" t="s">
        <v>83</v>
      </c>
      <c r="B39" s="270" t="s">
        <v>82</v>
      </c>
      <c r="C39" s="271" t="s">
        <v>84</v>
      </c>
      <c r="D39" s="271" t="s">
        <v>60</v>
      </c>
      <c r="E39" s="271" t="s">
        <v>36</v>
      </c>
      <c r="F39" s="271" t="s">
        <v>1728</v>
      </c>
      <c r="G39" s="278">
        <v>95</v>
      </c>
      <c r="H39" s="278">
        <v>70.3</v>
      </c>
    </row>
    <row r="40" spans="1:8" s="213" customFormat="1" ht="12" customHeight="1" x14ac:dyDescent="0.2">
      <c r="A40" s="270" t="s">
        <v>83</v>
      </c>
      <c r="B40" s="270" t="s">
        <v>1363</v>
      </c>
      <c r="C40" s="271" t="s">
        <v>859</v>
      </c>
      <c r="D40" s="271" t="s">
        <v>60</v>
      </c>
      <c r="E40" s="271" t="s">
        <v>36</v>
      </c>
      <c r="F40" s="271" t="s">
        <v>1728</v>
      </c>
      <c r="G40" s="278">
        <v>3.44</v>
      </c>
      <c r="H40" s="278">
        <v>1.74</v>
      </c>
    </row>
    <row r="41" spans="1:8" s="213" customFormat="1" ht="12" customHeight="1" x14ac:dyDescent="0.2">
      <c r="A41" s="270" t="s">
        <v>83</v>
      </c>
      <c r="B41" s="270" t="s">
        <v>1623</v>
      </c>
      <c r="C41" s="271" t="s">
        <v>993</v>
      </c>
      <c r="D41" s="271" t="s">
        <v>60</v>
      </c>
      <c r="E41" s="271" t="s">
        <v>36</v>
      </c>
      <c r="F41" s="271" t="s">
        <v>1729</v>
      </c>
      <c r="G41" s="278">
        <v>7.72</v>
      </c>
      <c r="H41" s="278">
        <v>5.14</v>
      </c>
    </row>
    <row r="42" spans="1:8" s="213" customFormat="1" ht="12" customHeight="1" x14ac:dyDescent="0.2">
      <c r="A42" s="270" t="s">
        <v>83</v>
      </c>
      <c r="B42" s="270" t="s">
        <v>710</v>
      </c>
      <c r="C42" s="271" t="s">
        <v>860</v>
      </c>
      <c r="D42" s="271" t="s">
        <v>60</v>
      </c>
      <c r="E42" s="271" t="s">
        <v>36</v>
      </c>
      <c r="F42" s="271" t="s">
        <v>1728</v>
      </c>
      <c r="G42" s="278">
        <v>4.8499999999999996</v>
      </c>
      <c r="H42" s="278">
        <v>2.12</v>
      </c>
    </row>
    <row r="43" spans="1:8" s="213" customFormat="1" ht="12" customHeight="1" x14ac:dyDescent="0.2">
      <c r="A43" s="270" t="s">
        <v>83</v>
      </c>
      <c r="B43" s="270" t="s">
        <v>1193</v>
      </c>
      <c r="C43" s="271" t="s">
        <v>994</v>
      </c>
      <c r="D43" s="271" t="s">
        <v>60</v>
      </c>
      <c r="E43" s="271" t="s">
        <v>36</v>
      </c>
      <c r="F43" s="271" t="s">
        <v>1729</v>
      </c>
      <c r="G43" s="278">
        <v>55.7</v>
      </c>
      <c r="H43" s="278">
        <v>37.262</v>
      </c>
    </row>
    <row r="44" spans="1:8" s="213" customFormat="1" ht="12" customHeight="1" x14ac:dyDescent="0.2">
      <c r="A44" s="270" t="s">
        <v>83</v>
      </c>
      <c r="B44" s="270" t="s">
        <v>711</v>
      </c>
      <c r="C44" s="271" t="s">
        <v>263</v>
      </c>
      <c r="D44" s="271" t="s">
        <v>60</v>
      </c>
      <c r="E44" s="271" t="s">
        <v>36</v>
      </c>
      <c r="F44" s="271" t="s">
        <v>1728</v>
      </c>
      <c r="G44" s="278">
        <v>55.5</v>
      </c>
      <c r="H44" s="278">
        <v>38.31</v>
      </c>
    </row>
    <row r="45" spans="1:8" s="213" customFormat="1" ht="12" customHeight="1" x14ac:dyDescent="0.2">
      <c r="A45" s="270" t="s">
        <v>83</v>
      </c>
      <c r="B45" s="270" t="s">
        <v>1194</v>
      </c>
      <c r="C45" s="271" t="s">
        <v>995</v>
      </c>
      <c r="D45" s="271" t="s">
        <v>60</v>
      </c>
      <c r="E45" s="271" t="s">
        <v>36</v>
      </c>
      <c r="F45" s="271" t="s">
        <v>1729</v>
      </c>
      <c r="G45" s="278">
        <v>10.1</v>
      </c>
      <c r="H45" s="278">
        <v>7.5</v>
      </c>
    </row>
    <row r="46" spans="1:8" s="213" customFormat="1" ht="12" customHeight="1" x14ac:dyDescent="0.2">
      <c r="A46" s="270" t="s">
        <v>83</v>
      </c>
      <c r="B46" s="270" t="s">
        <v>392</v>
      </c>
      <c r="C46" s="271" t="s">
        <v>393</v>
      </c>
      <c r="D46" s="271" t="s">
        <v>60</v>
      </c>
      <c r="E46" s="271" t="s">
        <v>36</v>
      </c>
      <c r="F46" s="271" t="s">
        <v>1728</v>
      </c>
      <c r="G46" s="278">
        <v>12.7</v>
      </c>
      <c r="H46" s="278">
        <v>9.74</v>
      </c>
    </row>
    <row r="47" spans="1:8" s="213" customFormat="1" ht="12" customHeight="1" x14ac:dyDescent="0.2">
      <c r="A47" s="270" t="s">
        <v>83</v>
      </c>
      <c r="B47" s="270" t="s">
        <v>1195</v>
      </c>
      <c r="C47" s="271" t="s">
        <v>996</v>
      </c>
      <c r="D47" s="271" t="s">
        <v>60</v>
      </c>
      <c r="E47" s="271" t="s">
        <v>36</v>
      </c>
      <c r="F47" s="271" t="s">
        <v>1729</v>
      </c>
      <c r="G47" s="278">
        <v>10.45</v>
      </c>
      <c r="H47" s="278">
        <v>7</v>
      </c>
    </row>
    <row r="48" spans="1:8" s="213" customFormat="1" ht="12" customHeight="1" x14ac:dyDescent="0.2">
      <c r="A48" s="270" t="s">
        <v>83</v>
      </c>
      <c r="B48" s="270" t="s">
        <v>478</v>
      </c>
      <c r="C48" s="271" t="s">
        <v>479</v>
      </c>
      <c r="D48" s="271" t="s">
        <v>60</v>
      </c>
      <c r="E48" s="271" t="s">
        <v>36</v>
      </c>
      <c r="F48" s="271" t="s">
        <v>1728</v>
      </c>
      <c r="G48" s="278">
        <v>18.899999999999999</v>
      </c>
      <c r="H48" s="278">
        <v>11.896000000000001</v>
      </c>
    </row>
    <row r="49" spans="1:8" s="213" customFormat="1" ht="12" customHeight="1" x14ac:dyDescent="0.2">
      <c r="A49" s="270" t="s">
        <v>83</v>
      </c>
      <c r="B49" s="270" t="s">
        <v>712</v>
      </c>
      <c r="C49" s="271" t="s">
        <v>494</v>
      </c>
      <c r="D49" s="271" t="s">
        <v>60</v>
      </c>
      <c r="E49" s="271" t="s">
        <v>36</v>
      </c>
      <c r="F49" s="271" t="s">
        <v>1728</v>
      </c>
      <c r="G49" s="278">
        <v>7.5</v>
      </c>
      <c r="H49" s="278">
        <v>2.8680000000000003</v>
      </c>
    </row>
    <row r="50" spans="1:8" s="213" customFormat="1" ht="12" customHeight="1" x14ac:dyDescent="0.2">
      <c r="A50" s="270" t="s">
        <v>83</v>
      </c>
      <c r="B50" s="270" t="s">
        <v>1196</v>
      </c>
      <c r="C50" s="271" t="s">
        <v>997</v>
      </c>
      <c r="D50" s="271" t="s">
        <v>60</v>
      </c>
      <c r="E50" s="271" t="s">
        <v>36</v>
      </c>
      <c r="F50" s="271" t="s">
        <v>1729</v>
      </c>
      <c r="G50" s="278">
        <v>11.5</v>
      </c>
      <c r="H50" s="278">
        <v>8.36</v>
      </c>
    </row>
    <row r="51" spans="1:8" s="213" customFormat="1" ht="12" customHeight="1" x14ac:dyDescent="0.2">
      <c r="A51" s="270" t="s">
        <v>83</v>
      </c>
      <c r="B51" s="270" t="s">
        <v>1197</v>
      </c>
      <c r="C51" s="271" t="s">
        <v>998</v>
      </c>
      <c r="D51" s="271" t="s">
        <v>60</v>
      </c>
      <c r="E51" s="271" t="s">
        <v>36</v>
      </c>
      <c r="F51" s="271" t="s">
        <v>1729</v>
      </c>
      <c r="G51" s="278">
        <v>20</v>
      </c>
      <c r="H51" s="278">
        <v>12.173</v>
      </c>
    </row>
    <row r="52" spans="1:8" s="213" customFormat="1" ht="12" customHeight="1" x14ac:dyDescent="0.2">
      <c r="A52" s="270" t="s">
        <v>83</v>
      </c>
      <c r="B52" s="270" t="s">
        <v>713</v>
      </c>
      <c r="C52" s="271" t="s">
        <v>591</v>
      </c>
      <c r="D52" s="271" t="s">
        <v>60</v>
      </c>
      <c r="E52" s="271" t="s">
        <v>36</v>
      </c>
      <c r="F52" s="271" t="s">
        <v>1728</v>
      </c>
      <c r="G52" s="278">
        <v>0.99</v>
      </c>
      <c r="H52" s="278">
        <v>0.33900000000000002</v>
      </c>
    </row>
    <row r="53" spans="1:8" s="213" customFormat="1" ht="12" customHeight="1" x14ac:dyDescent="0.2">
      <c r="A53" s="270" t="s">
        <v>83</v>
      </c>
      <c r="B53" s="270" t="s">
        <v>615</v>
      </c>
      <c r="C53" s="271" t="s">
        <v>616</v>
      </c>
      <c r="D53" s="271" t="s">
        <v>60</v>
      </c>
      <c r="E53" s="271" t="s">
        <v>36</v>
      </c>
      <c r="F53" s="271" t="s">
        <v>1728</v>
      </c>
      <c r="G53" s="278">
        <v>0.6</v>
      </c>
      <c r="H53" s="278">
        <v>0.45300000000000001</v>
      </c>
    </row>
    <row r="54" spans="1:8" s="213" customFormat="1" ht="12" customHeight="1" x14ac:dyDescent="0.2">
      <c r="A54" s="270" t="s">
        <v>83</v>
      </c>
      <c r="B54" s="270" t="s">
        <v>1215</v>
      </c>
      <c r="C54" s="271" t="s">
        <v>1208</v>
      </c>
      <c r="D54" s="271" t="s">
        <v>60</v>
      </c>
      <c r="E54" s="271" t="s">
        <v>36</v>
      </c>
      <c r="F54" s="271" t="s">
        <v>1728</v>
      </c>
      <c r="G54" s="278">
        <v>3.5</v>
      </c>
      <c r="H54" s="278">
        <v>1.401</v>
      </c>
    </row>
    <row r="55" spans="1:8" s="213" customFormat="1" ht="12" customHeight="1" x14ac:dyDescent="0.2">
      <c r="A55" s="270" t="s">
        <v>999</v>
      </c>
      <c r="B55" s="270" t="s">
        <v>1001</v>
      </c>
      <c r="C55" s="271" t="s">
        <v>1000</v>
      </c>
      <c r="D55" s="271" t="s">
        <v>32</v>
      </c>
      <c r="E55" s="271" t="s">
        <v>31</v>
      </c>
      <c r="F55" s="271" t="s">
        <v>1729</v>
      </c>
      <c r="G55" s="278">
        <v>1.5</v>
      </c>
      <c r="H55" s="278">
        <v>0.38700000000000001</v>
      </c>
    </row>
    <row r="56" spans="1:8" s="213" customFormat="1" ht="12" customHeight="1" x14ac:dyDescent="0.2">
      <c r="A56" s="270" t="s">
        <v>113</v>
      </c>
      <c r="B56" s="270" t="s">
        <v>1366</v>
      </c>
      <c r="C56" s="271" t="s">
        <v>115</v>
      </c>
      <c r="D56" s="271" t="s">
        <v>37</v>
      </c>
      <c r="E56" s="271" t="s">
        <v>23</v>
      </c>
      <c r="F56" s="271" t="s">
        <v>1728</v>
      </c>
      <c r="G56" s="278">
        <v>6</v>
      </c>
      <c r="H56" s="278">
        <v>5.2629999999999999</v>
      </c>
    </row>
    <row r="57" spans="1:8" s="213" customFormat="1" ht="12" customHeight="1" x14ac:dyDescent="0.2">
      <c r="A57" s="270" t="s">
        <v>113</v>
      </c>
      <c r="B57" s="270" t="s">
        <v>1367</v>
      </c>
      <c r="C57" s="271" t="s">
        <v>116</v>
      </c>
      <c r="D57" s="271" t="s">
        <v>37</v>
      </c>
      <c r="E57" s="271" t="s">
        <v>23</v>
      </c>
      <c r="F57" s="271" t="s">
        <v>1728</v>
      </c>
      <c r="G57" s="278">
        <v>2</v>
      </c>
      <c r="H57" s="278">
        <v>1.0289999999999999</v>
      </c>
    </row>
    <row r="58" spans="1:8" s="213" customFormat="1" ht="12" customHeight="1" x14ac:dyDescent="0.2">
      <c r="A58" s="270" t="s">
        <v>113</v>
      </c>
      <c r="B58" s="270" t="s">
        <v>1368</v>
      </c>
      <c r="C58" s="271" t="s">
        <v>117</v>
      </c>
      <c r="D58" s="271" t="s">
        <v>37</v>
      </c>
      <c r="E58" s="271" t="s">
        <v>23</v>
      </c>
      <c r="F58" s="271" t="s">
        <v>1728</v>
      </c>
      <c r="G58" s="278">
        <v>1.2</v>
      </c>
      <c r="H58" s="278">
        <v>0.68600000000000005</v>
      </c>
    </row>
    <row r="59" spans="1:8" s="213" customFormat="1" ht="12" customHeight="1" x14ac:dyDescent="0.2">
      <c r="A59" s="270" t="s">
        <v>113</v>
      </c>
      <c r="B59" s="270" t="s">
        <v>112</v>
      </c>
      <c r="C59" s="271" t="s">
        <v>114</v>
      </c>
      <c r="D59" s="271" t="s">
        <v>37</v>
      </c>
      <c r="E59" s="271" t="s">
        <v>23</v>
      </c>
      <c r="F59" s="271" t="s">
        <v>1728</v>
      </c>
      <c r="G59" s="278">
        <v>0.5</v>
      </c>
      <c r="H59" s="278">
        <v>0.316</v>
      </c>
    </row>
    <row r="60" spans="1:8" s="213" customFormat="1" ht="12" customHeight="1" x14ac:dyDescent="0.2">
      <c r="A60" s="270" t="s">
        <v>113</v>
      </c>
      <c r="B60" s="270" t="s">
        <v>118</v>
      </c>
      <c r="C60" s="271" t="s">
        <v>119</v>
      </c>
      <c r="D60" s="271" t="s">
        <v>37</v>
      </c>
      <c r="E60" s="271" t="s">
        <v>36</v>
      </c>
      <c r="F60" s="271" t="s">
        <v>1728</v>
      </c>
      <c r="G60" s="278">
        <v>0.25</v>
      </c>
      <c r="H60" s="278">
        <v>0.23699999999999999</v>
      </c>
    </row>
    <row r="61" spans="1:8" s="213" customFormat="1" ht="12" customHeight="1" x14ac:dyDescent="0.2">
      <c r="A61" s="270" t="s">
        <v>113</v>
      </c>
      <c r="B61" s="270" t="s">
        <v>714</v>
      </c>
      <c r="C61" s="271" t="s">
        <v>192</v>
      </c>
      <c r="D61" s="271" t="s">
        <v>37</v>
      </c>
      <c r="E61" s="271" t="s">
        <v>23</v>
      </c>
      <c r="F61" s="271" t="s">
        <v>1728</v>
      </c>
      <c r="G61" s="278">
        <v>3</v>
      </c>
      <c r="H61" s="278">
        <v>1.3580000000000001</v>
      </c>
    </row>
    <row r="62" spans="1:8" s="213" customFormat="1" ht="12" customHeight="1" x14ac:dyDescent="0.2">
      <c r="A62" s="270" t="s">
        <v>113</v>
      </c>
      <c r="B62" s="270" t="s">
        <v>1198</v>
      </c>
      <c r="C62" s="271" t="s">
        <v>1002</v>
      </c>
      <c r="D62" s="271" t="s">
        <v>37</v>
      </c>
      <c r="E62" s="271" t="s">
        <v>23</v>
      </c>
      <c r="F62" s="271" t="s">
        <v>1729</v>
      </c>
      <c r="G62" s="278">
        <v>4</v>
      </c>
      <c r="H62" s="278">
        <v>2.585</v>
      </c>
    </row>
    <row r="63" spans="1:8" s="213" customFormat="1" ht="12" customHeight="1" x14ac:dyDescent="0.2">
      <c r="A63" s="270" t="s">
        <v>113</v>
      </c>
      <c r="B63" s="270" t="s">
        <v>1140</v>
      </c>
      <c r="C63" s="271" t="s">
        <v>512</v>
      </c>
      <c r="D63" s="271" t="s">
        <v>37</v>
      </c>
      <c r="E63" s="271" t="s">
        <v>23</v>
      </c>
      <c r="F63" s="271" t="s">
        <v>1728</v>
      </c>
      <c r="G63" s="278">
        <v>0.499</v>
      </c>
      <c r="H63" s="278">
        <v>0.129</v>
      </c>
    </row>
    <row r="64" spans="1:8" s="213" customFormat="1" ht="12" customHeight="1" x14ac:dyDescent="0.2">
      <c r="A64" s="270" t="s">
        <v>113</v>
      </c>
      <c r="B64" s="270" t="s">
        <v>1625</v>
      </c>
      <c r="C64" s="271" t="s">
        <v>1624</v>
      </c>
      <c r="D64" s="271" t="s">
        <v>37</v>
      </c>
      <c r="E64" s="271" t="s">
        <v>23</v>
      </c>
      <c r="F64" s="271" t="s">
        <v>1728</v>
      </c>
      <c r="G64" s="278">
        <v>0.75</v>
      </c>
      <c r="H64" s="278">
        <v>4.8000000000000001E-2</v>
      </c>
    </row>
    <row r="65" spans="1:8" s="213" customFormat="1" ht="12" customHeight="1" x14ac:dyDescent="0.2">
      <c r="A65" s="270" t="s">
        <v>63</v>
      </c>
      <c r="B65" s="270" t="s">
        <v>1369</v>
      </c>
      <c r="C65" s="271" t="s">
        <v>64</v>
      </c>
      <c r="D65" s="271" t="s">
        <v>24</v>
      </c>
      <c r="E65" s="271" t="s">
        <v>23</v>
      </c>
      <c r="F65" s="271" t="s">
        <v>1728</v>
      </c>
      <c r="G65" s="278">
        <v>0.57499999999999996</v>
      </c>
      <c r="H65" s="278">
        <v>0.443</v>
      </c>
    </row>
    <row r="66" spans="1:8" s="213" customFormat="1" ht="12" customHeight="1" x14ac:dyDescent="0.2">
      <c r="A66" s="270" t="s">
        <v>63</v>
      </c>
      <c r="B66" s="270" t="s">
        <v>1100</v>
      </c>
      <c r="C66" s="271" t="s">
        <v>76</v>
      </c>
      <c r="D66" s="271" t="s">
        <v>24</v>
      </c>
      <c r="E66" s="271" t="s">
        <v>23</v>
      </c>
      <c r="F66" s="271" t="s">
        <v>1728</v>
      </c>
      <c r="G66" s="278">
        <v>0.5</v>
      </c>
      <c r="H66" s="278">
        <v>0.39700000000000002</v>
      </c>
    </row>
    <row r="67" spans="1:8" s="213" customFormat="1" ht="12" customHeight="1" x14ac:dyDescent="0.2">
      <c r="A67" s="270" t="s">
        <v>63</v>
      </c>
      <c r="B67" s="270" t="s">
        <v>1101</v>
      </c>
      <c r="C67" s="271" t="s">
        <v>381</v>
      </c>
      <c r="D67" s="271" t="s">
        <v>24</v>
      </c>
      <c r="E67" s="271" t="s">
        <v>23</v>
      </c>
      <c r="F67" s="271" t="s">
        <v>1728</v>
      </c>
      <c r="G67" s="278">
        <v>2</v>
      </c>
      <c r="H67" s="278">
        <v>0.79500000000000004</v>
      </c>
    </row>
    <row r="68" spans="1:8" s="213" customFormat="1" ht="12" customHeight="1" x14ac:dyDescent="0.2">
      <c r="A68" s="270" t="s">
        <v>63</v>
      </c>
      <c r="B68" s="270" t="s">
        <v>1370</v>
      </c>
      <c r="C68" s="271" t="s">
        <v>480</v>
      </c>
      <c r="D68" s="271" t="s">
        <v>24</v>
      </c>
      <c r="E68" s="271" t="s">
        <v>23</v>
      </c>
      <c r="F68" s="271" t="s">
        <v>1728</v>
      </c>
      <c r="G68" s="278">
        <v>3.5999999999999997E-2</v>
      </c>
      <c r="H68" s="278">
        <v>2.1999999999999999E-2</v>
      </c>
    </row>
    <row r="69" spans="1:8" s="213" customFormat="1" ht="12" customHeight="1" x14ac:dyDescent="0.2">
      <c r="A69" s="270" t="s">
        <v>63</v>
      </c>
      <c r="B69" s="270" t="s">
        <v>1291</v>
      </c>
      <c r="C69" s="271" t="s">
        <v>581</v>
      </c>
      <c r="D69" s="271" t="s">
        <v>24</v>
      </c>
      <c r="E69" s="271" t="s">
        <v>23</v>
      </c>
      <c r="F69" s="271" t="s">
        <v>1728</v>
      </c>
      <c r="G69" s="278">
        <v>1.5</v>
      </c>
      <c r="H69" s="278">
        <v>0.56200000000000006</v>
      </c>
    </row>
    <row r="70" spans="1:8" s="213" customFormat="1" ht="12" customHeight="1" x14ac:dyDescent="0.2">
      <c r="A70" s="270" t="s">
        <v>63</v>
      </c>
      <c r="B70" s="270" t="s">
        <v>1102</v>
      </c>
      <c r="C70" s="271" t="s">
        <v>156</v>
      </c>
      <c r="D70" s="271" t="s">
        <v>24</v>
      </c>
      <c r="E70" s="271" t="s">
        <v>23</v>
      </c>
      <c r="F70" s="271" t="s">
        <v>1728</v>
      </c>
      <c r="G70" s="278">
        <v>1.5</v>
      </c>
      <c r="H70" s="278">
        <v>0.79100000000000004</v>
      </c>
    </row>
    <row r="71" spans="1:8" s="213" customFormat="1" ht="12" customHeight="1" x14ac:dyDescent="0.2">
      <c r="A71" s="270" t="s">
        <v>63</v>
      </c>
      <c r="B71" s="270" t="s">
        <v>715</v>
      </c>
      <c r="C71" s="271" t="s">
        <v>277</v>
      </c>
      <c r="D71" s="271" t="s">
        <v>24</v>
      </c>
      <c r="E71" s="271" t="s">
        <v>23</v>
      </c>
      <c r="F71" s="271" t="s">
        <v>1728</v>
      </c>
      <c r="G71" s="278">
        <v>1.5</v>
      </c>
      <c r="H71" s="278">
        <v>0.56599999999999995</v>
      </c>
    </row>
    <row r="72" spans="1:8" s="213" customFormat="1" ht="12" customHeight="1" x14ac:dyDescent="0.2">
      <c r="A72" s="270" t="s">
        <v>103</v>
      </c>
      <c r="B72" s="270" t="s">
        <v>1333</v>
      </c>
      <c r="C72" s="271" t="s">
        <v>104</v>
      </c>
      <c r="D72" s="271" t="s">
        <v>4</v>
      </c>
      <c r="E72" s="271" t="s">
        <v>10</v>
      </c>
      <c r="F72" s="271" t="s">
        <v>1728</v>
      </c>
      <c r="G72" s="278">
        <v>4</v>
      </c>
      <c r="H72" s="278">
        <v>2.2000000000000002</v>
      </c>
    </row>
    <row r="73" spans="1:8" s="213" customFormat="1" ht="12" customHeight="1" x14ac:dyDescent="0.2">
      <c r="A73" s="270" t="s">
        <v>103</v>
      </c>
      <c r="B73" s="270" t="s">
        <v>1228</v>
      </c>
      <c r="C73" s="271" t="s">
        <v>1230</v>
      </c>
      <c r="D73" s="271" t="s">
        <v>4</v>
      </c>
      <c r="E73" s="271" t="s">
        <v>10</v>
      </c>
      <c r="F73" s="271" t="s">
        <v>1728</v>
      </c>
      <c r="G73" s="278">
        <v>7.3999999999999996E-2</v>
      </c>
      <c r="H73" s="278">
        <v>1.4999999999999999E-2</v>
      </c>
    </row>
    <row r="74" spans="1:8" s="213" customFormat="1" ht="12" customHeight="1" x14ac:dyDescent="0.2">
      <c r="A74" s="270" t="s">
        <v>103</v>
      </c>
      <c r="B74" s="270" t="s">
        <v>1334</v>
      </c>
      <c r="C74" s="271" t="s">
        <v>105</v>
      </c>
      <c r="D74" s="271" t="s">
        <v>4</v>
      </c>
      <c r="E74" s="271" t="s">
        <v>10</v>
      </c>
      <c r="F74" s="271" t="s">
        <v>1728</v>
      </c>
      <c r="G74" s="278">
        <v>0.65</v>
      </c>
      <c r="H74" s="278">
        <v>0.22700000000000001</v>
      </c>
    </row>
    <row r="75" spans="1:8" s="213" customFormat="1" ht="12" customHeight="1" x14ac:dyDescent="0.2">
      <c r="A75" s="270" t="s">
        <v>103</v>
      </c>
      <c r="B75" s="270" t="s">
        <v>1141</v>
      </c>
      <c r="C75" s="271" t="s">
        <v>1003</v>
      </c>
      <c r="D75" s="271" t="s">
        <v>4</v>
      </c>
      <c r="E75" s="271" t="s">
        <v>10</v>
      </c>
      <c r="F75" s="271" t="s">
        <v>1728</v>
      </c>
      <c r="G75" s="278">
        <v>4.99</v>
      </c>
      <c r="H75" s="278">
        <v>1.099</v>
      </c>
    </row>
    <row r="76" spans="1:8" s="213" customFormat="1" ht="12" customHeight="1" x14ac:dyDescent="0.2">
      <c r="A76" s="270" t="s">
        <v>103</v>
      </c>
      <c r="B76" s="270" t="s">
        <v>1229</v>
      </c>
      <c r="C76" s="271" t="s">
        <v>1231</v>
      </c>
      <c r="D76" s="271" t="s">
        <v>4</v>
      </c>
      <c r="E76" s="271" t="s">
        <v>10</v>
      </c>
      <c r="F76" s="271" t="s">
        <v>1728</v>
      </c>
      <c r="G76" s="278">
        <v>9.9900000000000003E-2</v>
      </c>
      <c r="H76" s="278">
        <v>5.9799999999999999E-2</v>
      </c>
    </row>
    <row r="77" spans="1:8" s="213" customFormat="1" ht="12" customHeight="1" x14ac:dyDescent="0.2">
      <c r="A77" s="270" t="s">
        <v>103</v>
      </c>
      <c r="B77" s="270" t="s">
        <v>716</v>
      </c>
      <c r="C77" s="271" t="s">
        <v>106</v>
      </c>
      <c r="D77" s="271" t="s">
        <v>4</v>
      </c>
      <c r="E77" s="271" t="s">
        <v>10</v>
      </c>
      <c r="F77" s="271" t="s">
        <v>1728</v>
      </c>
      <c r="G77" s="278">
        <v>2.37</v>
      </c>
      <c r="H77" s="278">
        <v>1.42</v>
      </c>
    </row>
    <row r="78" spans="1:8" s="213" customFormat="1" ht="12" customHeight="1" x14ac:dyDescent="0.2">
      <c r="A78" s="270" t="s">
        <v>103</v>
      </c>
      <c r="B78" s="270" t="s">
        <v>717</v>
      </c>
      <c r="C78" s="271" t="s">
        <v>107</v>
      </c>
      <c r="D78" s="271" t="s">
        <v>4</v>
      </c>
      <c r="E78" s="271" t="s">
        <v>10</v>
      </c>
      <c r="F78" s="271" t="s">
        <v>1728</v>
      </c>
      <c r="G78" s="278">
        <v>4</v>
      </c>
      <c r="H78" s="278">
        <v>1.518</v>
      </c>
    </row>
    <row r="79" spans="1:8" s="213" customFormat="1" ht="12" customHeight="1" x14ac:dyDescent="0.2">
      <c r="A79" s="270" t="s">
        <v>103</v>
      </c>
      <c r="B79" s="270" t="s">
        <v>1005</v>
      </c>
      <c r="C79" s="271" t="s">
        <v>1004</v>
      </c>
      <c r="D79" s="271" t="s">
        <v>4</v>
      </c>
      <c r="E79" s="271" t="s">
        <v>10</v>
      </c>
      <c r="F79" s="271" t="s">
        <v>1729</v>
      </c>
      <c r="G79" s="278">
        <v>0.9</v>
      </c>
      <c r="H79" s="278">
        <v>0.125</v>
      </c>
    </row>
    <row r="80" spans="1:8" s="213" customFormat="1" ht="12" customHeight="1" x14ac:dyDescent="0.2">
      <c r="A80" s="270" t="s">
        <v>103</v>
      </c>
      <c r="B80" s="270" t="s">
        <v>1007</v>
      </c>
      <c r="C80" s="271" t="s">
        <v>1006</v>
      </c>
      <c r="D80" s="271" t="s">
        <v>4</v>
      </c>
      <c r="E80" s="271" t="s">
        <v>10</v>
      </c>
      <c r="F80" s="271" t="s">
        <v>1729</v>
      </c>
      <c r="G80" s="278">
        <v>0.5</v>
      </c>
      <c r="H80" s="278">
        <v>0.27</v>
      </c>
    </row>
    <row r="81" spans="1:8" s="213" customFormat="1" ht="12" customHeight="1" x14ac:dyDescent="0.2">
      <c r="A81" s="270" t="s">
        <v>103</v>
      </c>
      <c r="B81" s="270" t="s">
        <v>220</v>
      </c>
      <c r="C81" s="271" t="s">
        <v>221</v>
      </c>
      <c r="D81" s="271" t="s">
        <v>4</v>
      </c>
      <c r="E81" s="271" t="s">
        <v>10</v>
      </c>
      <c r="F81" s="271" t="s">
        <v>1728</v>
      </c>
      <c r="G81" s="278">
        <v>0.75</v>
      </c>
      <c r="H81" s="278">
        <v>0.48399999999999999</v>
      </c>
    </row>
    <row r="82" spans="1:8" s="213" customFormat="1" ht="12" customHeight="1" x14ac:dyDescent="0.2">
      <c r="A82" s="270" t="s">
        <v>103</v>
      </c>
      <c r="B82" s="270" t="s">
        <v>1292</v>
      </c>
      <c r="C82" s="271" t="s">
        <v>1008</v>
      </c>
      <c r="D82" s="271" t="s">
        <v>4</v>
      </c>
      <c r="E82" s="271" t="s">
        <v>10</v>
      </c>
      <c r="F82" s="271" t="s">
        <v>1728</v>
      </c>
      <c r="G82" s="278">
        <v>2.5</v>
      </c>
      <c r="H82" s="278">
        <v>0.86699999999999999</v>
      </c>
    </row>
    <row r="83" spans="1:8" s="213" customFormat="1" ht="12" customHeight="1" x14ac:dyDescent="0.2">
      <c r="A83" s="270" t="s">
        <v>34</v>
      </c>
      <c r="B83" s="270" t="s">
        <v>33</v>
      </c>
      <c r="C83" s="271" t="s">
        <v>35</v>
      </c>
      <c r="D83" s="271" t="s">
        <v>37</v>
      </c>
      <c r="E83" s="271" t="s">
        <v>36</v>
      </c>
      <c r="F83" s="271" t="s">
        <v>1728</v>
      </c>
      <c r="G83" s="278">
        <v>0.9</v>
      </c>
      <c r="H83" s="278">
        <v>0.37</v>
      </c>
    </row>
    <row r="84" spans="1:8" s="213" customFormat="1" ht="12" customHeight="1" x14ac:dyDescent="0.2">
      <c r="A84" s="270" t="s">
        <v>34</v>
      </c>
      <c r="B84" s="270" t="s">
        <v>1371</v>
      </c>
      <c r="C84" s="271" t="s">
        <v>219</v>
      </c>
      <c r="D84" s="271" t="s">
        <v>37</v>
      </c>
      <c r="E84" s="271" t="s">
        <v>36</v>
      </c>
      <c r="F84" s="271" t="s">
        <v>1728</v>
      </c>
      <c r="G84" s="278">
        <v>1.5</v>
      </c>
      <c r="H84" s="278">
        <v>1.2170000000000001</v>
      </c>
    </row>
    <row r="85" spans="1:8" s="213" customFormat="1" ht="12" customHeight="1" x14ac:dyDescent="0.2">
      <c r="A85" s="270" t="s">
        <v>34</v>
      </c>
      <c r="B85" s="270" t="s">
        <v>1373</v>
      </c>
      <c r="C85" s="271" t="s">
        <v>1375</v>
      </c>
      <c r="D85" s="271" t="s">
        <v>37</v>
      </c>
      <c r="E85" s="271" t="s">
        <v>36</v>
      </c>
      <c r="F85" s="271" t="s">
        <v>1728</v>
      </c>
      <c r="G85" s="278">
        <v>0.75</v>
      </c>
      <c r="H85" s="278">
        <v>0.38</v>
      </c>
    </row>
    <row r="86" spans="1:8" s="213" customFormat="1" ht="12" customHeight="1" x14ac:dyDescent="0.2">
      <c r="A86" s="270" t="s">
        <v>34</v>
      </c>
      <c r="B86" s="270" t="s">
        <v>136</v>
      </c>
      <c r="C86" s="271" t="s">
        <v>137</v>
      </c>
      <c r="D86" s="271" t="s">
        <v>37</v>
      </c>
      <c r="E86" s="271" t="s">
        <v>36</v>
      </c>
      <c r="F86" s="271" t="s">
        <v>1728</v>
      </c>
      <c r="G86" s="278">
        <v>24.1</v>
      </c>
      <c r="H86" s="278">
        <v>10.214</v>
      </c>
    </row>
    <row r="87" spans="1:8" s="213" customFormat="1" ht="12" customHeight="1" x14ac:dyDescent="0.2">
      <c r="A87" s="270" t="s">
        <v>34</v>
      </c>
      <c r="B87" s="270" t="s">
        <v>138</v>
      </c>
      <c r="C87" s="271" t="s">
        <v>139</v>
      </c>
      <c r="D87" s="271" t="s">
        <v>37</v>
      </c>
      <c r="E87" s="271" t="s">
        <v>36</v>
      </c>
      <c r="F87" s="271" t="s">
        <v>1728</v>
      </c>
      <c r="G87" s="278">
        <v>16</v>
      </c>
      <c r="H87" s="278">
        <v>8.6430000000000007</v>
      </c>
    </row>
    <row r="88" spans="1:8" s="213" customFormat="1" ht="12" customHeight="1" x14ac:dyDescent="0.2">
      <c r="A88" s="270" t="s">
        <v>34</v>
      </c>
      <c r="B88" s="270" t="s">
        <v>1376</v>
      </c>
      <c r="C88" s="271" t="s">
        <v>1293</v>
      </c>
      <c r="D88" s="271" t="s">
        <v>37</v>
      </c>
      <c r="E88" s="271" t="s">
        <v>36</v>
      </c>
      <c r="F88" s="271" t="s">
        <v>1728</v>
      </c>
      <c r="G88" s="278">
        <v>0.16</v>
      </c>
      <c r="H88" s="278">
        <v>7.1999999999999995E-2</v>
      </c>
    </row>
    <row r="89" spans="1:8" s="213" customFormat="1" ht="12" customHeight="1" x14ac:dyDescent="0.2">
      <c r="A89" s="270" t="s">
        <v>34</v>
      </c>
      <c r="B89" s="270" t="s">
        <v>718</v>
      </c>
      <c r="C89" s="271" t="s">
        <v>272</v>
      </c>
      <c r="D89" s="271" t="s">
        <v>37</v>
      </c>
      <c r="E89" s="271" t="s">
        <v>36</v>
      </c>
      <c r="F89" s="271" t="s">
        <v>1728</v>
      </c>
      <c r="G89" s="278">
        <v>4</v>
      </c>
      <c r="H89" s="278">
        <v>1.73</v>
      </c>
    </row>
    <row r="90" spans="1:8" s="213" customFormat="1" ht="12" customHeight="1" x14ac:dyDescent="0.2">
      <c r="A90" s="270" t="s">
        <v>34</v>
      </c>
      <c r="B90" s="270" t="s">
        <v>1378</v>
      </c>
      <c r="C90" s="271" t="s">
        <v>355</v>
      </c>
      <c r="D90" s="271" t="s">
        <v>37</v>
      </c>
      <c r="E90" s="271" t="s">
        <v>36</v>
      </c>
      <c r="F90" s="271" t="s">
        <v>1728</v>
      </c>
      <c r="G90" s="278">
        <v>4.92</v>
      </c>
      <c r="H90" s="278">
        <v>2.27</v>
      </c>
    </row>
    <row r="91" spans="1:8" s="213" customFormat="1" ht="12" customHeight="1" x14ac:dyDescent="0.2">
      <c r="A91" s="270" t="s">
        <v>34</v>
      </c>
      <c r="B91" s="270" t="s">
        <v>1379</v>
      </c>
      <c r="C91" s="271" t="s">
        <v>356</v>
      </c>
      <c r="D91" s="271" t="s">
        <v>37</v>
      </c>
      <c r="E91" s="271" t="s">
        <v>36</v>
      </c>
      <c r="F91" s="271" t="s">
        <v>1728</v>
      </c>
      <c r="G91" s="278">
        <v>0.3</v>
      </c>
      <c r="H91" s="278">
        <v>8.6999999999999994E-2</v>
      </c>
    </row>
    <row r="92" spans="1:8" s="213" customFormat="1" ht="12" customHeight="1" x14ac:dyDescent="0.2">
      <c r="A92" s="270" t="s">
        <v>34</v>
      </c>
      <c r="B92" s="270" t="s">
        <v>719</v>
      </c>
      <c r="C92" s="271" t="s">
        <v>399</v>
      </c>
      <c r="D92" s="271" t="s">
        <v>37</v>
      </c>
      <c r="E92" s="271" t="s">
        <v>36</v>
      </c>
      <c r="F92" s="271" t="s">
        <v>1728</v>
      </c>
      <c r="G92" s="278">
        <v>10</v>
      </c>
      <c r="H92" s="278">
        <v>5.2569999999999997</v>
      </c>
    </row>
    <row r="93" spans="1:8" s="213" customFormat="1" ht="12" customHeight="1" x14ac:dyDescent="0.2">
      <c r="A93" s="270" t="s">
        <v>34</v>
      </c>
      <c r="B93" s="270" t="s">
        <v>1381</v>
      </c>
      <c r="C93" s="271" t="s">
        <v>1232</v>
      </c>
      <c r="D93" s="271" t="s">
        <v>37</v>
      </c>
      <c r="E93" s="271" t="s">
        <v>36</v>
      </c>
      <c r="F93" s="271" t="s">
        <v>1728</v>
      </c>
      <c r="G93" s="278">
        <v>0.2</v>
      </c>
      <c r="H93" s="278">
        <v>9.5000000000000001E-2</v>
      </c>
    </row>
    <row r="94" spans="1:8" s="213" customFormat="1" ht="12" customHeight="1" x14ac:dyDescent="0.2">
      <c r="A94" s="270" t="s">
        <v>141</v>
      </c>
      <c r="B94" s="270" t="s">
        <v>140</v>
      </c>
      <c r="C94" s="271" t="s">
        <v>142</v>
      </c>
      <c r="D94" s="271" t="s">
        <v>4</v>
      </c>
      <c r="E94" s="271" t="s">
        <v>3</v>
      </c>
      <c r="F94" s="271" t="s">
        <v>1728</v>
      </c>
      <c r="G94" s="278">
        <v>0.52500000000000002</v>
      </c>
      <c r="H94" s="278">
        <v>0.44</v>
      </c>
    </row>
    <row r="95" spans="1:8" s="213" customFormat="1" ht="12" customHeight="1" x14ac:dyDescent="0.2">
      <c r="A95" s="270" t="s">
        <v>141</v>
      </c>
      <c r="B95" s="270" t="s">
        <v>1383</v>
      </c>
      <c r="C95" s="271" t="s">
        <v>1385</v>
      </c>
      <c r="D95" s="271" t="s">
        <v>4</v>
      </c>
      <c r="E95" s="271" t="s">
        <v>3</v>
      </c>
      <c r="F95" s="271" t="s">
        <v>1728</v>
      </c>
      <c r="G95" s="278">
        <v>3</v>
      </c>
      <c r="H95" s="278">
        <v>0.41</v>
      </c>
    </row>
    <row r="96" spans="1:8" s="213" customFormat="1" ht="12" customHeight="1" x14ac:dyDescent="0.2">
      <c r="A96" s="270" t="s">
        <v>141</v>
      </c>
      <c r="B96" s="270" t="s">
        <v>1386</v>
      </c>
      <c r="C96" s="271" t="s">
        <v>1387</v>
      </c>
      <c r="D96" s="271" t="s">
        <v>4</v>
      </c>
      <c r="E96" s="271" t="s">
        <v>3</v>
      </c>
      <c r="F96" s="271" t="s">
        <v>1728</v>
      </c>
      <c r="G96" s="278">
        <v>0.05</v>
      </c>
      <c r="H96" s="278">
        <v>2E-3</v>
      </c>
    </row>
    <row r="97" spans="1:8" s="213" customFormat="1" ht="12" customHeight="1" x14ac:dyDescent="0.2">
      <c r="A97" s="270" t="s">
        <v>141</v>
      </c>
      <c r="B97" s="270" t="s">
        <v>1388</v>
      </c>
      <c r="C97" s="271" t="s">
        <v>316</v>
      </c>
      <c r="D97" s="271" t="s">
        <v>4</v>
      </c>
      <c r="E97" s="271" t="s">
        <v>3</v>
      </c>
      <c r="F97" s="271" t="s">
        <v>1728</v>
      </c>
      <c r="G97" s="278">
        <v>3</v>
      </c>
      <c r="H97" s="278">
        <v>1.8</v>
      </c>
    </row>
    <row r="98" spans="1:8" s="213" customFormat="1" ht="12" customHeight="1" x14ac:dyDescent="0.2">
      <c r="A98" s="270" t="s">
        <v>1389</v>
      </c>
      <c r="B98" s="270" t="s">
        <v>720</v>
      </c>
      <c r="C98" s="271" t="s">
        <v>22</v>
      </c>
      <c r="D98" s="271" t="s">
        <v>37</v>
      </c>
      <c r="E98" s="271" t="s">
        <v>23</v>
      </c>
      <c r="F98" s="271" t="s">
        <v>1728</v>
      </c>
      <c r="G98" s="278">
        <v>2</v>
      </c>
      <c r="H98" s="278">
        <v>0.76</v>
      </c>
    </row>
    <row r="99" spans="1:8" s="213" customFormat="1" ht="12" customHeight="1" x14ac:dyDescent="0.2">
      <c r="A99" s="270" t="s">
        <v>1389</v>
      </c>
      <c r="B99" s="270" t="s">
        <v>1321</v>
      </c>
      <c r="C99" s="271" t="s">
        <v>1998</v>
      </c>
      <c r="D99" s="271" t="s">
        <v>37</v>
      </c>
      <c r="E99" s="271" t="s">
        <v>23</v>
      </c>
      <c r="F99" s="271" t="s">
        <v>1728</v>
      </c>
      <c r="G99" s="278">
        <v>8.6999999999999994E-2</v>
      </c>
      <c r="H99" s="278">
        <v>4.7E-2</v>
      </c>
    </row>
    <row r="100" spans="1:8" s="213" customFormat="1" ht="12" customHeight="1" x14ac:dyDescent="0.2">
      <c r="A100" s="270" t="s">
        <v>1389</v>
      </c>
      <c r="B100" s="270" t="s">
        <v>170</v>
      </c>
      <c r="C100" s="271" t="s">
        <v>171</v>
      </c>
      <c r="D100" s="271" t="s">
        <v>37</v>
      </c>
      <c r="E100" s="271" t="s">
        <v>23</v>
      </c>
      <c r="F100" s="271" t="s">
        <v>1728</v>
      </c>
      <c r="G100" s="278">
        <v>0.75</v>
      </c>
      <c r="H100" s="278">
        <v>0.33800000000000002</v>
      </c>
    </row>
    <row r="101" spans="1:8" s="213" customFormat="1" ht="12" customHeight="1" x14ac:dyDescent="0.2">
      <c r="A101" s="270" t="s">
        <v>153</v>
      </c>
      <c r="B101" s="270" t="s">
        <v>1142</v>
      </c>
      <c r="C101" s="271" t="s">
        <v>1294</v>
      </c>
      <c r="D101" s="271" t="s">
        <v>4</v>
      </c>
      <c r="E101" s="271" t="s">
        <v>3</v>
      </c>
      <c r="F101" s="271" t="s">
        <v>1728</v>
      </c>
      <c r="G101" s="278">
        <v>0.4</v>
      </c>
      <c r="H101" s="278">
        <v>0.28000000000000003</v>
      </c>
    </row>
    <row r="102" spans="1:8" s="213" customFormat="1" ht="12" customHeight="1" x14ac:dyDescent="0.2">
      <c r="A102" s="270" t="s">
        <v>284</v>
      </c>
      <c r="B102" s="270" t="s">
        <v>1010</v>
      </c>
      <c r="C102" s="271" t="s">
        <v>1009</v>
      </c>
      <c r="D102" s="271" t="s">
        <v>4</v>
      </c>
      <c r="E102" s="271" t="s">
        <v>10</v>
      </c>
      <c r="F102" s="271" t="s">
        <v>1729</v>
      </c>
      <c r="G102" s="278">
        <v>3.5</v>
      </c>
      <c r="H102" s="278">
        <v>1.619</v>
      </c>
    </row>
    <row r="103" spans="1:8" s="213" customFormat="1" ht="12" customHeight="1" x14ac:dyDescent="0.2">
      <c r="A103" s="270" t="s">
        <v>284</v>
      </c>
      <c r="B103" s="270" t="s">
        <v>1012</v>
      </c>
      <c r="C103" s="271" t="s">
        <v>1011</v>
      </c>
      <c r="D103" s="271" t="s">
        <v>4</v>
      </c>
      <c r="E103" s="271" t="s">
        <v>10</v>
      </c>
      <c r="F103" s="271" t="s">
        <v>1729</v>
      </c>
      <c r="G103" s="278">
        <v>0.4</v>
      </c>
      <c r="H103" s="278">
        <v>0.23300000000000001</v>
      </c>
    </row>
    <row r="104" spans="1:8" s="213" customFormat="1" ht="12" customHeight="1" x14ac:dyDescent="0.2">
      <c r="A104" s="270" t="s">
        <v>284</v>
      </c>
      <c r="B104" s="270" t="s">
        <v>283</v>
      </c>
      <c r="C104" s="271" t="s">
        <v>285</v>
      </c>
      <c r="D104" s="271" t="s">
        <v>4</v>
      </c>
      <c r="E104" s="271" t="s">
        <v>10</v>
      </c>
      <c r="F104" s="271" t="s">
        <v>1728</v>
      </c>
      <c r="G104" s="278">
        <v>4.5</v>
      </c>
      <c r="H104" s="278">
        <v>2.4470000000000001</v>
      </c>
    </row>
    <row r="105" spans="1:8" s="213" customFormat="1" ht="12" customHeight="1" x14ac:dyDescent="0.2">
      <c r="A105" s="270" t="s">
        <v>284</v>
      </c>
      <c r="B105" s="270" t="s">
        <v>721</v>
      </c>
      <c r="C105" s="271" t="s">
        <v>861</v>
      </c>
      <c r="D105" s="271" t="s">
        <v>4</v>
      </c>
      <c r="E105" s="271" t="s">
        <v>10</v>
      </c>
      <c r="F105" s="271" t="s">
        <v>1728</v>
      </c>
      <c r="G105" s="278">
        <v>25</v>
      </c>
      <c r="H105" s="278">
        <v>20.46</v>
      </c>
    </row>
    <row r="106" spans="1:8" s="213" customFormat="1" ht="12" customHeight="1" x14ac:dyDescent="0.2">
      <c r="A106" s="270" t="s">
        <v>284</v>
      </c>
      <c r="B106" s="270" t="s">
        <v>722</v>
      </c>
      <c r="C106" s="271" t="s">
        <v>294</v>
      </c>
      <c r="D106" s="271" t="s">
        <v>4</v>
      </c>
      <c r="E106" s="271" t="s">
        <v>10</v>
      </c>
      <c r="F106" s="271" t="s">
        <v>1728</v>
      </c>
      <c r="G106" s="278">
        <v>6</v>
      </c>
      <c r="H106" s="278">
        <v>4.524</v>
      </c>
    </row>
    <row r="107" spans="1:8" s="213" customFormat="1" ht="12" customHeight="1" x14ac:dyDescent="0.2">
      <c r="A107" s="270" t="s">
        <v>284</v>
      </c>
      <c r="B107" s="270" t="s">
        <v>723</v>
      </c>
      <c r="C107" s="271" t="s">
        <v>290</v>
      </c>
      <c r="D107" s="271" t="s">
        <v>4</v>
      </c>
      <c r="E107" s="271" t="s">
        <v>10</v>
      </c>
      <c r="F107" s="271" t="s">
        <v>1728</v>
      </c>
      <c r="G107" s="278">
        <v>52.5</v>
      </c>
      <c r="H107" s="278">
        <v>23.98</v>
      </c>
    </row>
    <row r="108" spans="1:8" s="213" customFormat="1" ht="12" customHeight="1" x14ac:dyDescent="0.2">
      <c r="A108" s="270" t="s">
        <v>284</v>
      </c>
      <c r="B108" s="270" t="s">
        <v>724</v>
      </c>
      <c r="C108" s="271" t="s">
        <v>292</v>
      </c>
      <c r="D108" s="271" t="s">
        <v>4</v>
      </c>
      <c r="E108" s="271" t="s">
        <v>10</v>
      </c>
      <c r="F108" s="271" t="s">
        <v>1728</v>
      </c>
      <c r="G108" s="278">
        <v>10</v>
      </c>
      <c r="H108" s="278">
        <v>5.44</v>
      </c>
    </row>
    <row r="109" spans="1:8" s="213" customFormat="1" ht="12" customHeight="1" x14ac:dyDescent="0.2">
      <c r="A109" s="270" t="s">
        <v>284</v>
      </c>
      <c r="B109" s="270" t="s">
        <v>725</v>
      </c>
      <c r="C109" s="271" t="s">
        <v>862</v>
      </c>
      <c r="D109" s="271" t="s">
        <v>4</v>
      </c>
      <c r="E109" s="271" t="s">
        <v>10</v>
      </c>
      <c r="F109" s="271" t="s">
        <v>1728</v>
      </c>
      <c r="G109" s="278">
        <v>1</v>
      </c>
      <c r="H109" s="278">
        <v>0.86299999999999999</v>
      </c>
    </row>
    <row r="110" spans="1:8" s="213" customFormat="1" ht="12" customHeight="1" x14ac:dyDescent="0.2">
      <c r="A110" s="270" t="s">
        <v>284</v>
      </c>
      <c r="B110" s="270" t="s">
        <v>726</v>
      </c>
      <c r="C110" s="271" t="s">
        <v>863</v>
      </c>
      <c r="D110" s="271" t="s">
        <v>4</v>
      </c>
      <c r="E110" s="271" t="s">
        <v>10</v>
      </c>
      <c r="F110" s="271" t="s">
        <v>1728</v>
      </c>
      <c r="G110" s="278">
        <v>8.75</v>
      </c>
      <c r="H110" s="278">
        <v>6.48</v>
      </c>
    </row>
    <row r="111" spans="1:8" s="213" customFormat="1" ht="12" customHeight="1" x14ac:dyDescent="0.2">
      <c r="A111" s="270" t="s">
        <v>284</v>
      </c>
      <c r="B111" s="270" t="s">
        <v>1014</v>
      </c>
      <c r="C111" s="271" t="s">
        <v>1013</v>
      </c>
      <c r="D111" s="271" t="s">
        <v>4</v>
      </c>
      <c r="E111" s="271" t="s">
        <v>10</v>
      </c>
      <c r="F111" s="271" t="s">
        <v>1729</v>
      </c>
      <c r="G111" s="278">
        <v>3.6</v>
      </c>
      <c r="H111" s="278">
        <v>1.5780000000000001</v>
      </c>
    </row>
    <row r="112" spans="1:8" s="213" customFormat="1" ht="12" customHeight="1" x14ac:dyDescent="0.2">
      <c r="A112" s="270" t="s">
        <v>284</v>
      </c>
      <c r="B112" s="270" t="s">
        <v>727</v>
      </c>
      <c r="C112" s="271" t="s">
        <v>296</v>
      </c>
      <c r="D112" s="271" t="s">
        <v>4</v>
      </c>
      <c r="E112" s="271" t="s">
        <v>10</v>
      </c>
      <c r="F112" s="271" t="s">
        <v>1728</v>
      </c>
      <c r="G112" s="278">
        <v>14</v>
      </c>
      <c r="H112" s="278">
        <v>11.18</v>
      </c>
    </row>
    <row r="113" spans="1:8" s="213" customFormat="1" ht="12" customHeight="1" x14ac:dyDescent="0.2">
      <c r="A113" s="270" t="s">
        <v>284</v>
      </c>
      <c r="B113" s="270" t="s">
        <v>1016</v>
      </c>
      <c r="C113" s="271" t="s">
        <v>1015</v>
      </c>
      <c r="D113" s="271" t="s">
        <v>4</v>
      </c>
      <c r="E113" s="271" t="s">
        <v>10</v>
      </c>
      <c r="F113" s="271" t="s">
        <v>1729</v>
      </c>
      <c r="G113" s="278">
        <v>0.9</v>
      </c>
      <c r="H113" s="278">
        <v>0.55000000000000004</v>
      </c>
    </row>
    <row r="114" spans="1:8" s="213" customFormat="1" ht="12" customHeight="1" x14ac:dyDescent="0.2">
      <c r="A114" s="270" t="s">
        <v>284</v>
      </c>
      <c r="B114" s="270" t="s">
        <v>406</v>
      </c>
      <c r="C114" s="271" t="s">
        <v>407</v>
      </c>
      <c r="D114" s="271" t="s">
        <v>4</v>
      </c>
      <c r="E114" s="271" t="s">
        <v>10</v>
      </c>
      <c r="F114" s="271" t="s">
        <v>1728</v>
      </c>
      <c r="G114" s="278">
        <v>0.4</v>
      </c>
      <c r="H114" s="278">
        <v>0.27500000000000002</v>
      </c>
    </row>
    <row r="115" spans="1:8" s="213" customFormat="1" ht="12" customHeight="1" x14ac:dyDescent="0.2">
      <c r="A115" s="270" t="s">
        <v>284</v>
      </c>
      <c r="B115" s="270" t="s">
        <v>1018</v>
      </c>
      <c r="C115" s="271" t="s">
        <v>1017</v>
      </c>
      <c r="D115" s="271" t="s">
        <v>4</v>
      </c>
      <c r="E115" s="271" t="s">
        <v>10</v>
      </c>
      <c r="F115" s="271" t="s">
        <v>1729</v>
      </c>
      <c r="G115" s="278">
        <v>2</v>
      </c>
      <c r="H115" s="278">
        <v>0.68100000000000005</v>
      </c>
    </row>
    <row r="116" spans="1:8" s="213" customFormat="1" ht="12" customHeight="1" x14ac:dyDescent="0.2">
      <c r="A116" s="270" t="s">
        <v>284</v>
      </c>
      <c r="B116" s="270" t="s">
        <v>638</v>
      </c>
      <c r="C116" s="271" t="s">
        <v>639</v>
      </c>
      <c r="D116" s="271" t="s">
        <v>4</v>
      </c>
      <c r="E116" s="271" t="s">
        <v>10</v>
      </c>
      <c r="F116" s="271" t="s">
        <v>1728</v>
      </c>
      <c r="G116" s="278">
        <v>2.2999999999999998</v>
      </c>
      <c r="H116" s="278">
        <v>0.56899999999999995</v>
      </c>
    </row>
    <row r="117" spans="1:8" s="213" customFormat="1" ht="12" customHeight="1" x14ac:dyDescent="0.2">
      <c r="A117" s="270" t="s">
        <v>185</v>
      </c>
      <c r="B117" s="270" t="s">
        <v>1020</v>
      </c>
      <c r="C117" s="271" t="s">
        <v>1019</v>
      </c>
      <c r="D117" s="271" t="s">
        <v>32</v>
      </c>
      <c r="E117" s="271" t="s">
        <v>31</v>
      </c>
      <c r="F117" s="271" t="s">
        <v>1729</v>
      </c>
      <c r="G117" s="278">
        <v>0.67500000000000004</v>
      </c>
      <c r="H117" s="278">
        <v>0.42799999999999999</v>
      </c>
    </row>
    <row r="118" spans="1:8" s="213" customFormat="1" ht="12" customHeight="1" x14ac:dyDescent="0.2">
      <c r="A118" s="270" t="s">
        <v>185</v>
      </c>
      <c r="B118" s="270" t="s">
        <v>184</v>
      </c>
      <c r="C118" s="271" t="s">
        <v>186</v>
      </c>
      <c r="D118" s="271" t="s">
        <v>32</v>
      </c>
      <c r="E118" s="271" t="s">
        <v>31</v>
      </c>
      <c r="F118" s="271" t="s">
        <v>1728</v>
      </c>
      <c r="G118" s="278">
        <v>8.1999999999999993</v>
      </c>
      <c r="H118" s="278">
        <v>5.4029999999999996</v>
      </c>
    </row>
    <row r="119" spans="1:8" s="213" customFormat="1" ht="12" customHeight="1" x14ac:dyDescent="0.2">
      <c r="A119" s="270" t="s">
        <v>185</v>
      </c>
      <c r="B119" s="270" t="s">
        <v>1133</v>
      </c>
      <c r="C119" s="271" t="s">
        <v>1143</v>
      </c>
      <c r="D119" s="271" t="s">
        <v>32</v>
      </c>
      <c r="E119" s="271" t="s">
        <v>31</v>
      </c>
      <c r="F119" s="271" t="s">
        <v>1728</v>
      </c>
      <c r="G119" s="278">
        <v>22.5</v>
      </c>
      <c r="H119" s="278">
        <v>14.401999999999999</v>
      </c>
    </row>
    <row r="120" spans="1:8" s="213" customFormat="1" ht="12" customHeight="1" x14ac:dyDescent="0.2">
      <c r="A120" s="270" t="s">
        <v>185</v>
      </c>
      <c r="B120" s="270" t="s">
        <v>187</v>
      </c>
      <c r="C120" s="271" t="s">
        <v>188</v>
      </c>
      <c r="D120" s="271" t="s">
        <v>32</v>
      </c>
      <c r="E120" s="271" t="s">
        <v>31</v>
      </c>
      <c r="F120" s="271" t="s">
        <v>1728</v>
      </c>
      <c r="G120" s="278">
        <v>3.8319999999999999</v>
      </c>
      <c r="H120" s="278">
        <v>0.95199999999999996</v>
      </c>
    </row>
    <row r="121" spans="1:8" s="213" customFormat="1" ht="12" customHeight="1" x14ac:dyDescent="0.2">
      <c r="A121" s="270" t="s">
        <v>86</v>
      </c>
      <c r="B121" s="270" t="s">
        <v>1322</v>
      </c>
      <c r="C121" s="271" t="s">
        <v>1323</v>
      </c>
      <c r="D121" s="271" t="s">
        <v>4</v>
      </c>
      <c r="E121" s="271" t="s">
        <v>10</v>
      </c>
      <c r="F121" s="271" t="s">
        <v>1728</v>
      </c>
      <c r="G121" s="278">
        <v>0.1</v>
      </c>
      <c r="H121" s="278">
        <v>1.2E-2</v>
      </c>
    </row>
    <row r="122" spans="1:8" s="213" customFormat="1" ht="12" customHeight="1" x14ac:dyDescent="0.2">
      <c r="A122" s="270" t="s">
        <v>86</v>
      </c>
      <c r="B122" s="270" t="s">
        <v>1103</v>
      </c>
      <c r="C122" s="271" t="s">
        <v>1094</v>
      </c>
      <c r="D122" s="271" t="s">
        <v>4</v>
      </c>
      <c r="E122" s="271" t="s">
        <v>10</v>
      </c>
      <c r="F122" s="271" t="s">
        <v>1728</v>
      </c>
      <c r="G122" s="278">
        <v>8.7999999999999995E-2</v>
      </c>
      <c r="H122" s="278">
        <v>4.3999999999999997E-2</v>
      </c>
    </row>
    <row r="123" spans="1:8" s="213" customFormat="1" ht="12" customHeight="1" x14ac:dyDescent="0.2">
      <c r="A123" s="270" t="s">
        <v>86</v>
      </c>
      <c r="B123" s="270" t="s">
        <v>1391</v>
      </c>
      <c r="C123" s="271" t="s">
        <v>87</v>
      </c>
      <c r="D123" s="271" t="s">
        <v>4</v>
      </c>
      <c r="E123" s="271" t="s">
        <v>10</v>
      </c>
      <c r="F123" s="271" t="s">
        <v>1728</v>
      </c>
      <c r="G123" s="278">
        <v>0.6</v>
      </c>
      <c r="H123" s="278">
        <v>0.35</v>
      </c>
    </row>
    <row r="124" spans="1:8" s="213" customFormat="1" ht="12" customHeight="1" x14ac:dyDescent="0.2">
      <c r="A124" s="270" t="s">
        <v>86</v>
      </c>
      <c r="B124" s="270" t="s">
        <v>728</v>
      </c>
      <c r="C124" s="271" t="s">
        <v>178</v>
      </c>
      <c r="D124" s="271" t="s">
        <v>4</v>
      </c>
      <c r="E124" s="271" t="s">
        <v>10</v>
      </c>
      <c r="F124" s="271" t="s">
        <v>1728</v>
      </c>
      <c r="G124" s="278">
        <v>0.71</v>
      </c>
      <c r="H124" s="278">
        <v>0.373</v>
      </c>
    </row>
    <row r="125" spans="1:8" s="213" customFormat="1" ht="12" customHeight="1" x14ac:dyDescent="0.2">
      <c r="A125" s="270" t="s">
        <v>86</v>
      </c>
      <c r="B125" s="270" t="s">
        <v>1022</v>
      </c>
      <c r="C125" s="271" t="s">
        <v>1021</v>
      </c>
      <c r="D125" s="271" t="s">
        <v>4</v>
      </c>
      <c r="E125" s="271" t="s">
        <v>10</v>
      </c>
      <c r="F125" s="271" t="s">
        <v>1729</v>
      </c>
      <c r="G125" s="278">
        <v>1</v>
      </c>
      <c r="H125" s="278">
        <v>0.58799999999999997</v>
      </c>
    </row>
    <row r="126" spans="1:8" s="213" customFormat="1" ht="12" customHeight="1" x14ac:dyDescent="0.2">
      <c r="A126" s="270" t="s">
        <v>86</v>
      </c>
      <c r="B126" s="270" t="s">
        <v>1393</v>
      </c>
      <c r="C126" s="271" t="s">
        <v>477</v>
      </c>
      <c r="D126" s="271" t="s">
        <v>4</v>
      </c>
      <c r="E126" s="271" t="s">
        <v>10</v>
      </c>
      <c r="F126" s="271" t="s">
        <v>1728</v>
      </c>
      <c r="G126" s="278">
        <v>0.47499999999999998</v>
      </c>
      <c r="H126" s="278">
        <v>0.17499999999999999</v>
      </c>
    </row>
    <row r="127" spans="1:8" s="213" customFormat="1" ht="12" customHeight="1" x14ac:dyDescent="0.2">
      <c r="A127" s="270" t="s">
        <v>86</v>
      </c>
      <c r="B127" s="270" t="s">
        <v>369</v>
      </c>
      <c r="C127" s="271" t="s">
        <v>370</v>
      </c>
      <c r="D127" s="271" t="s">
        <v>4</v>
      </c>
      <c r="E127" s="271" t="s">
        <v>10</v>
      </c>
      <c r="F127" s="271" t="s">
        <v>1728</v>
      </c>
      <c r="G127" s="278">
        <v>0.32200000000000001</v>
      </c>
      <c r="H127" s="278">
        <v>8.4000000000000005E-2</v>
      </c>
    </row>
    <row r="128" spans="1:8" s="213" customFormat="1" ht="12" customHeight="1" x14ac:dyDescent="0.2">
      <c r="A128" s="270" t="s">
        <v>86</v>
      </c>
      <c r="B128" s="270" t="s">
        <v>1395</v>
      </c>
      <c r="C128" s="271" t="s">
        <v>456</v>
      </c>
      <c r="D128" s="271" t="s">
        <v>4</v>
      </c>
      <c r="E128" s="271" t="s">
        <v>10</v>
      </c>
      <c r="F128" s="271" t="s">
        <v>1728</v>
      </c>
      <c r="G128" s="278">
        <v>13.66</v>
      </c>
      <c r="H128" s="278">
        <v>5.5809999999999995</v>
      </c>
    </row>
    <row r="129" spans="1:8" s="213" customFormat="1" ht="12" customHeight="1" x14ac:dyDescent="0.2">
      <c r="A129" s="270" t="s">
        <v>86</v>
      </c>
      <c r="B129" s="270" t="s">
        <v>1396</v>
      </c>
      <c r="C129" s="271" t="s">
        <v>1397</v>
      </c>
      <c r="D129" s="271" t="s">
        <v>4</v>
      </c>
      <c r="E129" s="271" t="s">
        <v>10</v>
      </c>
      <c r="F129" s="271" t="s">
        <v>1728</v>
      </c>
      <c r="G129" s="278">
        <v>2</v>
      </c>
      <c r="H129" s="278">
        <v>0.92800000000000005</v>
      </c>
    </row>
    <row r="130" spans="1:8" s="213" customFormat="1" ht="12" customHeight="1" x14ac:dyDescent="0.2">
      <c r="A130" s="270" t="s">
        <v>97</v>
      </c>
      <c r="B130" s="270" t="s">
        <v>1209</v>
      </c>
      <c r="C130" s="271" t="s">
        <v>1295</v>
      </c>
      <c r="D130" s="271" t="s">
        <v>32</v>
      </c>
      <c r="E130" s="271" t="s">
        <v>31</v>
      </c>
      <c r="F130" s="271" t="s">
        <v>1728</v>
      </c>
      <c r="G130" s="278">
        <v>1</v>
      </c>
      <c r="H130" s="278">
        <v>0.25</v>
      </c>
    </row>
    <row r="131" spans="1:8" s="213" customFormat="1" ht="12" customHeight="1" x14ac:dyDescent="0.2">
      <c r="A131" s="270" t="s">
        <v>97</v>
      </c>
      <c r="B131" s="270" t="s">
        <v>1398</v>
      </c>
      <c r="C131" s="271" t="s">
        <v>183</v>
      </c>
      <c r="D131" s="271" t="s">
        <v>32</v>
      </c>
      <c r="E131" s="271" t="s">
        <v>31</v>
      </c>
      <c r="F131" s="271" t="s">
        <v>1728</v>
      </c>
      <c r="G131" s="278">
        <v>0.3</v>
      </c>
      <c r="H131" s="278">
        <v>0.115</v>
      </c>
    </row>
    <row r="132" spans="1:8" s="213" customFormat="1" ht="12" customHeight="1" x14ac:dyDescent="0.2">
      <c r="A132" s="270" t="s">
        <v>97</v>
      </c>
      <c r="B132" s="270" t="s">
        <v>1399</v>
      </c>
      <c r="C132" s="271" t="s">
        <v>98</v>
      </c>
      <c r="D132" s="271" t="s">
        <v>32</v>
      </c>
      <c r="E132" s="271" t="s">
        <v>31</v>
      </c>
      <c r="F132" s="271" t="s">
        <v>1728</v>
      </c>
      <c r="G132" s="278">
        <v>1.2</v>
      </c>
      <c r="H132" s="278">
        <v>0.439</v>
      </c>
    </row>
    <row r="133" spans="1:8" s="213" customFormat="1" ht="12" customHeight="1" x14ac:dyDescent="0.2">
      <c r="A133" s="270" t="s">
        <v>215</v>
      </c>
      <c r="B133" s="270" t="s">
        <v>1199</v>
      </c>
      <c r="C133" s="271" t="s">
        <v>1023</v>
      </c>
      <c r="D133" s="271" t="s">
        <v>32</v>
      </c>
      <c r="E133" s="271" t="s">
        <v>31</v>
      </c>
      <c r="F133" s="271" t="s">
        <v>1729</v>
      </c>
      <c r="G133" s="278">
        <v>0.4</v>
      </c>
      <c r="H133" s="278">
        <v>0.21299999999999999</v>
      </c>
    </row>
    <row r="134" spans="1:8" s="213" customFormat="1" ht="12" customHeight="1" x14ac:dyDescent="0.2">
      <c r="A134" s="270" t="s">
        <v>215</v>
      </c>
      <c r="B134" s="270" t="s">
        <v>1200</v>
      </c>
      <c r="C134" s="271" t="s">
        <v>1024</v>
      </c>
      <c r="D134" s="271" t="s">
        <v>32</v>
      </c>
      <c r="E134" s="271" t="s">
        <v>31</v>
      </c>
      <c r="F134" s="271" t="s">
        <v>1729</v>
      </c>
      <c r="G134" s="278">
        <v>1.3</v>
      </c>
      <c r="H134" s="278">
        <v>0.34699999999999998</v>
      </c>
    </row>
    <row r="135" spans="1:8" s="213" customFormat="1" ht="12" customHeight="1" x14ac:dyDescent="0.2">
      <c r="A135" s="270" t="s">
        <v>215</v>
      </c>
      <c r="B135" s="270" t="s">
        <v>1104</v>
      </c>
      <c r="C135" s="271" t="s">
        <v>227</v>
      </c>
      <c r="D135" s="271" t="s">
        <v>32</v>
      </c>
      <c r="E135" s="271" t="s">
        <v>31</v>
      </c>
      <c r="F135" s="271" t="s">
        <v>1728</v>
      </c>
      <c r="G135" s="278">
        <v>0.4</v>
      </c>
      <c r="H135" s="278">
        <v>0.192</v>
      </c>
    </row>
    <row r="136" spans="1:8" s="213" customFormat="1" ht="12" customHeight="1" x14ac:dyDescent="0.2">
      <c r="A136" s="270" t="s">
        <v>215</v>
      </c>
      <c r="B136" s="270" t="s">
        <v>729</v>
      </c>
      <c r="C136" s="271" t="s">
        <v>246</v>
      </c>
      <c r="D136" s="271" t="s">
        <v>32</v>
      </c>
      <c r="E136" s="271" t="s">
        <v>31</v>
      </c>
      <c r="F136" s="271" t="s">
        <v>1728</v>
      </c>
      <c r="G136" s="278">
        <v>0.4</v>
      </c>
      <c r="H136" s="278">
        <v>0.16600000000000001</v>
      </c>
    </row>
    <row r="137" spans="1:8" s="213" customFormat="1" ht="12" customHeight="1" x14ac:dyDescent="0.2">
      <c r="A137" s="270" t="s">
        <v>215</v>
      </c>
      <c r="B137" s="270" t="s">
        <v>500</v>
      </c>
      <c r="C137" s="271" t="s">
        <v>501</v>
      </c>
      <c r="D137" s="271" t="s">
        <v>32</v>
      </c>
      <c r="E137" s="271" t="s">
        <v>31</v>
      </c>
      <c r="F137" s="271" t="s">
        <v>1728</v>
      </c>
      <c r="G137" s="278">
        <v>1.5</v>
      </c>
      <c r="H137" s="278">
        <v>1.1000000000000001</v>
      </c>
    </row>
    <row r="138" spans="1:8" s="213" customFormat="1" ht="12" customHeight="1" x14ac:dyDescent="0.2">
      <c r="A138" s="270" t="s">
        <v>215</v>
      </c>
      <c r="B138" s="270" t="s">
        <v>1076</v>
      </c>
      <c r="C138" s="271" t="s">
        <v>216</v>
      </c>
      <c r="D138" s="271" t="s">
        <v>32</v>
      </c>
      <c r="E138" s="271" t="s">
        <v>31</v>
      </c>
      <c r="F138" s="271" t="s">
        <v>1728</v>
      </c>
      <c r="G138" s="278">
        <v>0.25</v>
      </c>
      <c r="H138" s="278">
        <v>0.161</v>
      </c>
    </row>
    <row r="139" spans="1:8" s="213" customFormat="1" ht="12" customHeight="1" x14ac:dyDescent="0.2">
      <c r="A139" s="270" t="s">
        <v>215</v>
      </c>
      <c r="B139" s="270" t="s">
        <v>1176</v>
      </c>
      <c r="C139" s="271" t="s">
        <v>864</v>
      </c>
      <c r="D139" s="271" t="s">
        <v>32</v>
      </c>
      <c r="E139" s="271" t="s">
        <v>31</v>
      </c>
      <c r="F139" s="271" t="s">
        <v>1728</v>
      </c>
      <c r="G139" s="278">
        <v>1.4999999999999999E-2</v>
      </c>
      <c r="H139" s="278">
        <v>1.8500000000000001E-3</v>
      </c>
    </row>
    <row r="140" spans="1:8" s="213" customFormat="1" ht="12" customHeight="1" x14ac:dyDescent="0.2">
      <c r="A140" s="270" t="s">
        <v>327</v>
      </c>
      <c r="B140" s="270" t="s">
        <v>730</v>
      </c>
      <c r="C140" s="271" t="s">
        <v>328</v>
      </c>
      <c r="D140" s="271" t="s">
        <v>4</v>
      </c>
      <c r="E140" s="271" t="s">
        <v>3</v>
      </c>
      <c r="F140" s="271" t="s">
        <v>1728</v>
      </c>
      <c r="G140" s="278">
        <v>0.25</v>
      </c>
      <c r="H140" s="278">
        <v>9.0999999999999998E-2</v>
      </c>
    </row>
    <row r="141" spans="1:8" s="213" customFormat="1" ht="12" customHeight="1" x14ac:dyDescent="0.2">
      <c r="A141" s="270" t="s">
        <v>327</v>
      </c>
      <c r="B141" s="270" t="s">
        <v>632</v>
      </c>
      <c r="C141" s="271" t="s">
        <v>633</v>
      </c>
      <c r="D141" s="271" t="s">
        <v>4</v>
      </c>
      <c r="E141" s="271" t="s">
        <v>3</v>
      </c>
      <c r="F141" s="271" t="s">
        <v>1728</v>
      </c>
      <c r="G141" s="278">
        <v>0.2</v>
      </c>
      <c r="H141" s="278">
        <v>0.10100000000000001</v>
      </c>
    </row>
    <row r="142" spans="1:8" s="213" customFormat="1" ht="12" customHeight="1" x14ac:dyDescent="0.2">
      <c r="A142" s="270" t="s">
        <v>1025</v>
      </c>
      <c r="B142" s="270" t="s">
        <v>1134</v>
      </c>
      <c r="C142" s="271" t="s">
        <v>1026</v>
      </c>
      <c r="D142" s="271" t="s">
        <v>37</v>
      </c>
      <c r="E142" s="271" t="s">
        <v>36</v>
      </c>
      <c r="F142" s="271" t="s">
        <v>1728</v>
      </c>
      <c r="G142" s="278">
        <v>0.40500000000000003</v>
      </c>
      <c r="H142" s="278">
        <v>0.22500000000000001</v>
      </c>
    </row>
    <row r="143" spans="1:8" s="213" customFormat="1" ht="12" customHeight="1" x14ac:dyDescent="0.2">
      <c r="A143" s="270" t="s">
        <v>235</v>
      </c>
      <c r="B143" s="270" t="s">
        <v>234</v>
      </c>
      <c r="C143" s="271" t="s">
        <v>236</v>
      </c>
      <c r="D143" s="271" t="s">
        <v>32</v>
      </c>
      <c r="E143" s="271" t="s">
        <v>31</v>
      </c>
      <c r="F143" s="271" t="s">
        <v>1728</v>
      </c>
      <c r="G143" s="278">
        <v>0.35</v>
      </c>
      <c r="H143" s="278">
        <v>9.1999999999999998E-2</v>
      </c>
    </row>
    <row r="144" spans="1:8" s="213" customFormat="1" ht="12" customHeight="1" x14ac:dyDescent="0.2">
      <c r="A144" s="270" t="s">
        <v>235</v>
      </c>
      <c r="B144" s="270" t="s">
        <v>1077</v>
      </c>
      <c r="C144" s="271" t="s">
        <v>1169</v>
      </c>
      <c r="D144" s="271" t="s">
        <v>32</v>
      </c>
      <c r="E144" s="271" t="s">
        <v>31</v>
      </c>
      <c r="F144" s="271" t="s">
        <v>1728</v>
      </c>
      <c r="G144" s="278">
        <v>1.9</v>
      </c>
      <c r="H144" s="278">
        <v>0.6</v>
      </c>
    </row>
    <row r="145" spans="1:8" s="213" customFormat="1" ht="12" customHeight="1" x14ac:dyDescent="0.2">
      <c r="A145" s="270" t="s">
        <v>235</v>
      </c>
      <c r="B145" s="270" t="s">
        <v>1028</v>
      </c>
      <c r="C145" s="271" t="s">
        <v>1027</v>
      </c>
      <c r="D145" s="271" t="s">
        <v>32</v>
      </c>
      <c r="E145" s="271" t="s">
        <v>31</v>
      </c>
      <c r="F145" s="271" t="s">
        <v>1729</v>
      </c>
      <c r="G145" s="278">
        <v>0.33</v>
      </c>
      <c r="H145" s="278">
        <v>0.13300000000000001</v>
      </c>
    </row>
    <row r="146" spans="1:8" s="213" customFormat="1" ht="12" customHeight="1" x14ac:dyDescent="0.2">
      <c r="A146" s="270" t="s">
        <v>300</v>
      </c>
      <c r="B146" s="270" t="s">
        <v>1030</v>
      </c>
      <c r="C146" s="271" t="s">
        <v>1029</v>
      </c>
      <c r="D146" s="271" t="s">
        <v>4</v>
      </c>
      <c r="E146" s="271" t="s">
        <v>3</v>
      </c>
      <c r="F146" s="271" t="s">
        <v>1729</v>
      </c>
      <c r="G146" s="278">
        <v>1.2</v>
      </c>
      <c r="H146" s="278">
        <v>0.69199999999999995</v>
      </c>
    </row>
    <row r="147" spans="1:8" s="213" customFormat="1" ht="12" customHeight="1" x14ac:dyDescent="0.2">
      <c r="A147" s="270" t="s">
        <v>300</v>
      </c>
      <c r="B147" s="270" t="s">
        <v>1401</v>
      </c>
      <c r="C147" s="271" t="s">
        <v>301</v>
      </c>
      <c r="D147" s="271" t="s">
        <v>4</v>
      </c>
      <c r="E147" s="271" t="s">
        <v>3</v>
      </c>
      <c r="F147" s="271" t="s">
        <v>1728</v>
      </c>
      <c r="G147" s="278">
        <v>0.17499999999999999</v>
      </c>
      <c r="H147" s="278">
        <v>0.11700000000000001</v>
      </c>
    </row>
    <row r="148" spans="1:8" s="213" customFormat="1" ht="12" customHeight="1" x14ac:dyDescent="0.2">
      <c r="A148" s="270" t="s">
        <v>300</v>
      </c>
      <c r="B148" s="270" t="s">
        <v>1153</v>
      </c>
      <c r="C148" s="271" t="s">
        <v>1170</v>
      </c>
      <c r="D148" s="271" t="s">
        <v>4</v>
      </c>
      <c r="E148" s="271" t="s">
        <v>3</v>
      </c>
      <c r="F148" s="271" t="s">
        <v>1728</v>
      </c>
      <c r="G148" s="278">
        <v>0.125</v>
      </c>
      <c r="H148" s="278">
        <v>2.0899999999999998E-2</v>
      </c>
    </row>
    <row r="149" spans="1:8" s="213" customFormat="1" ht="12" customHeight="1" x14ac:dyDescent="0.2">
      <c r="A149" s="270" t="s">
        <v>300</v>
      </c>
      <c r="B149" s="270" t="s">
        <v>1177</v>
      </c>
      <c r="C149" s="271" t="s">
        <v>1031</v>
      </c>
      <c r="D149" s="271" t="s">
        <v>4</v>
      </c>
      <c r="E149" s="271" t="s">
        <v>3</v>
      </c>
      <c r="F149" s="271" t="s">
        <v>1728</v>
      </c>
      <c r="G149" s="278">
        <v>0.15</v>
      </c>
      <c r="H149" s="278">
        <v>5.7299999999999997E-2</v>
      </c>
    </row>
    <row r="150" spans="1:8" s="213" customFormat="1" ht="12" customHeight="1" x14ac:dyDescent="0.2">
      <c r="A150" s="270" t="s">
        <v>69</v>
      </c>
      <c r="B150" s="270" t="s">
        <v>1303</v>
      </c>
      <c r="C150" s="271" t="s">
        <v>70</v>
      </c>
      <c r="D150" s="271" t="s">
        <v>24</v>
      </c>
      <c r="E150" s="271" t="s">
        <v>23</v>
      </c>
      <c r="F150" s="271" t="s">
        <v>1728</v>
      </c>
      <c r="G150" s="278">
        <v>0.32</v>
      </c>
      <c r="H150" s="278">
        <v>0.20899999999999999</v>
      </c>
    </row>
    <row r="151" spans="1:8" s="213" customFormat="1" ht="12" customHeight="1" x14ac:dyDescent="0.2">
      <c r="A151" s="270" t="s">
        <v>69</v>
      </c>
      <c r="B151" s="270" t="s">
        <v>1304</v>
      </c>
      <c r="C151" s="271" t="s">
        <v>664</v>
      </c>
      <c r="D151" s="271" t="s">
        <v>24</v>
      </c>
      <c r="E151" s="271" t="s">
        <v>23</v>
      </c>
      <c r="F151" s="271" t="s">
        <v>1728</v>
      </c>
      <c r="G151" s="278">
        <v>0.36</v>
      </c>
      <c r="H151" s="278">
        <v>0.122</v>
      </c>
    </row>
    <row r="152" spans="1:8" s="213" customFormat="1" ht="12" customHeight="1" x14ac:dyDescent="0.2">
      <c r="A152" s="270" t="s">
        <v>69</v>
      </c>
      <c r="B152" s="270" t="s">
        <v>243</v>
      </c>
      <c r="C152" s="271" t="s">
        <v>244</v>
      </c>
      <c r="D152" s="271" t="s">
        <v>24</v>
      </c>
      <c r="E152" s="271" t="s">
        <v>23</v>
      </c>
      <c r="F152" s="271" t="s">
        <v>1728</v>
      </c>
      <c r="G152" s="278">
        <v>0.21199999999999999</v>
      </c>
      <c r="H152" s="278">
        <v>0.158</v>
      </c>
    </row>
    <row r="153" spans="1:8" s="213" customFormat="1" ht="12" customHeight="1" x14ac:dyDescent="0.2">
      <c r="A153" s="270" t="s">
        <v>69</v>
      </c>
      <c r="B153" s="270" t="s">
        <v>731</v>
      </c>
      <c r="C153" s="271" t="s">
        <v>666</v>
      </c>
      <c r="D153" s="271" t="s">
        <v>24</v>
      </c>
      <c r="E153" s="271" t="s">
        <v>23</v>
      </c>
      <c r="F153" s="271" t="s">
        <v>1728</v>
      </c>
      <c r="G153" s="278">
        <v>1.2</v>
      </c>
      <c r="H153" s="278">
        <v>0.63900000000000001</v>
      </c>
    </row>
    <row r="154" spans="1:8" s="213" customFormat="1" ht="12" customHeight="1" x14ac:dyDescent="0.2">
      <c r="A154" s="270" t="s">
        <v>69</v>
      </c>
      <c r="B154" s="270" t="s">
        <v>732</v>
      </c>
      <c r="C154" s="271" t="s">
        <v>688</v>
      </c>
      <c r="D154" s="271" t="s">
        <v>24</v>
      </c>
      <c r="E154" s="271" t="s">
        <v>23</v>
      </c>
      <c r="F154" s="271" t="s">
        <v>1728</v>
      </c>
      <c r="G154" s="278">
        <v>0.28999999999999998</v>
      </c>
      <c r="H154" s="278">
        <v>0.13</v>
      </c>
    </row>
    <row r="155" spans="1:8" s="213" customFormat="1" ht="12" customHeight="1" x14ac:dyDescent="0.2">
      <c r="A155" s="270" t="s">
        <v>131</v>
      </c>
      <c r="B155" s="270" t="s">
        <v>733</v>
      </c>
      <c r="C155" s="271" t="s">
        <v>132</v>
      </c>
      <c r="D155" s="271" t="s">
        <v>37</v>
      </c>
      <c r="E155" s="271" t="s">
        <v>36</v>
      </c>
      <c r="F155" s="271" t="s">
        <v>1728</v>
      </c>
      <c r="G155" s="278">
        <v>1.5</v>
      </c>
      <c r="H155" s="278">
        <v>1.47</v>
      </c>
    </row>
    <row r="156" spans="1:8" s="213" customFormat="1" ht="12" customHeight="1" x14ac:dyDescent="0.2">
      <c r="A156" s="270" t="s">
        <v>131</v>
      </c>
      <c r="B156" s="270" t="s">
        <v>1404</v>
      </c>
      <c r="C156" s="271" t="s">
        <v>310</v>
      </c>
      <c r="D156" s="271" t="s">
        <v>37</v>
      </c>
      <c r="E156" s="271" t="s">
        <v>36</v>
      </c>
      <c r="F156" s="271" t="s">
        <v>1728</v>
      </c>
      <c r="G156" s="278">
        <v>0.75</v>
      </c>
      <c r="H156" s="278">
        <v>0.46899999999999997</v>
      </c>
    </row>
    <row r="157" spans="1:8" s="213" customFormat="1" ht="12" customHeight="1" x14ac:dyDescent="0.2">
      <c r="A157" s="270" t="s">
        <v>131</v>
      </c>
      <c r="B157" s="270" t="s">
        <v>734</v>
      </c>
      <c r="C157" s="271" t="s">
        <v>496</v>
      </c>
      <c r="D157" s="271" t="s">
        <v>37</v>
      </c>
      <c r="E157" s="271" t="s">
        <v>36</v>
      </c>
      <c r="F157" s="271" t="s">
        <v>1728</v>
      </c>
      <c r="G157" s="278">
        <v>0.499</v>
      </c>
      <c r="H157" s="278">
        <v>0.2</v>
      </c>
    </row>
    <row r="158" spans="1:8" s="213" customFormat="1" ht="12" customHeight="1" x14ac:dyDescent="0.2">
      <c r="A158" s="270" t="s">
        <v>75</v>
      </c>
      <c r="B158" s="270" t="s">
        <v>735</v>
      </c>
      <c r="C158" s="271" t="s">
        <v>81</v>
      </c>
      <c r="D158" s="271" t="s">
        <v>24</v>
      </c>
      <c r="E158" s="271" t="s">
        <v>23</v>
      </c>
      <c r="F158" s="271" t="s">
        <v>1728</v>
      </c>
      <c r="G158" s="278">
        <v>8.7230000000000008</v>
      </c>
      <c r="H158" s="278">
        <v>1.1479999999999999</v>
      </c>
    </row>
    <row r="159" spans="1:8" s="213" customFormat="1" ht="12" customHeight="1" x14ac:dyDescent="0.2">
      <c r="A159" s="270" t="s">
        <v>75</v>
      </c>
      <c r="B159" s="270" t="s">
        <v>249</v>
      </c>
      <c r="C159" s="271" t="s">
        <v>250</v>
      </c>
      <c r="D159" s="271" t="s">
        <v>24</v>
      </c>
      <c r="E159" s="271" t="s">
        <v>23</v>
      </c>
      <c r="F159" s="271" t="s">
        <v>1728</v>
      </c>
      <c r="G159" s="278">
        <v>0.75</v>
      </c>
      <c r="H159" s="278">
        <v>0.46100000000000002</v>
      </c>
    </row>
    <row r="160" spans="1:8" s="213" customFormat="1" ht="12" customHeight="1" x14ac:dyDescent="0.2">
      <c r="A160" s="270" t="s">
        <v>75</v>
      </c>
      <c r="B160" s="270" t="s">
        <v>1154</v>
      </c>
      <c r="C160" s="271" t="s">
        <v>248</v>
      </c>
      <c r="D160" s="271" t="s">
        <v>24</v>
      </c>
      <c r="E160" s="271" t="s">
        <v>23</v>
      </c>
      <c r="F160" s="271" t="s">
        <v>1728</v>
      </c>
      <c r="G160" s="278">
        <v>3.5</v>
      </c>
      <c r="H160" s="278">
        <v>1.59</v>
      </c>
    </row>
    <row r="161" spans="1:8" s="213" customFormat="1" ht="12" customHeight="1" x14ac:dyDescent="0.2">
      <c r="A161" s="270" t="s">
        <v>75</v>
      </c>
      <c r="B161" s="270" t="s">
        <v>1178</v>
      </c>
      <c r="C161" s="271" t="s">
        <v>252</v>
      </c>
      <c r="D161" s="271" t="s">
        <v>24</v>
      </c>
      <c r="E161" s="271" t="s">
        <v>23</v>
      </c>
      <c r="F161" s="271" t="s">
        <v>1728</v>
      </c>
      <c r="G161" s="278">
        <v>0.75</v>
      </c>
      <c r="H161" s="278">
        <v>0.26</v>
      </c>
    </row>
    <row r="162" spans="1:8" s="213" customFormat="1" ht="12" customHeight="1" x14ac:dyDescent="0.2">
      <c r="A162" s="270" t="s">
        <v>75</v>
      </c>
      <c r="B162" s="270" t="s">
        <v>1179</v>
      </c>
      <c r="C162" s="271" t="s">
        <v>254</v>
      </c>
      <c r="D162" s="271" t="s">
        <v>24</v>
      </c>
      <c r="E162" s="271" t="s">
        <v>23</v>
      </c>
      <c r="F162" s="271" t="s">
        <v>1728</v>
      </c>
      <c r="G162" s="278">
        <v>2.5</v>
      </c>
      <c r="H162" s="278">
        <v>1.6890000000000001</v>
      </c>
    </row>
    <row r="163" spans="1:8" s="213" customFormat="1" ht="12" customHeight="1" x14ac:dyDescent="0.2">
      <c r="A163" s="270" t="s">
        <v>75</v>
      </c>
      <c r="B163" s="270" t="s">
        <v>1180</v>
      </c>
      <c r="C163" s="271" t="s">
        <v>256</v>
      </c>
      <c r="D163" s="271" t="s">
        <v>24</v>
      </c>
      <c r="E163" s="271" t="s">
        <v>23</v>
      </c>
      <c r="F163" s="271" t="s">
        <v>1728</v>
      </c>
      <c r="G163" s="278">
        <v>3</v>
      </c>
      <c r="H163" s="278">
        <v>0.64500000000000002</v>
      </c>
    </row>
    <row r="164" spans="1:8" s="213" customFormat="1" ht="12" customHeight="1" x14ac:dyDescent="0.2">
      <c r="A164" s="270" t="s">
        <v>38</v>
      </c>
      <c r="B164" s="270" t="s">
        <v>736</v>
      </c>
      <c r="C164" s="271" t="s">
        <v>39</v>
      </c>
      <c r="D164" s="271" t="s">
        <v>37</v>
      </c>
      <c r="E164" s="271" t="s">
        <v>23</v>
      </c>
      <c r="F164" s="271" t="s">
        <v>1728</v>
      </c>
      <c r="G164" s="278">
        <v>1.5</v>
      </c>
      <c r="H164" s="278">
        <v>0.78100000000000003</v>
      </c>
    </row>
    <row r="165" spans="1:8" s="213" customFormat="1" ht="12" customHeight="1" x14ac:dyDescent="0.2">
      <c r="A165" s="270" t="s">
        <v>38</v>
      </c>
      <c r="B165" s="270" t="s">
        <v>1335</v>
      </c>
      <c r="C165" s="271" t="s">
        <v>536</v>
      </c>
      <c r="D165" s="271" t="s">
        <v>37</v>
      </c>
      <c r="E165" s="271" t="s">
        <v>23</v>
      </c>
      <c r="F165" s="271" t="s">
        <v>1728</v>
      </c>
      <c r="G165" s="278">
        <v>1.5</v>
      </c>
      <c r="H165" s="278">
        <v>0.99099999999999999</v>
      </c>
    </row>
    <row r="166" spans="1:8" s="213" customFormat="1" ht="12" customHeight="1" x14ac:dyDescent="0.2">
      <c r="A166" s="270" t="s">
        <v>38</v>
      </c>
      <c r="B166" s="270" t="s">
        <v>1642</v>
      </c>
      <c r="C166" s="271" t="s">
        <v>1233</v>
      </c>
      <c r="D166" s="271" t="s">
        <v>37</v>
      </c>
      <c r="E166" s="271" t="s">
        <v>23</v>
      </c>
      <c r="F166" s="271" t="s">
        <v>1728</v>
      </c>
      <c r="G166" s="278">
        <v>0.249</v>
      </c>
      <c r="H166" s="278">
        <v>9.9000000000000005E-2</v>
      </c>
    </row>
    <row r="167" spans="1:8" s="213" customFormat="1" ht="12" customHeight="1" x14ac:dyDescent="0.2">
      <c r="A167" s="270" t="s">
        <v>38</v>
      </c>
      <c r="B167" s="270" t="s">
        <v>737</v>
      </c>
      <c r="C167" s="271" t="s">
        <v>534</v>
      </c>
      <c r="D167" s="271" t="s">
        <v>37</v>
      </c>
      <c r="E167" s="271" t="s">
        <v>36</v>
      </c>
      <c r="F167" s="271" t="s">
        <v>1728</v>
      </c>
      <c r="G167" s="278">
        <v>0.09</v>
      </c>
      <c r="H167" s="278">
        <v>3.2000000000000001E-2</v>
      </c>
    </row>
    <row r="168" spans="1:8" s="213" customFormat="1" ht="12" customHeight="1" x14ac:dyDescent="0.2">
      <c r="A168" s="270" t="s">
        <v>38</v>
      </c>
      <c r="B168" s="270" t="s">
        <v>1105</v>
      </c>
      <c r="C168" s="271" t="s">
        <v>1032</v>
      </c>
      <c r="D168" s="271" t="s">
        <v>37</v>
      </c>
      <c r="E168" s="271" t="s">
        <v>23</v>
      </c>
      <c r="F168" s="271" t="s">
        <v>1728</v>
      </c>
      <c r="G168" s="278">
        <v>0.2</v>
      </c>
      <c r="H168" s="278">
        <v>0.1</v>
      </c>
    </row>
    <row r="169" spans="1:8" s="213" customFormat="1" ht="12" customHeight="1" x14ac:dyDescent="0.2">
      <c r="A169" s="270" t="s">
        <v>38</v>
      </c>
      <c r="B169" s="270" t="s">
        <v>588</v>
      </c>
      <c r="C169" s="271" t="s">
        <v>589</v>
      </c>
      <c r="D169" s="271" t="s">
        <v>37</v>
      </c>
      <c r="E169" s="271" t="s">
        <v>23</v>
      </c>
      <c r="F169" s="271" t="s">
        <v>1728</v>
      </c>
      <c r="G169" s="278">
        <v>0.25</v>
      </c>
      <c r="H169" s="278">
        <v>0.02</v>
      </c>
    </row>
    <row r="170" spans="1:8" s="213" customFormat="1" ht="12" customHeight="1" x14ac:dyDescent="0.2">
      <c r="A170" s="270" t="s">
        <v>38</v>
      </c>
      <c r="B170" s="270" t="s">
        <v>1407</v>
      </c>
      <c r="C170" s="271" t="s">
        <v>587</v>
      </c>
      <c r="D170" s="271" t="s">
        <v>37</v>
      </c>
      <c r="E170" s="271" t="s">
        <v>23</v>
      </c>
      <c r="F170" s="271" t="s">
        <v>1728</v>
      </c>
      <c r="G170" s="278">
        <v>0.7</v>
      </c>
      <c r="H170" s="278">
        <v>0.313</v>
      </c>
    </row>
    <row r="171" spans="1:8" s="213" customFormat="1" ht="12" customHeight="1" x14ac:dyDescent="0.2">
      <c r="A171" s="270" t="s">
        <v>38</v>
      </c>
      <c r="B171" s="270" t="s">
        <v>1643</v>
      </c>
      <c r="C171" s="271" t="s">
        <v>629</v>
      </c>
      <c r="D171" s="271" t="s">
        <v>37</v>
      </c>
      <c r="E171" s="271" t="s">
        <v>23</v>
      </c>
      <c r="F171" s="271" t="s">
        <v>1728</v>
      </c>
      <c r="G171" s="278">
        <v>0.2</v>
      </c>
      <c r="H171" s="278">
        <v>0.06</v>
      </c>
    </row>
    <row r="172" spans="1:8" s="213" customFormat="1" ht="12" customHeight="1" x14ac:dyDescent="0.2">
      <c r="A172" s="270" t="s">
        <v>38</v>
      </c>
      <c r="B172" s="270" t="s">
        <v>1201</v>
      </c>
      <c r="C172" s="271" t="s">
        <v>1033</v>
      </c>
      <c r="D172" s="271" t="s">
        <v>37</v>
      </c>
      <c r="E172" s="271" t="s">
        <v>23</v>
      </c>
      <c r="F172" s="271" t="s">
        <v>1728</v>
      </c>
      <c r="G172" s="278">
        <v>9.5000000000000001E-2</v>
      </c>
      <c r="H172" s="278">
        <v>0.05</v>
      </c>
    </row>
    <row r="173" spans="1:8" s="213" customFormat="1" ht="12" customHeight="1" x14ac:dyDescent="0.2">
      <c r="A173" s="270" t="s">
        <v>157</v>
      </c>
      <c r="B173" s="270" t="s">
        <v>2008</v>
      </c>
      <c r="C173" s="271" t="s">
        <v>158</v>
      </c>
      <c r="D173" s="271" t="s">
        <v>24</v>
      </c>
      <c r="E173" s="271" t="s">
        <v>23</v>
      </c>
      <c r="F173" s="271" t="s">
        <v>1728</v>
      </c>
      <c r="G173" s="278">
        <v>0.21</v>
      </c>
      <c r="H173" s="278">
        <v>0.124</v>
      </c>
    </row>
    <row r="174" spans="1:8" s="213" customFormat="1" ht="12" customHeight="1" x14ac:dyDescent="0.2">
      <c r="A174" s="270" t="s">
        <v>157</v>
      </c>
      <c r="B174" s="270" t="s">
        <v>738</v>
      </c>
      <c r="C174" s="271" t="s">
        <v>865</v>
      </c>
      <c r="D174" s="271" t="s">
        <v>24</v>
      </c>
      <c r="E174" s="271" t="s">
        <v>23</v>
      </c>
      <c r="F174" s="271" t="s">
        <v>1728</v>
      </c>
      <c r="G174" s="278">
        <v>12</v>
      </c>
      <c r="H174" s="278">
        <v>9.1</v>
      </c>
    </row>
    <row r="175" spans="1:8" s="213" customFormat="1" ht="12" customHeight="1" x14ac:dyDescent="0.2">
      <c r="A175" s="270" t="s">
        <v>157</v>
      </c>
      <c r="B175" s="270" t="s">
        <v>739</v>
      </c>
      <c r="C175" s="271" t="s">
        <v>259</v>
      </c>
      <c r="D175" s="271" t="s">
        <v>24</v>
      </c>
      <c r="E175" s="271" t="s">
        <v>23</v>
      </c>
      <c r="F175" s="271" t="s">
        <v>1728</v>
      </c>
      <c r="G175" s="278">
        <v>12</v>
      </c>
      <c r="H175" s="278">
        <v>10.31</v>
      </c>
    </row>
    <row r="176" spans="1:8" s="213" customFormat="1" ht="12" customHeight="1" x14ac:dyDescent="0.2">
      <c r="A176" s="270" t="s">
        <v>157</v>
      </c>
      <c r="B176" s="270" t="s">
        <v>740</v>
      </c>
      <c r="C176" s="271" t="s">
        <v>866</v>
      </c>
      <c r="D176" s="271" t="s">
        <v>24</v>
      </c>
      <c r="E176" s="271" t="s">
        <v>23</v>
      </c>
      <c r="F176" s="271" t="s">
        <v>1728</v>
      </c>
      <c r="G176" s="278">
        <v>10</v>
      </c>
      <c r="H176" s="278">
        <v>7.75</v>
      </c>
    </row>
    <row r="177" spans="1:8" s="213" customFormat="1" ht="12" customHeight="1" x14ac:dyDescent="0.2">
      <c r="A177" s="270" t="s">
        <v>157</v>
      </c>
      <c r="B177" s="270" t="s">
        <v>741</v>
      </c>
      <c r="C177" s="271" t="s">
        <v>260</v>
      </c>
      <c r="D177" s="271" t="s">
        <v>24</v>
      </c>
      <c r="E177" s="271" t="s">
        <v>23</v>
      </c>
      <c r="F177" s="271" t="s">
        <v>1728</v>
      </c>
      <c r="G177" s="278">
        <v>10</v>
      </c>
      <c r="H177" s="278">
        <v>6.56</v>
      </c>
    </row>
    <row r="178" spans="1:8" s="213" customFormat="1" ht="12" customHeight="1" x14ac:dyDescent="0.2">
      <c r="A178" s="270" t="s">
        <v>157</v>
      </c>
      <c r="B178" s="270" t="s">
        <v>742</v>
      </c>
      <c r="C178" s="271" t="s">
        <v>867</v>
      </c>
      <c r="D178" s="271" t="s">
        <v>24</v>
      </c>
      <c r="E178" s="271" t="s">
        <v>23</v>
      </c>
      <c r="F178" s="271" t="s">
        <v>1728</v>
      </c>
      <c r="G178" s="278">
        <v>12</v>
      </c>
      <c r="H178" s="278">
        <v>7.12</v>
      </c>
    </row>
    <row r="179" spans="1:8" s="213" customFormat="1" ht="12" customHeight="1" x14ac:dyDescent="0.2">
      <c r="A179" s="270" t="s">
        <v>157</v>
      </c>
      <c r="B179" s="270" t="s">
        <v>743</v>
      </c>
      <c r="C179" s="271" t="s">
        <v>868</v>
      </c>
      <c r="D179" s="271" t="s">
        <v>24</v>
      </c>
      <c r="E179" s="271" t="s">
        <v>23</v>
      </c>
      <c r="F179" s="271" t="s">
        <v>1728</v>
      </c>
      <c r="G179" s="278">
        <v>1.7</v>
      </c>
      <c r="H179" s="278">
        <v>1.25</v>
      </c>
    </row>
    <row r="180" spans="1:8" s="213" customFormat="1" ht="12" customHeight="1" x14ac:dyDescent="0.2">
      <c r="A180" s="270" t="s">
        <v>157</v>
      </c>
      <c r="B180" s="270" t="s">
        <v>744</v>
      </c>
      <c r="C180" s="271" t="s">
        <v>602</v>
      </c>
      <c r="D180" s="271" t="s">
        <v>24</v>
      </c>
      <c r="E180" s="271" t="s">
        <v>23</v>
      </c>
      <c r="F180" s="271" t="s">
        <v>1728</v>
      </c>
      <c r="G180" s="278">
        <v>96</v>
      </c>
      <c r="H180" s="278">
        <v>60.95</v>
      </c>
    </row>
    <row r="181" spans="1:8" s="213" customFormat="1" ht="12" customHeight="1" x14ac:dyDescent="0.2">
      <c r="A181" s="270" t="s">
        <v>157</v>
      </c>
      <c r="B181" s="270" t="s">
        <v>745</v>
      </c>
      <c r="C181" s="271" t="s">
        <v>351</v>
      </c>
      <c r="D181" s="271" t="s">
        <v>24</v>
      </c>
      <c r="E181" s="271" t="s">
        <v>23</v>
      </c>
      <c r="F181" s="271" t="s">
        <v>1728</v>
      </c>
      <c r="G181" s="278">
        <v>1.2</v>
      </c>
      <c r="H181" s="278">
        <v>0.65200000000000002</v>
      </c>
    </row>
    <row r="182" spans="1:8" s="213" customFormat="1" ht="12" customHeight="1" x14ac:dyDescent="0.2">
      <c r="A182" s="270" t="s">
        <v>157</v>
      </c>
      <c r="B182" s="270" t="s">
        <v>475</v>
      </c>
      <c r="C182" s="271" t="s">
        <v>476</v>
      </c>
      <c r="D182" s="271" t="s">
        <v>24</v>
      </c>
      <c r="E182" s="271" t="s">
        <v>23</v>
      </c>
      <c r="F182" s="271" t="s">
        <v>1728</v>
      </c>
      <c r="G182" s="278">
        <v>10</v>
      </c>
      <c r="H182" s="278">
        <v>5.4530000000000003</v>
      </c>
    </row>
    <row r="183" spans="1:8" s="213" customFormat="1" ht="12" customHeight="1" x14ac:dyDescent="0.2">
      <c r="A183" s="270" t="s">
        <v>157</v>
      </c>
      <c r="B183" s="270" t="s">
        <v>746</v>
      </c>
      <c r="C183" s="271" t="s">
        <v>509</v>
      </c>
      <c r="D183" s="271" t="s">
        <v>24</v>
      </c>
      <c r="E183" s="271" t="s">
        <v>23</v>
      </c>
      <c r="F183" s="271" t="s">
        <v>1728</v>
      </c>
      <c r="G183" s="278">
        <v>0.22500000000000001</v>
      </c>
      <c r="H183" s="278">
        <v>0.1099</v>
      </c>
    </row>
    <row r="184" spans="1:8" s="213" customFormat="1" ht="12" customHeight="1" x14ac:dyDescent="0.2">
      <c r="A184" s="270" t="s">
        <v>157</v>
      </c>
      <c r="B184" s="270" t="s">
        <v>1106</v>
      </c>
      <c r="C184" s="271" t="s">
        <v>1095</v>
      </c>
      <c r="D184" s="271" t="s">
        <v>24</v>
      </c>
      <c r="E184" s="271" t="s">
        <v>23</v>
      </c>
      <c r="F184" s="271" t="s">
        <v>1728</v>
      </c>
      <c r="G184" s="278">
        <v>0.12</v>
      </c>
      <c r="H184" s="278">
        <v>4.5999999999999999E-2</v>
      </c>
    </row>
    <row r="185" spans="1:8" s="213" customFormat="1" ht="12" customHeight="1" x14ac:dyDescent="0.2">
      <c r="A185" s="270" t="s">
        <v>157</v>
      </c>
      <c r="B185" s="270" t="s">
        <v>747</v>
      </c>
      <c r="C185" s="271" t="s">
        <v>676</v>
      </c>
      <c r="D185" s="271" t="s">
        <v>24</v>
      </c>
      <c r="E185" s="271" t="s">
        <v>23</v>
      </c>
      <c r="F185" s="271" t="s">
        <v>1728</v>
      </c>
      <c r="G185" s="278">
        <v>0.185</v>
      </c>
      <c r="H185" s="278">
        <v>0.11</v>
      </c>
    </row>
    <row r="186" spans="1:8" s="213" customFormat="1" ht="12" customHeight="1" x14ac:dyDescent="0.2">
      <c r="A186" s="270" t="s">
        <v>1034</v>
      </c>
      <c r="B186" s="270" t="s">
        <v>1036</v>
      </c>
      <c r="C186" s="271" t="s">
        <v>1035</v>
      </c>
      <c r="D186" s="271" t="s">
        <v>32</v>
      </c>
      <c r="E186" s="271" t="s">
        <v>31</v>
      </c>
      <c r="F186" s="271" t="s">
        <v>1729</v>
      </c>
      <c r="G186" s="278">
        <v>1.4</v>
      </c>
      <c r="H186" s="278">
        <v>0.51400000000000001</v>
      </c>
    </row>
    <row r="187" spans="1:8" s="213" customFormat="1" ht="12" customHeight="1" x14ac:dyDescent="0.2">
      <c r="A187" s="270" t="s">
        <v>279</v>
      </c>
      <c r="B187" s="270" t="s">
        <v>748</v>
      </c>
      <c r="C187" s="271" t="s">
        <v>1115</v>
      </c>
      <c r="D187" s="271" t="s">
        <v>60</v>
      </c>
      <c r="E187" s="271" t="s">
        <v>10</v>
      </c>
      <c r="F187" s="271" t="s">
        <v>1728</v>
      </c>
      <c r="G187" s="278">
        <v>1.7000000000000001E-2</v>
      </c>
      <c r="H187" s="278">
        <v>1E-3</v>
      </c>
    </row>
    <row r="188" spans="1:8" s="213" customFormat="1" ht="12" customHeight="1" x14ac:dyDescent="0.2">
      <c r="A188" s="270" t="s">
        <v>279</v>
      </c>
      <c r="B188" s="270" t="s">
        <v>749</v>
      </c>
      <c r="C188" s="271" t="s">
        <v>869</v>
      </c>
      <c r="D188" s="271" t="s">
        <v>60</v>
      </c>
      <c r="E188" s="271" t="s">
        <v>10</v>
      </c>
      <c r="F188" s="271" t="s">
        <v>1728</v>
      </c>
      <c r="G188" s="278">
        <v>4</v>
      </c>
      <c r="H188" s="278">
        <v>2.1360000000000001</v>
      </c>
    </row>
    <row r="189" spans="1:8" s="213" customFormat="1" ht="12" customHeight="1" x14ac:dyDescent="0.2">
      <c r="A189" s="270" t="s">
        <v>279</v>
      </c>
      <c r="B189" s="270" t="s">
        <v>750</v>
      </c>
      <c r="C189" s="271" t="s">
        <v>870</v>
      </c>
      <c r="D189" s="271" t="s">
        <v>60</v>
      </c>
      <c r="E189" s="271" t="s">
        <v>10</v>
      </c>
      <c r="F189" s="271" t="s">
        <v>1728</v>
      </c>
      <c r="G189" s="278">
        <v>2</v>
      </c>
      <c r="H189" s="278">
        <v>0.71899999999999997</v>
      </c>
    </row>
    <row r="190" spans="1:8" s="213" customFormat="1" ht="12" customHeight="1" x14ac:dyDescent="0.2">
      <c r="A190" s="270" t="s">
        <v>279</v>
      </c>
      <c r="B190" s="270" t="s">
        <v>751</v>
      </c>
      <c r="C190" s="271" t="s">
        <v>280</v>
      </c>
      <c r="D190" s="271" t="s">
        <v>60</v>
      </c>
      <c r="E190" s="271" t="s">
        <v>10</v>
      </c>
      <c r="F190" s="271" t="s">
        <v>1728</v>
      </c>
      <c r="G190" s="278">
        <v>6</v>
      </c>
      <c r="H190" s="278">
        <v>2.3010000000000002</v>
      </c>
    </row>
    <row r="191" spans="1:8" s="213" customFormat="1" ht="12" customHeight="1" x14ac:dyDescent="0.2">
      <c r="A191" s="270" t="s">
        <v>279</v>
      </c>
      <c r="B191" s="270" t="s">
        <v>752</v>
      </c>
      <c r="C191" s="271" t="s">
        <v>1411</v>
      </c>
      <c r="D191" s="271" t="s">
        <v>60</v>
      </c>
      <c r="E191" s="271" t="s">
        <v>10</v>
      </c>
      <c r="F191" s="271" t="s">
        <v>1728</v>
      </c>
      <c r="G191" s="278">
        <v>4.5</v>
      </c>
      <c r="H191" s="278">
        <v>3.0150000000000001</v>
      </c>
    </row>
    <row r="192" spans="1:8" s="213" customFormat="1" ht="12" customHeight="1" x14ac:dyDescent="0.2">
      <c r="A192" s="270" t="s">
        <v>146</v>
      </c>
      <c r="B192" s="270" t="s">
        <v>753</v>
      </c>
      <c r="C192" s="271" t="s">
        <v>358</v>
      </c>
      <c r="D192" s="271" t="s">
        <v>32</v>
      </c>
      <c r="E192" s="271" t="s">
        <v>31</v>
      </c>
      <c r="F192" s="271" t="s">
        <v>1728</v>
      </c>
      <c r="G192" s="278">
        <v>4</v>
      </c>
      <c r="H192" s="278">
        <v>1.907</v>
      </c>
    </row>
    <row r="193" spans="1:8" s="213" customFormat="1" ht="12" customHeight="1" x14ac:dyDescent="0.2">
      <c r="A193" s="270" t="s">
        <v>146</v>
      </c>
      <c r="B193" s="270" t="s">
        <v>1412</v>
      </c>
      <c r="C193" s="271" t="s">
        <v>147</v>
      </c>
      <c r="D193" s="271" t="s">
        <v>32</v>
      </c>
      <c r="E193" s="271" t="s">
        <v>31</v>
      </c>
      <c r="F193" s="271" t="s">
        <v>1728</v>
      </c>
      <c r="G193" s="278">
        <v>0.25</v>
      </c>
      <c r="H193" s="278">
        <v>0.15379999999999999</v>
      </c>
    </row>
    <row r="194" spans="1:8" s="213" customFormat="1" ht="12" customHeight="1" x14ac:dyDescent="0.2">
      <c r="A194" s="270" t="s">
        <v>146</v>
      </c>
      <c r="B194" s="270" t="s">
        <v>1202</v>
      </c>
      <c r="C194" s="271" t="s">
        <v>1037</v>
      </c>
      <c r="D194" s="271" t="s">
        <v>32</v>
      </c>
      <c r="E194" s="271" t="s">
        <v>31</v>
      </c>
      <c r="F194" s="271" t="s">
        <v>1729</v>
      </c>
      <c r="G194" s="278">
        <v>1.1000000000000001</v>
      </c>
      <c r="H194" s="278">
        <v>0.874</v>
      </c>
    </row>
    <row r="195" spans="1:8" s="213" customFormat="1" ht="12" customHeight="1" x14ac:dyDescent="0.2">
      <c r="A195" s="270" t="s">
        <v>146</v>
      </c>
      <c r="B195" s="270" t="s">
        <v>281</v>
      </c>
      <c r="C195" s="271" t="s">
        <v>282</v>
      </c>
      <c r="D195" s="271" t="s">
        <v>32</v>
      </c>
      <c r="E195" s="271" t="s">
        <v>31</v>
      </c>
      <c r="F195" s="271" t="s">
        <v>1728</v>
      </c>
      <c r="G195" s="278">
        <v>0.27500000000000002</v>
      </c>
      <c r="H195" s="278">
        <v>0.20050000000000001</v>
      </c>
    </row>
    <row r="196" spans="1:8" s="213" customFormat="1" ht="12" customHeight="1" x14ac:dyDescent="0.2">
      <c r="A196" s="270" t="s">
        <v>146</v>
      </c>
      <c r="B196" s="270" t="s">
        <v>754</v>
      </c>
      <c r="C196" s="271" t="s">
        <v>542</v>
      </c>
      <c r="D196" s="271" t="s">
        <v>32</v>
      </c>
      <c r="E196" s="271" t="s">
        <v>31</v>
      </c>
      <c r="F196" s="271" t="s">
        <v>1728</v>
      </c>
      <c r="G196" s="278">
        <v>0.73299999999999998</v>
      </c>
      <c r="H196" s="278">
        <v>0.378</v>
      </c>
    </row>
    <row r="197" spans="1:8" s="213" customFormat="1" ht="12" customHeight="1" x14ac:dyDescent="0.2">
      <c r="A197" s="270" t="s">
        <v>146</v>
      </c>
      <c r="B197" s="270" t="s">
        <v>1413</v>
      </c>
      <c r="C197" s="271" t="s">
        <v>1150</v>
      </c>
      <c r="D197" s="271" t="s">
        <v>32</v>
      </c>
      <c r="E197" s="271" t="s">
        <v>31</v>
      </c>
      <c r="F197" s="271" t="s">
        <v>1728</v>
      </c>
      <c r="G197" s="278">
        <v>0.20499999999999999</v>
      </c>
      <c r="H197" s="278">
        <v>6.7000000000000004E-2</v>
      </c>
    </row>
    <row r="198" spans="1:8" s="213" customFormat="1" ht="12" customHeight="1" x14ac:dyDescent="0.2">
      <c r="A198" s="270" t="s">
        <v>298</v>
      </c>
      <c r="B198" s="270" t="s">
        <v>297</v>
      </c>
      <c r="C198" s="271" t="s">
        <v>299</v>
      </c>
      <c r="D198" s="271" t="s">
        <v>32</v>
      </c>
      <c r="E198" s="271" t="s">
        <v>3</v>
      </c>
      <c r="F198" s="271" t="s">
        <v>1728</v>
      </c>
      <c r="G198" s="278">
        <v>0.25</v>
      </c>
      <c r="H198" s="278">
        <v>0.17100000000000001</v>
      </c>
    </row>
    <row r="199" spans="1:8" s="213" customFormat="1" ht="12" customHeight="1" x14ac:dyDescent="0.2">
      <c r="A199" s="270" t="s">
        <v>298</v>
      </c>
      <c r="B199" s="270" t="s">
        <v>1414</v>
      </c>
      <c r="C199" s="271" t="s">
        <v>395</v>
      </c>
      <c r="D199" s="271" t="s">
        <v>32</v>
      </c>
      <c r="E199" s="271" t="s">
        <v>31</v>
      </c>
      <c r="F199" s="271" t="s">
        <v>1728</v>
      </c>
      <c r="G199" s="278">
        <v>0.8</v>
      </c>
      <c r="H199" s="278">
        <v>0.32250000000000001</v>
      </c>
    </row>
    <row r="200" spans="1:8" s="213" customFormat="1" ht="12" customHeight="1" x14ac:dyDescent="0.2">
      <c r="A200" s="270" t="s">
        <v>372</v>
      </c>
      <c r="B200" s="270" t="s">
        <v>371</v>
      </c>
      <c r="C200" s="271" t="s">
        <v>373</v>
      </c>
      <c r="D200" s="271" t="s">
        <v>4</v>
      </c>
      <c r="E200" s="271" t="s">
        <v>3</v>
      </c>
      <c r="F200" s="271" t="s">
        <v>1728</v>
      </c>
      <c r="G200" s="278">
        <v>0.495</v>
      </c>
      <c r="H200" s="278">
        <v>0.10199999999999999</v>
      </c>
    </row>
    <row r="201" spans="1:8" s="213" customFormat="1" ht="12" customHeight="1" x14ac:dyDescent="0.2">
      <c r="A201" s="270" t="s">
        <v>372</v>
      </c>
      <c r="B201" s="270" t="s">
        <v>1639</v>
      </c>
      <c r="C201" s="271" t="s">
        <v>375</v>
      </c>
      <c r="D201" s="271" t="s">
        <v>4</v>
      </c>
      <c r="E201" s="271" t="s">
        <v>3</v>
      </c>
      <c r="F201" s="271" t="s">
        <v>1728</v>
      </c>
      <c r="G201" s="278">
        <v>0.15</v>
      </c>
      <c r="H201" s="278">
        <v>8.3500000000000005E-2</v>
      </c>
    </row>
    <row r="202" spans="1:8" s="213" customFormat="1" ht="12" customHeight="1" x14ac:dyDescent="0.2">
      <c r="A202" s="270" t="s">
        <v>127</v>
      </c>
      <c r="B202" s="270" t="s">
        <v>126</v>
      </c>
      <c r="C202" s="271" t="s">
        <v>128</v>
      </c>
      <c r="D202" s="271" t="s">
        <v>11</v>
      </c>
      <c r="E202" s="271" t="s">
        <v>10</v>
      </c>
      <c r="F202" s="271" t="s">
        <v>1728</v>
      </c>
      <c r="G202" s="278">
        <v>0.12</v>
      </c>
      <c r="H202" s="278">
        <v>3.3000000000000002E-2</v>
      </c>
    </row>
    <row r="203" spans="1:8" s="213" customFormat="1" ht="12" customHeight="1" x14ac:dyDescent="0.2">
      <c r="A203" s="270" t="s">
        <v>127</v>
      </c>
      <c r="B203" s="270" t="s">
        <v>129</v>
      </c>
      <c r="C203" s="271" t="s">
        <v>130</v>
      </c>
      <c r="D203" s="271" t="s">
        <v>11</v>
      </c>
      <c r="E203" s="271" t="s">
        <v>10</v>
      </c>
      <c r="F203" s="271" t="s">
        <v>1728</v>
      </c>
      <c r="G203" s="278">
        <v>4</v>
      </c>
      <c r="H203" s="278">
        <v>3.016</v>
      </c>
    </row>
    <row r="204" spans="1:8" s="213" customFormat="1" ht="12" customHeight="1" x14ac:dyDescent="0.2">
      <c r="A204" s="270" t="s">
        <v>127</v>
      </c>
      <c r="B204" s="270" t="s">
        <v>1415</v>
      </c>
      <c r="C204" s="271" t="s">
        <v>194</v>
      </c>
      <c r="D204" s="271" t="s">
        <v>11</v>
      </c>
      <c r="E204" s="271" t="s">
        <v>10</v>
      </c>
      <c r="F204" s="271" t="s">
        <v>1728</v>
      </c>
      <c r="G204" s="278">
        <v>2.4</v>
      </c>
      <c r="H204" s="278">
        <v>1.4179999999999999</v>
      </c>
    </row>
    <row r="205" spans="1:8" s="213" customFormat="1" ht="12" customHeight="1" x14ac:dyDescent="0.2">
      <c r="A205" s="270" t="s">
        <v>127</v>
      </c>
      <c r="B205" s="270" t="s">
        <v>1416</v>
      </c>
      <c r="C205" s="271" t="s">
        <v>871</v>
      </c>
      <c r="D205" s="271" t="s">
        <v>11</v>
      </c>
      <c r="E205" s="271" t="s">
        <v>10</v>
      </c>
      <c r="F205" s="271" t="s">
        <v>1728</v>
      </c>
      <c r="G205" s="278">
        <v>0.7</v>
      </c>
      <c r="H205" s="278">
        <v>0.154</v>
      </c>
    </row>
    <row r="206" spans="1:8" s="213" customFormat="1" ht="12" customHeight="1" x14ac:dyDescent="0.2">
      <c r="A206" s="270" t="s">
        <v>127</v>
      </c>
      <c r="B206" s="270" t="s">
        <v>1417</v>
      </c>
      <c r="C206" s="271" t="s">
        <v>228</v>
      </c>
      <c r="D206" s="271" t="s">
        <v>11</v>
      </c>
      <c r="E206" s="271" t="s">
        <v>10</v>
      </c>
      <c r="F206" s="271" t="s">
        <v>1728</v>
      </c>
      <c r="G206" s="278">
        <v>1</v>
      </c>
      <c r="H206" s="278">
        <v>0.622</v>
      </c>
    </row>
    <row r="207" spans="1:8" s="213" customFormat="1" ht="12" customHeight="1" x14ac:dyDescent="0.2">
      <c r="A207" s="270" t="s">
        <v>127</v>
      </c>
      <c r="B207" s="270" t="s">
        <v>1107</v>
      </c>
      <c r="C207" s="271" t="s">
        <v>592</v>
      </c>
      <c r="D207" s="271" t="s">
        <v>11</v>
      </c>
      <c r="E207" s="271" t="s">
        <v>10</v>
      </c>
      <c r="F207" s="271" t="s">
        <v>1728</v>
      </c>
      <c r="G207" s="278">
        <v>1</v>
      </c>
      <c r="H207" s="278">
        <v>0.47399999999999998</v>
      </c>
    </row>
    <row r="208" spans="1:8" s="213" customFormat="1" ht="12" customHeight="1" x14ac:dyDescent="0.2">
      <c r="A208" s="270" t="s">
        <v>127</v>
      </c>
      <c r="B208" s="270" t="s">
        <v>311</v>
      </c>
      <c r="C208" s="271" t="s">
        <v>312</v>
      </c>
      <c r="D208" s="271" t="s">
        <v>11</v>
      </c>
      <c r="E208" s="271" t="s">
        <v>10</v>
      </c>
      <c r="F208" s="271" t="s">
        <v>1728</v>
      </c>
      <c r="G208" s="278">
        <v>1</v>
      </c>
      <c r="H208" s="278">
        <v>0.33100000000000002</v>
      </c>
    </row>
    <row r="209" spans="1:8" s="213" customFormat="1" ht="12" customHeight="1" x14ac:dyDescent="0.2">
      <c r="A209" s="270" t="s">
        <v>127</v>
      </c>
      <c r="B209" s="270" t="s">
        <v>317</v>
      </c>
      <c r="C209" s="271" t="s">
        <v>318</v>
      </c>
      <c r="D209" s="271" t="s">
        <v>11</v>
      </c>
      <c r="E209" s="271" t="s">
        <v>10</v>
      </c>
      <c r="F209" s="271" t="s">
        <v>1728</v>
      </c>
      <c r="G209" s="278">
        <v>0.18</v>
      </c>
      <c r="H209" s="278">
        <v>0.20399999999999999</v>
      </c>
    </row>
    <row r="210" spans="1:8" s="213" customFormat="1" ht="12" customHeight="1" x14ac:dyDescent="0.2">
      <c r="A210" s="270" t="s">
        <v>127</v>
      </c>
      <c r="B210" s="270" t="s">
        <v>755</v>
      </c>
      <c r="C210" s="271" t="s">
        <v>321</v>
      </c>
      <c r="D210" s="271" t="s">
        <v>11</v>
      </c>
      <c r="E210" s="271" t="s">
        <v>10</v>
      </c>
      <c r="F210" s="271" t="s">
        <v>1728</v>
      </c>
      <c r="G210" s="278">
        <v>0.999</v>
      </c>
      <c r="H210" s="278">
        <v>0.53800000000000003</v>
      </c>
    </row>
    <row r="211" spans="1:8" s="213" customFormat="1" ht="12" customHeight="1" x14ac:dyDescent="0.2">
      <c r="A211" s="270" t="s">
        <v>127</v>
      </c>
      <c r="B211" s="270" t="s">
        <v>756</v>
      </c>
      <c r="C211" s="271" t="s">
        <v>1419</v>
      </c>
      <c r="D211" s="271" t="s">
        <v>11</v>
      </c>
      <c r="E211" s="271" t="s">
        <v>10</v>
      </c>
      <c r="F211" s="271" t="s">
        <v>1728</v>
      </c>
      <c r="G211" s="278">
        <v>3.5</v>
      </c>
      <c r="H211" s="278">
        <v>2</v>
      </c>
    </row>
    <row r="212" spans="1:8" s="213" customFormat="1" ht="12" customHeight="1" x14ac:dyDescent="0.2">
      <c r="A212" s="270" t="s">
        <v>127</v>
      </c>
      <c r="B212" s="270" t="s">
        <v>757</v>
      </c>
      <c r="C212" s="271" t="s">
        <v>872</v>
      </c>
      <c r="D212" s="271" t="s">
        <v>11</v>
      </c>
      <c r="E212" s="271" t="s">
        <v>10</v>
      </c>
      <c r="F212" s="271" t="s">
        <v>1728</v>
      </c>
      <c r="G212" s="278">
        <v>4.5</v>
      </c>
      <c r="H212" s="278">
        <v>1.2</v>
      </c>
    </row>
    <row r="213" spans="1:8" s="213" customFormat="1" ht="12" customHeight="1" x14ac:dyDescent="0.2">
      <c r="A213" s="270" t="s">
        <v>127</v>
      </c>
      <c r="B213" s="270" t="s">
        <v>384</v>
      </c>
      <c r="C213" s="271" t="s">
        <v>385</v>
      </c>
      <c r="D213" s="271" t="s">
        <v>11</v>
      </c>
      <c r="E213" s="271" t="s">
        <v>10</v>
      </c>
      <c r="F213" s="271" t="s">
        <v>1728</v>
      </c>
      <c r="G213" s="278">
        <v>0.18</v>
      </c>
      <c r="H213" s="278">
        <v>9.2999999999999999E-2</v>
      </c>
    </row>
    <row r="214" spans="1:8" s="213" customFormat="1" ht="12" customHeight="1" x14ac:dyDescent="0.2">
      <c r="A214" s="270" t="s">
        <v>127</v>
      </c>
      <c r="B214" s="270" t="s">
        <v>390</v>
      </c>
      <c r="C214" s="271" t="s">
        <v>391</v>
      </c>
      <c r="D214" s="271" t="s">
        <v>11</v>
      </c>
      <c r="E214" s="271" t="s">
        <v>10</v>
      </c>
      <c r="F214" s="271" t="s">
        <v>1728</v>
      </c>
      <c r="G214" s="278">
        <v>0.499</v>
      </c>
      <c r="H214" s="278">
        <v>0.28399999999999997</v>
      </c>
    </row>
    <row r="215" spans="1:8" s="213" customFormat="1" ht="12" customHeight="1" x14ac:dyDescent="0.2">
      <c r="A215" s="270" t="s">
        <v>127</v>
      </c>
      <c r="B215" s="270" t="s">
        <v>758</v>
      </c>
      <c r="C215" s="271" t="s">
        <v>397</v>
      </c>
      <c r="D215" s="271" t="s">
        <v>11</v>
      </c>
      <c r="E215" s="271" t="s">
        <v>10</v>
      </c>
      <c r="F215" s="271" t="s">
        <v>1728</v>
      </c>
      <c r="G215" s="278">
        <v>1.5</v>
      </c>
      <c r="H215" s="278">
        <v>0.67600000000000005</v>
      </c>
    </row>
    <row r="216" spans="1:8" s="213" customFormat="1" ht="12" customHeight="1" x14ac:dyDescent="0.2">
      <c r="A216" s="270" t="s">
        <v>127</v>
      </c>
      <c r="B216" s="270" t="s">
        <v>759</v>
      </c>
      <c r="C216" s="271" t="s">
        <v>873</v>
      </c>
      <c r="D216" s="271" t="s">
        <v>11</v>
      </c>
      <c r="E216" s="271" t="s">
        <v>10</v>
      </c>
      <c r="F216" s="271" t="s">
        <v>1728</v>
      </c>
      <c r="G216" s="278">
        <v>1.25</v>
      </c>
      <c r="H216" s="278">
        <v>1.071</v>
      </c>
    </row>
    <row r="217" spans="1:8" s="213" customFormat="1" ht="12" customHeight="1" x14ac:dyDescent="0.2">
      <c r="A217" s="270" t="s">
        <v>127</v>
      </c>
      <c r="B217" s="270" t="s">
        <v>413</v>
      </c>
      <c r="C217" s="271" t="s">
        <v>414</v>
      </c>
      <c r="D217" s="271" t="s">
        <v>11</v>
      </c>
      <c r="E217" s="271" t="s">
        <v>10</v>
      </c>
      <c r="F217" s="271" t="s">
        <v>1728</v>
      </c>
      <c r="G217" s="278">
        <v>0.15</v>
      </c>
      <c r="H217" s="278">
        <v>0.04</v>
      </c>
    </row>
    <row r="218" spans="1:8" s="213" customFormat="1" ht="12" customHeight="1" x14ac:dyDescent="0.2">
      <c r="A218" s="270" t="s">
        <v>127</v>
      </c>
      <c r="B218" s="270" t="s">
        <v>466</v>
      </c>
      <c r="C218" s="271" t="s">
        <v>467</v>
      </c>
      <c r="D218" s="271" t="s">
        <v>11</v>
      </c>
      <c r="E218" s="271" t="s">
        <v>10</v>
      </c>
      <c r="F218" s="271" t="s">
        <v>1728</v>
      </c>
      <c r="G218" s="278">
        <v>0.18</v>
      </c>
      <c r="H218" s="278">
        <v>5.8999999999999997E-2</v>
      </c>
    </row>
    <row r="219" spans="1:8" s="213" customFormat="1" ht="12" customHeight="1" x14ac:dyDescent="0.2">
      <c r="A219" s="270" t="s">
        <v>127</v>
      </c>
      <c r="B219" s="270" t="s">
        <v>1135</v>
      </c>
      <c r="C219" s="271" t="s">
        <v>1127</v>
      </c>
      <c r="D219" s="271" t="s">
        <v>11</v>
      </c>
      <c r="E219" s="271" t="s">
        <v>10</v>
      </c>
      <c r="F219" s="271" t="s">
        <v>1728</v>
      </c>
      <c r="G219" s="278">
        <v>0.22500000000000001</v>
      </c>
      <c r="H219" s="278">
        <v>3.0000000000000001E-3</v>
      </c>
    </row>
    <row r="220" spans="1:8" s="213" customFormat="1" ht="12" customHeight="1" x14ac:dyDescent="0.2">
      <c r="A220" s="270" t="s">
        <v>127</v>
      </c>
      <c r="B220" s="270" t="s">
        <v>1421</v>
      </c>
      <c r="C220" s="271" t="s">
        <v>551</v>
      </c>
      <c r="D220" s="271" t="s">
        <v>11</v>
      </c>
      <c r="E220" s="271" t="s">
        <v>10</v>
      </c>
      <c r="F220" s="271" t="s">
        <v>1728</v>
      </c>
      <c r="G220" s="278">
        <v>1.1499999999999999</v>
      </c>
      <c r="H220" s="278">
        <v>0.80500000000000005</v>
      </c>
    </row>
    <row r="221" spans="1:8" s="213" customFormat="1" ht="12" customHeight="1" x14ac:dyDescent="0.2">
      <c r="A221" s="270" t="s">
        <v>127</v>
      </c>
      <c r="B221" s="270" t="s">
        <v>760</v>
      </c>
      <c r="C221" s="271" t="s">
        <v>569</v>
      </c>
      <c r="D221" s="271" t="s">
        <v>11</v>
      </c>
      <c r="E221" s="271" t="s">
        <v>10</v>
      </c>
      <c r="F221" s="271" t="s">
        <v>1728</v>
      </c>
      <c r="G221" s="278">
        <v>0.3</v>
      </c>
      <c r="H221" s="278">
        <v>0.13</v>
      </c>
    </row>
    <row r="222" spans="1:8" s="213" customFormat="1" ht="12" customHeight="1" x14ac:dyDescent="0.2">
      <c r="A222" s="270" t="s">
        <v>127</v>
      </c>
      <c r="B222" s="270" t="s">
        <v>761</v>
      </c>
      <c r="C222" s="271" t="s">
        <v>614</v>
      </c>
      <c r="D222" s="271" t="s">
        <v>11</v>
      </c>
      <c r="E222" s="271" t="s">
        <v>10</v>
      </c>
      <c r="F222" s="271" t="s">
        <v>1728</v>
      </c>
      <c r="G222" s="278">
        <v>1.64</v>
      </c>
      <c r="H222" s="278">
        <v>0.96399999999999997</v>
      </c>
    </row>
    <row r="223" spans="1:8" s="213" customFormat="1" ht="12" customHeight="1" x14ac:dyDescent="0.2">
      <c r="A223" s="270" t="s">
        <v>127</v>
      </c>
      <c r="B223" s="270" t="s">
        <v>1422</v>
      </c>
      <c r="C223" s="271" t="s">
        <v>637</v>
      </c>
      <c r="D223" s="271" t="s">
        <v>11</v>
      </c>
      <c r="E223" s="271" t="s">
        <v>10</v>
      </c>
      <c r="F223" s="271" t="s">
        <v>1728</v>
      </c>
      <c r="G223" s="278">
        <v>0.3</v>
      </c>
      <c r="H223" s="278">
        <v>0.159</v>
      </c>
    </row>
    <row r="224" spans="1:8" s="213" customFormat="1" ht="12" customHeight="1" x14ac:dyDescent="0.2">
      <c r="A224" s="270" t="s">
        <v>127</v>
      </c>
      <c r="B224" s="270" t="s">
        <v>1424</v>
      </c>
      <c r="C224" s="271" t="s">
        <v>663</v>
      </c>
      <c r="D224" s="271" t="s">
        <v>11</v>
      </c>
      <c r="E224" s="271" t="s">
        <v>10</v>
      </c>
      <c r="F224" s="271" t="s">
        <v>1728</v>
      </c>
      <c r="G224" s="278">
        <v>0.2</v>
      </c>
      <c r="H224" s="278">
        <v>6.8000000000000005E-2</v>
      </c>
    </row>
    <row r="225" spans="1:8" s="213" customFormat="1" ht="12" customHeight="1" x14ac:dyDescent="0.2">
      <c r="A225" s="270" t="s">
        <v>127</v>
      </c>
      <c r="B225" s="270" t="s">
        <v>762</v>
      </c>
      <c r="C225" s="271" t="s">
        <v>606</v>
      </c>
      <c r="D225" s="271" t="s">
        <v>11</v>
      </c>
      <c r="E225" s="271" t="s">
        <v>10</v>
      </c>
      <c r="F225" s="271" t="s">
        <v>1728</v>
      </c>
      <c r="G225" s="278">
        <v>3</v>
      </c>
      <c r="H225" s="278">
        <v>1.45</v>
      </c>
    </row>
    <row r="226" spans="1:8" s="213" customFormat="1" ht="12" customHeight="1" x14ac:dyDescent="0.2">
      <c r="A226" s="270" t="s">
        <v>67</v>
      </c>
      <c r="B226" s="270" t="s">
        <v>763</v>
      </c>
      <c r="C226" s="271" t="s">
        <v>874</v>
      </c>
      <c r="D226" s="271" t="s">
        <v>37</v>
      </c>
      <c r="E226" s="271" t="s">
        <v>36</v>
      </c>
      <c r="F226" s="271" t="s">
        <v>1728</v>
      </c>
      <c r="G226" s="278">
        <v>4</v>
      </c>
      <c r="H226" s="278">
        <v>3.2069999999999999</v>
      </c>
    </row>
    <row r="227" spans="1:8" s="213" customFormat="1" ht="12" customHeight="1" x14ac:dyDescent="0.2">
      <c r="A227" s="270" t="s">
        <v>67</v>
      </c>
      <c r="B227" s="270" t="s">
        <v>764</v>
      </c>
      <c r="C227" s="271" t="s">
        <v>68</v>
      </c>
      <c r="D227" s="271" t="s">
        <v>37</v>
      </c>
      <c r="E227" s="271" t="s">
        <v>36</v>
      </c>
      <c r="F227" s="271" t="s">
        <v>1728</v>
      </c>
      <c r="G227" s="278">
        <v>7</v>
      </c>
      <c r="H227" s="278">
        <v>1.444</v>
      </c>
    </row>
    <row r="228" spans="1:8" s="213" customFormat="1" ht="12" customHeight="1" x14ac:dyDescent="0.2">
      <c r="A228" s="270" t="s">
        <v>67</v>
      </c>
      <c r="B228" s="270" t="s">
        <v>765</v>
      </c>
      <c r="C228" s="271" t="s">
        <v>96</v>
      </c>
      <c r="D228" s="271" t="s">
        <v>37</v>
      </c>
      <c r="E228" s="271" t="s">
        <v>36</v>
      </c>
      <c r="F228" s="271" t="s">
        <v>1728</v>
      </c>
      <c r="G228" s="278">
        <v>13.4</v>
      </c>
      <c r="H228" s="278">
        <v>6.8</v>
      </c>
    </row>
    <row r="229" spans="1:8" s="213" customFormat="1" ht="12" customHeight="1" x14ac:dyDescent="0.2">
      <c r="A229" s="270" t="s">
        <v>67</v>
      </c>
      <c r="B229" s="270" t="s">
        <v>766</v>
      </c>
      <c r="C229" s="271" t="s">
        <v>875</v>
      </c>
      <c r="D229" s="271" t="s">
        <v>37</v>
      </c>
      <c r="E229" s="271" t="s">
        <v>36</v>
      </c>
      <c r="F229" s="271" t="s">
        <v>1728</v>
      </c>
      <c r="G229" s="278">
        <v>15</v>
      </c>
      <c r="H229" s="278">
        <v>6.77</v>
      </c>
    </row>
    <row r="230" spans="1:8" s="213" customFormat="1" ht="12" customHeight="1" x14ac:dyDescent="0.2">
      <c r="A230" s="270" t="s">
        <v>67</v>
      </c>
      <c r="B230" s="270" t="s">
        <v>123</v>
      </c>
      <c r="C230" s="271" t="s">
        <v>124</v>
      </c>
      <c r="D230" s="271" t="s">
        <v>37</v>
      </c>
      <c r="E230" s="271" t="s">
        <v>36</v>
      </c>
      <c r="F230" s="271" t="s">
        <v>1728</v>
      </c>
      <c r="G230" s="278">
        <v>0.19900000000000001</v>
      </c>
      <c r="H230" s="278">
        <v>5.2999999999999999E-2</v>
      </c>
    </row>
    <row r="231" spans="1:8" s="213" customFormat="1" ht="12" customHeight="1" x14ac:dyDescent="0.2">
      <c r="A231" s="270" t="s">
        <v>67</v>
      </c>
      <c r="B231" s="270" t="s">
        <v>767</v>
      </c>
      <c r="C231" s="271" t="s">
        <v>155</v>
      </c>
      <c r="D231" s="271" t="s">
        <v>37</v>
      </c>
      <c r="E231" s="271" t="s">
        <v>36</v>
      </c>
      <c r="F231" s="271" t="s">
        <v>1728</v>
      </c>
      <c r="G231" s="278">
        <v>0.249</v>
      </c>
      <c r="H231" s="278">
        <v>8.8999999999999996E-2</v>
      </c>
    </row>
    <row r="232" spans="1:8" s="213" customFormat="1" ht="12" customHeight="1" x14ac:dyDescent="0.2">
      <c r="A232" s="270" t="s">
        <v>67</v>
      </c>
      <c r="B232" s="270" t="s">
        <v>768</v>
      </c>
      <c r="C232" s="271" t="s">
        <v>181</v>
      </c>
      <c r="D232" s="271" t="s">
        <v>37</v>
      </c>
      <c r="E232" s="271" t="s">
        <v>36</v>
      </c>
      <c r="F232" s="271" t="s">
        <v>1728</v>
      </c>
      <c r="G232" s="278">
        <v>0.318</v>
      </c>
      <c r="H232" s="278">
        <v>0.21</v>
      </c>
    </row>
    <row r="233" spans="1:8" s="213" customFormat="1" ht="12" customHeight="1" x14ac:dyDescent="0.2">
      <c r="A233" s="270" t="s">
        <v>67</v>
      </c>
      <c r="B233" s="270" t="s">
        <v>1181</v>
      </c>
      <c r="C233" s="271" t="s">
        <v>410</v>
      </c>
      <c r="D233" s="271" t="s">
        <v>37</v>
      </c>
      <c r="E233" s="271" t="s">
        <v>36</v>
      </c>
      <c r="F233" s="271" t="s">
        <v>1728</v>
      </c>
      <c r="G233" s="278">
        <v>4.25</v>
      </c>
      <c r="H233" s="278">
        <v>3.8129999999999997</v>
      </c>
    </row>
    <row r="234" spans="1:8" s="213" customFormat="1" ht="12" customHeight="1" x14ac:dyDescent="0.2">
      <c r="A234" s="270" t="s">
        <v>67</v>
      </c>
      <c r="B234" s="270" t="s">
        <v>1136</v>
      </c>
      <c r="C234" s="271" t="s">
        <v>319</v>
      </c>
      <c r="D234" s="271" t="s">
        <v>37</v>
      </c>
      <c r="E234" s="271" t="s">
        <v>36</v>
      </c>
      <c r="F234" s="271" t="s">
        <v>1728</v>
      </c>
      <c r="G234" s="278">
        <v>0.3</v>
      </c>
      <c r="H234" s="278">
        <v>0.16700000000000001</v>
      </c>
    </row>
    <row r="235" spans="1:8" s="213" customFormat="1" ht="12" customHeight="1" x14ac:dyDescent="0.2">
      <c r="A235" s="270" t="s">
        <v>67</v>
      </c>
      <c r="B235" s="270" t="s">
        <v>1108</v>
      </c>
      <c r="C235" s="271" t="s">
        <v>341</v>
      </c>
      <c r="D235" s="271" t="s">
        <v>37</v>
      </c>
      <c r="E235" s="271" t="s">
        <v>36</v>
      </c>
      <c r="F235" s="271" t="s">
        <v>1728</v>
      </c>
      <c r="G235" s="278">
        <v>2.76</v>
      </c>
      <c r="H235" s="278">
        <v>2.294</v>
      </c>
    </row>
    <row r="236" spans="1:8" s="213" customFormat="1" ht="12" customHeight="1" x14ac:dyDescent="0.2">
      <c r="A236" s="270" t="s">
        <v>67</v>
      </c>
      <c r="B236" s="270" t="s">
        <v>1216</v>
      </c>
      <c r="C236" s="271" t="s">
        <v>547</v>
      </c>
      <c r="D236" s="271" t="s">
        <v>37</v>
      </c>
      <c r="E236" s="271" t="s">
        <v>36</v>
      </c>
      <c r="F236" s="271" t="s">
        <v>1728</v>
      </c>
      <c r="G236" s="278">
        <v>0.26400000000000001</v>
      </c>
      <c r="H236" s="278">
        <v>0.13600000000000001</v>
      </c>
    </row>
    <row r="237" spans="1:8" s="213" customFormat="1" ht="12" customHeight="1" x14ac:dyDescent="0.2">
      <c r="A237" s="270" t="s">
        <v>67</v>
      </c>
      <c r="B237" s="270" t="s">
        <v>197</v>
      </c>
      <c r="C237" s="271" t="s">
        <v>198</v>
      </c>
      <c r="D237" s="271" t="s">
        <v>37</v>
      </c>
      <c r="E237" s="271" t="s">
        <v>36</v>
      </c>
      <c r="F237" s="271" t="s">
        <v>1728</v>
      </c>
      <c r="G237" s="278">
        <v>0.15</v>
      </c>
      <c r="H237" s="278">
        <v>6.3E-2</v>
      </c>
    </row>
    <row r="238" spans="1:8" s="213" customFormat="1" ht="12" customHeight="1" x14ac:dyDescent="0.2">
      <c r="A238" s="270" t="s">
        <v>67</v>
      </c>
      <c r="B238" s="270" t="s">
        <v>769</v>
      </c>
      <c r="C238" s="271" t="s">
        <v>205</v>
      </c>
      <c r="D238" s="271" t="s">
        <v>37</v>
      </c>
      <c r="E238" s="271" t="s">
        <v>36</v>
      </c>
      <c r="F238" s="271" t="s">
        <v>1728</v>
      </c>
      <c r="G238" s="278">
        <v>0.8</v>
      </c>
      <c r="H238" s="278">
        <v>0.40200000000000002</v>
      </c>
    </row>
    <row r="239" spans="1:8" s="213" customFormat="1" ht="12" customHeight="1" x14ac:dyDescent="0.2">
      <c r="A239" s="270" t="s">
        <v>67</v>
      </c>
      <c r="B239" s="270" t="s">
        <v>770</v>
      </c>
      <c r="C239" s="271" t="s">
        <v>208</v>
      </c>
      <c r="D239" s="271" t="s">
        <v>37</v>
      </c>
      <c r="E239" s="271" t="s">
        <v>36</v>
      </c>
      <c r="F239" s="271" t="s">
        <v>1728</v>
      </c>
      <c r="G239" s="278">
        <v>11</v>
      </c>
      <c r="H239" s="278">
        <v>5.88</v>
      </c>
    </row>
    <row r="240" spans="1:8" s="213" customFormat="1" ht="12" customHeight="1" x14ac:dyDescent="0.2">
      <c r="A240" s="270" t="s">
        <v>67</v>
      </c>
      <c r="B240" s="270" t="s">
        <v>1039</v>
      </c>
      <c r="C240" s="271" t="s">
        <v>1038</v>
      </c>
      <c r="D240" s="271" t="s">
        <v>37</v>
      </c>
      <c r="E240" s="271" t="s">
        <v>36</v>
      </c>
      <c r="F240" s="271" t="s">
        <v>1729</v>
      </c>
      <c r="G240" s="278">
        <v>12</v>
      </c>
      <c r="H240" s="278">
        <v>7.41</v>
      </c>
    </row>
    <row r="241" spans="1:8" s="213" customFormat="1" ht="12" customHeight="1" x14ac:dyDescent="0.2">
      <c r="A241" s="270" t="s">
        <v>67</v>
      </c>
      <c r="B241" s="270" t="s">
        <v>771</v>
      </c>
      <c r="C241" s="271" t="s">
        <v>218</v>
      </c>
      <c r="D241" s="271" t="s">
        <v>37</v>
      </c>
      <c r="E241" s="271" t="s">
        <v>23</v>
      </c>
      <c r="F241" s="271" t="s">
        <v>1728</v>
      </c>
      <c r="G241" s="278">
        <v>0.70499999999999996</v>
      </c>
      <c r="H241" s="278">
        <v>0.38200000000000001</v>
      </c>
    </row>
    <row r="242" spans="1:8" s="213" customFormat="1" ht="12" customHeight="1" x14ac:dyDescent="0.2">
      <c r="A242" s="270" t="s">
        <v>67</v>
      </c>
      <c r="B242" s="270" t="s">
        <v>772</v>
      </c>
      <c r="C242" s="271" t="s">
        <v>267</v>
      </c>
      <c r="D242" s="271" t="s">
        <v>37</v>
      </c>
      <c r="E242" s="271" t="s">
        <v>36</v>
      </c>
      <c r="F242" s="271" t="s">
        <v>1728</v>
      </c>
      <c r="G242" s="278">
        <v>0.1</v>
      </c>
      <c r="H242" s="278">
        <v>4.6100000000000002E-2</v>
      </c>
    </row>
    <row r="243" spans="1:8" s="213" customFormat="1" ht="12" customHeight="1" x14ac:dyDescent="0.2">
      <c r="A243" s="270" t="s">
        <v>67</v>
      </c>
      <c r="B243" s="270" t="s">
        <v>331</v>
      </c>
      <c r="C243" s="271" t="s">
        <v>332</v>
      </c>
      <c r="D243" s="271" t="s">
        <v>37</v>
      </c>
      <c r="E243" s="271" t="s">
        <v>36</v>
      </c>
      <c r="F243" s="271" t="s">
        <v>1728</v>
      </c>
      <c r="G243" s="278">
        <v>5</v>
      </c>
      <c r="H243" s="278">
        <v>3.0049999999999999</v>
      </c>
    </row>
    <row r="244" spans="1:8" s="213" customFormat="1" ht="12" customHeight="1" x14ac:dyDescent="0.2">
      <c r="A244" s="270" t="s">
        <v>67</v>
      </c>
      <c r="B244" s="270" t="s">
        <v>333</v>
      </c>
      <c r="C244" s="271" t="s">
        <v>334</v>
      </c>
      <c r="D244" s="271" t="s">
        <v>37</v>
      </c>
      <c r="E244" s="271" t="s">
        <v>36</v>
      </c>
      <c r="F244" s="271" t="s">
        <v>1728</v>
      </c>
      <c r="G244" s="278">
        <v>6</v>
      </c>
      <c r="H244" s="278">
        <v>3.2360000000000002</v>
      </c>
    </row>
    <row r="245" spans="1:8" s="213" customFormat="1" ht="12" customHeight="1" x14ac:dyDescent="0.2">
      <c r="A245" s="270" t="s">
        <v>67</v>
      </c>
      <c r="B245" s="270" t="s">
        <v>1425</v>
      </c>
      <c r="C245" s="271" t="s">
        <v>335</v>
      </c>
      <c r="D245" s="271" t="s">
        <v>37</v>
      </c>
      <c r="E245" s="271" t="s">
        <v>36</v>
      </c>
      <c r="F245" s="271" t="s">
        <v>1728</v>
      </c>
      <c r="G245" s="278">
        <v>3</v>
      </c>
      <c r="H245" s="278">
        <v>1.48</v>
      </c>
    </row>
    <row r="246" spans="1:8" s="213" customFormat="1" ht="12" customHeight="1" x14ac:dyDescent="0.2">
      <c r="A246" s="270" t="s">
        <v>67</v>
      </c>
      <c r="B246" s="270" t="s">
        <v>773</v>
      </c>
      <c r="C246" s="271" t="s">
        <v>337</v>
      </c>
      <c r="D246" s="271" t="s">
        <v>37</v>
      </c>
      <c r="E246" s="271" t="s">
        <v>36</v>
      </c>
      <c r="F246" s="271" t="s">
        <v>1728</v>
      </c>
      <c r="G246" s="278">
        <v>0.38300000000000001</v>
      </c>
      <c r="H246" s="278">
        <v>0.124</v>
      </c>
    </row>
    <row r="247" spans="1:8" s="213" customFormat="1" ht="12" customHeight="1" x14ac:dyDescent="0.2">
      <c r="A247" s="270" t="s">
        <v>67</v>
      </c>
      <c r="B247" s="270" t="s">
        <v>774</v>
      </c>
      <c r="C247" s="271" t="s">
        <v>339</v>
      </c>
      <c r="D247" s="271" t="s">
        <v>37</v>
      </c>
      <c r="E247" s="271" t="s">
        <v>36</v>
      </c>
      <c r="F247" s="271" t="s">
        <v>1728</v>
      </c>
      <c r="G247" s="278">
        <v>6</v>
      </c>
      <c r="H247" s="278">
        <v>3.5859999999999999</v>
      </c>
    </row>
    <row r="248" spans="1:8" s="213" customFormat="1" ht="12" customHeight="1" x14ac:dyDescent="0.2">
      <c r="A248" s="270" t="s">
        <v>67</v>
      </c>
      <c r="B248" s="270" t="s">
        <v>775</v>
      </c>
      <c r="C248" s="271" t="s">
        <v>520</v>
      </c>
      <c r="D248" s="271" t="s">
        <v>37</v>
      </c>
      <c r="E248" s="271" t="s">
        <v>36</v>
      </c>
      <c r="F248" s="271" t="s">
        <v>1728</v>
      </c>
      <c r="G248" s="278">
        <v>2.375</v>
      </c>
      <c r="H248" s="278">
        <v>1.419</v>
      </c>
    </row>
    <row r="249" spans="1:8" s="213" customFormat="1" ht="12" customHeight="1" x14ac:dyDescent="0.2">
      <c r="A249" s="270" t="s">
        <v>597</v>
      </c>
      <c r="B249" s="270" t="s">
        <v>776</v>
      </c>
      <c r="C249" s="271" t="s">
        <v>598</v>
      </c>
      <c r="D249" s="271" t="s">
        <v>32</v>
      </c>
      <c r="E249" s="271" t="s">
        <v>31</v>
      </c>
      <c r="F249" s="271" t="s">
        <v>1728</v>
      </c>
      <c r="G249" s="278">
        <v>26.5</v>
      </c>
      <c r="H249" s="278">
        <v>20.265999999999998</v>
      </c>
    </row>
    <row r="250" spans="1:8" s="213" customFormat="1" ht="12" customHeight="1" x14ac:dyDescent="0.2">
      <c r="A250" s="270" t="s">
        <v>597</v>
      </c>
      <c r="B250" s="270" t="s">
        <v>1182</v>
      </c>
      <c r="C250" s="271" t="s">
        <v>876</v>
      </c>
      <c r="D250" s="271" t="s">
        <v>32</v>
      </c>
      <c r="E250" s="271" t="s">
        <v>31</v>
      </c>
      <c r="F250" s="271" t="s">
        <v>1728</v>
      </c>
      <c r="G250" s="278">
        <v>0.82599999999999996</v>
      </c>
      <c r="H250" s="278">
        <v>0.97899999999999998</v>
      </c>
    </row>
    <row r="251" spans="1:8" s="213" customFormat="1" ht="12" customHeight="1" x14ac:dyDescent="0.2">
      <c r="A251" s="270" t="s">
        <v>597</v>
      </c>
      <c r="B251" s="270" t="s">
        <v>599</v>
      </c>
      <c r="C251" s="271" t="s">
        <v>600</v>
      </c>
      <c r="D251" s="271" t="s">
        <v>32</v>
      </c>
      <c r="E251" s="271" t="s">
        <v>31</v>
      </c>
      <c r="F251" s="271" t="s">
        <v>1728</v>
      </c>
      <c r="G251" s="278">
        <v>0.5</v>
      </c>
      <c r="H251" s="278">
        <v>0.33600000000000002</v>
      </c>
    </row>
    <row r="252" spans="1:8" s="213" customFormat="1" ht="12" customHeight="1" x14ac:dyDescent="0.2">
      <c r="A252" s="270" t="s">
        <v>597</v>
      </c>
      <c r="B252" s="270" t="s">
        <v>1183</v>
      </c>
      <c r="C252" s="271" t="s">
        <v>877</v>
      </c>
      <c r="D252" s="271" t="s">
        <v>32</v>
      </c>
      <c r="E252" s="271" t="s">
        <v>31</v>
      </c>
      <c r="F252" s="271" t="s">
        <v>1728</v>
      </c>
      <c r="G252" s="278">
        <v>9.8000000000000004E-2</v>
      </c>
      <c r="H252" s="278">
        <v>6.4000000000000001E-2</v>
      </c>
    </row>
    <row r="253" spans="1:8" s="213" customFormat="1" ht="12" customHeight="1" x14ac:dyDescent="0.2">
      <c r="A253" s="270" t="s">
        <v>597</v>
      </c>
      <c r="B253" s="270" t="s">
        <v>1184</v>
      </c>
      <c r="C253" s="271" t="s">
        <v>878</v>
      </c>
      <c r="D253" s="271" t="s">
        <v>32</v>
      </c>
      <c r="E253" s="271" t="s">
        <v>31</v>
      </c>
      <c r="F253" s="271" t="s">
        <v>1728</v>
      </c>
      <c r="G253" s="278">
        <v>7.0699999999999999E-2</v>
      </c>
      <c r="H253" s="278">
        <v>6.2E-2</v>
      </c>
    </row>
    <row r="254" spans="1:8" s="213" customFormat="1" ht="12" customHeight="1" x14ac:dyDescent="0.2">
      <c r="A254" s="270" t="s">
        <v>109</v>
      </c>
      <c r="B254" s="270" t="s">
        <v>779</v>
      </c>
      <c r="C254" s="271" t="s">
        <v>110</v>
      </c>
      <c r="D254" s="271" t="s">
        <v>4</v>
      </c>
      <c r="E254" s="271" t="s">
        <v>3</v>
      </c>
      <c r="F254" s="271" t="s">
        <v>1728</v>
      </c>
      <c r="G254" s="278">
        <v>0.18</v>
      </c>
      <c r="H254" s="278">
        <v>9.4E-2</v>
      </c>
    </row>
    <row r="255" spans="1:8" s="213" customFormat="1" ht="12" customHeight="1" x14ac:dyDescent="0.2">
      <c r="A255" s="270" t="s">
        <v>109</v>
      </c>
      <c r="B255" s="270" t="s">
        <v>780</v>
      </c>
      <c r="C255" s="271" t="s">
        <v>121</v>
      </c>
      <c r="D255" s="271" t="s">
        <v>4</v>
      </c>
      <c r="E255" s="271" t="s">
        <v>3</v>
      </c>
      <c r="F255" s="271" t="s">
        <v>1728</v>
      </c>
      <c r="G255" s="278">
        <v>0.47499999999999998</v>
      </c>
      <c r="H255" s="278">
        <v>0.24099999999999999</v>
      </c>
    </row>
    <row r="256" spans="1:8" s="213" customFormat="1" ht="12" customHeight="1" x14ac:dyDescent="0.2">
      <c r="A256" s="270" t="s">
        <v>109</v>
      </c>
      <c r="B256" s="270" t="s">
        <v>781</v>
      </c>
      <c r="C256" s="271" t="s">
        <v>673</v>
      </c>
      <c r="D256" s="271" t="s">
        <v>4</v>
      </c>
      <c r="E256" s="271" t="s">
        <v>23</v>
      </c>
      <c r="F256" s="271" t="s">
        <v>1728</v>
      </c>
      <c r="G256" s="278">
        <v>0.45</v>
      </c>
      <c r="H256" s="278">
        <v>0.216</v>
      </c>
    </row>
    <row r="257" spans="1:8" s="213" customFormat="1" ht="12" customHeight="1" x14ac:dyDescent="0.2">
      <c r="A257" s="270" t="s">
        <v>78</v>
      </c>
      <c r="B257" s="270" t="s">
        <v>782</v>
      </c>
      <c r="C257" s="271" t="s">
        <v>79</v>
      </c>
      <c r="D257" s="271" t="s">
        <v>32</v>
      </c>
      <c r="E257" s="271" t="s">
        <v>31</v>
      </c>
      <c r="F257" s="271" t="s">
        <v>1728</v>
      </c>
      <c r="G257" s="278">
        <v>0.25</v>
      </c>
      <c r="H257" s="278">
        <v>0.11600000000000001</v>
      </c>
    </row>
    <row r="258" spans="1:8" s="213" customFormat="1" ht="12" customHeight="1" x14ac:dyDescent="0.2">
      <c r="A258" s="270" t="s">
        <v>78</v>
      </c>
      <c r="B258" s="270" t="s">
        <v>342</v>
      </c>
      <c r="C258" s="271" t="s">
        <v>343</v>
      </c>
      <c r="D258" s="271" t="s">
        <v>32</v>
      </c>
      <c r="E258" s="271" t="s">
        <v>31</v>
      </c>
      <c r="F258" s="271" t="s">
        <v>1728</v>
      </c>
      <c r="G258" s="278">
        <v>0.28000000000000003</v>
      </c>
      <c r="H258" s="278">
        <v>0.183</v>
      </c>
    </row>
    <row r="259" spans="1:8" s="213" customFormat="1" ht="12" customHeight="1" x14ac:dyDescent="0.2">
      <c r="A259" s="270" t="s">
        <v>223</v>
      </c>
      <c r="B259" s="270" t="s">
        <v>222</v>
      </c>
      <c r="C259" s="271" t="s">
        <v>224</v>
      </c>
      <c r="D259" s="271" t="s">
        <v>4</v>
      </c>
      <c r="E259" s="271" t="s">
        <v>3</v>
      </c>
      <c r="F259" s="271" t="s">
        <v>1728</v>
      </c>
      <c r="G259" s="278">
        <v>0.15</v>
      </c>
      <c r="H259" s="278">
        <v>0.123</v>
      </c>
    </row>
    <row r="260" spans="1:8" s="213" customFormat="1" ht="12" customHeight="1" x14ac:dyDescent="0.2">
      <c r="A260" s="270" t="s">
        <v>223</v>
      </c>
      <c r="B260" s="270" t="s">
        <v>783</v>
      </c>
      <c r="C260" s="271" t="s">
        <v>353</v>
      </c>
      <c r="D260" s="271" t="s">
        <v>4</v>
      </c>
      <c r="E260" s="271" t="s">
        <v>3</v>
      </c>
      <c r="F260" s="271" t="s">
        <v>1728</v>
      </c>
      <c r="G260" s="278">
        <v>1.37</v>
      </c>
      <c r="H260" s="278">
        <v>0.629</v>
      </c>
    </row>
    <row r="261" spans="1:8" s="213" customFormat="1" ht="12" customHeight="1" x14ac:dyDescent="0.2">
      <c r="A261" s="270" t="s">
        <v>72</v>
      </c>
      <c r="B261" s="270" t="s">
        <v>784</v>
      </c>
      <c r="C261" s="271" t="s">
        <v>73</v>
      </c>
      <c r="D261" s="271" t="s">
        <v>24</v>
      </c>
      <c r="E261" s="271" t="s">
        <v>23</v>
      </c>
      <c r="F261" s="271" t="s">
        <v>1728</v>
      </c>
      <c r="G261" s="278">
        <v>9</v>
      </c>
      <c r="H261" s="278">
        <v>6.0119999999999996</v>
      </c>
    </row>
    <row r="262" spans="1:8" s="213" customFormat="1" ht="12" customHeight="1" x14ac:dyDescent="0.2">
      <c r="A262" s="270" t="s">
        <v>72</v>
      </c>
      <c r="B262" s="270" t="s">
        <v>785</v>
      </c>
      <c r="C262" s="271" t="s">
        <v>879</v>
      </c>
      <c r="D262" s="271" t="s">
        <v>24</v>
      </c>
      <c r="E262" s="271" t="s">
        <v>23</v>
      </c>
      <c r="F262" s="271" t="s">
        <v>1728</v>
      </c>
      <c r="G262" s="278">
        <v>7.5</v>
      </c>
      <c r="H262" s="278">
        <v>3.7</v>
      </c>
    </row>
    <row r="263" spans="1:8" s="213" customFormat="1" ht="12" customHeight="1" x14ac:dyDescent="0.2">
      <c r="A263" s="270" t="s">
        <v>72</v>
      </c>
      <c r="B263" s="270" t="s">
        <v>786</v>
      </c>
      <c r="C263" s="271" t="s">
        <v>880</v>
      </c>
      <c r="D263" s="271" t="s">
        <v>24</v>
      </c>
      <c r="E263" s="271" t="s">
        <v>23</v>
      </c>
      <c r="F263" s="271" t="s">
        <v>1728</v>
      </c>
      <c r="G263" s="278">
        <v>11</v>
      </c>
      <c r="H263" s="278">
        <v>6.9</v>
      </c>
    </row>
    <row r="264" spans="1:8" s="213" customFormat="1" ht="12" customHeight="1" x14ac:dyDescent="0.2">
      <c r="A264" s="270" t="s">
        <v>72</v>
      </c>
      <c r="B264" s="270" t="s">
        <v>787</v>
      </c>
      <c r="C264" s="271" t="s">
        <v>881</v>
      </c>
      <c r="D264" s="271" t="s">
        <v>24</v>
      </c>
      <c r="E264" s="271" t="s">
        <v>23</v>
      </c>
      <c r="F264" s="271" t="s">
        <v>1728</v>
      </c>
      <c r="G264" s="278">
        <v>15</v>
      </c>
      <c r="H264" s="278">
        <v>10</v>
      </c>
    </row>
    <row r="265" spans="1:8" s="213" customFormat="1" ht="12" customHeight="1" x14ac:dyDescent="0.2">
      <c r="A265" s="270" t="s">
        <v>72</v>
      </c>
      <c r="B265" s="270" t="s">
        <v>788</v>
      </c>
      <c r="C265" s="271" t="s">
        <v>461</v>
      </c>
      <c r="D265" s="271" t="s">
        <v>24</v>
      </c>
      <c r="E265" s="271" t="s">
        <v>23</v>
      </c>
      <c r="F265" s="271" t="s">
        <v>1728</v>
      </c>
      <c r="G265" s="278">
        <v>2.4</v>
      </c>
      <c r="H265" s="278">
        <v>1.478</v>
      </c>
    </row>
    <row r="266" spans="1:8" s="213" customFormat="1" ht="12" customHeight="1" x14ac:dyDescent="0.2">
      <c r="A266" s="270" t="s">
        <v>61</v>
      </c>
      <c r="B266" s="270" t="s">
        <v>1428</v>
      </c>
      <c r="C266" s="271" t="s">
        <v>62</v>
      </c>
      <c r="D266" s="271" t="s">
        <v>11</v>
      </c>
      <c r="E266" s="271" t="s">
        <v>10</v>
      </c>
      <c r="F266" s="271" t="s">
        <v>1728</v>
      </c>
      <c r="G266" s="278">
        <v>0.76</v>
      </c>
      <c r="H266" s="278">
        <v>0.44500000000000001</v>
      </c>
    </row>
    <row r="267" spans="1:8" s="213" customFormat="1" ht="12" customHeight="1" x14ac:dyDescent="0.2">
      <c r="A267" s="270" t="s">
        <v>61</v>
      </c>
      <c r="B267" s="270" t="s">
        <v>1430</v>
      </c>
      <c r="C267" s="271" t="s">
        <v>179</v>
      </c>
      <c r="D267" s="271" t="s">
        <v>11</v>
      </c>
      <c r="E267" s="271" t="s">
        <v>23</v>
      </c>
      <c r="F267" s="271" t="s">
        <v>1728</v>
      </c>
      <c r="G267" s="278">
        <v>0.33500000000000002</v>
      </c>
      <c r="H267" s="278">
        <v>0.19700000000000001</v>
      </c>
    </row>
    <row r="268" spans="1:8" s="213" customFormat="1" ht="12" customHeight="1" x14ac:dyDescent="0.2">
      <c r="A268" s="270" t="s">
        <v>61</v>
      </c>
      <c r="B268" s="270" t="s">
        <v>1644</v>
      </c>
      <c r="C268" s="271" t="s">
        <v>302</v>
      </c>
      <c r="D268" s="271" t="s">
        <v>11</v>
      </c>
      <c r="E268" s="271" t="s">
        <v>23</v>
      </c>
      <c r="F268" s="271" t="s">
        <v>1728</v>
      </c>
      <c r="G268" s="278">
        <v>0.1</v>
      </c>
      <c r="H268" s="278">
        <v>0</v>
      </c>
    </row>
    <row r="269" spans="1:8" s="213" customFormat="1" ht="12" customHeight="1" x14ac:dyDescent="0.2">
      <c r="A269" s="270" t="s">
        <v>61</v>
      </c>
      <c r="B269" s="270" t="s">
        <v>1185</v>
      </c>
      <c r="C269" s="271" t="s">
        <v>1171</v>
      </c>
      <c r="D269" s="271" t="s">
        <v>11</v>
      </c>
      <c r="E269" s="271" t="s">
        <v>23</v>
      </c>
      <c r="F269" s="271" t="s">
        <v>1728</v>
      </c>
      <c r="G269" s="278">
        <v>0.2</v>
      </c>
      <c r="H269" s="278">
        <v>6.9000000000000006E-2</v>
      </c>
    </row>
    <row r="270" spans="1:8" s="213" customFormat="1" ht="12" customHeight="1" x14ac:dyDescent="0.2">
      <c r="A270" s="270" t="s">
        <v>61</v>
      </c>
      <c r="B270" s="270" t="s">
        <v>359</v>
      </c>
      <c r="C270" s="271" t="s">
        <v>360</v>
      </c>
      <c r="D270" s="271" t="s">
        <v>11</v>
      </c>
      <c r="E270" s="271" t="s">
        <v>23</v>
      </c>
      <c r="F270" s="271" t="s">
        <v>1728</v>
      </c>
      <c r="G270" s="278">
        <v>1.6</v>
      </c>
      <c r="H270" s="278">
        <v>0.91100000000000003</v>
      </c>
    </row>
    <row r="271" spans="1:8" s="213" customFormat="1" ht="12" customHeight="1" x14ac:dyDescent="0.2">
      <c r="A271" s="270" t="s">
        <v>61</v>
      </c>
      <c r="B271" s="270" t="s">
        <v>1083</v>
      </c>
      <c r="C271" s="271" t="s">
        <v>540</v>
      </c>
      <c r="D271" s="271" t="s">
        <v>11</v>
      </c>
      <c r="E271" s="271" t="s">
        <v>10</v>
      </c>
      <c r="F271" s="271" t="s">
        <v>1728</v>
      </c>
      <c r="G271" s="278">
        <v>2</v>
      </c>
      <c r="H271" s="278">
        <v>1.222</v>
      </c>
    </row>
    <row r="272" spans="1:8" s="213" customFormat="1" ht="12" customHeight="1" x14ac:dyDescent="0.2">
      <c r="A272" s="270" t="s">
        <v>61</v>
      </c>
      <c r="B272" s="270" t="s">
        <v>1109</v>
      </c>
      <c r="C272" s="271" t="s">
        <v>580</v>
      </c>
      <c r="D272" s="271" t="s">
        <v>11</v>
      </c>
      <c r="E272" s="271" t="s">
        <v>10</v>
      </c>
      <c r="F272" s="271" t="s">
        <v>1728</v>
      </c>
      <c r="G272" s="278">
        <v>1</v>
      </c>
      <c r="H272" s="278">
        <v>0.18099999999999999</v>
      </c>
    </row>
    <row r="273" spans="1:8" s="213" customFormat="1" ht="12" customHeight="1" x14ac:dyDescent="0.2">
      <c r="A273" s="270" t="s">
        <v>61</v>
      </c>
      <c r="B273" s="270" t="s">
        <v>789</v>
      </c>
      <c r="C273" s="271" t="s">
        <v>346</v>
      </c>
      <c r="D273" s="271" t="s">
        <v>11</v>
      </c>
      <c r="E273" s="271" t="s">
        <v>10</v>
      </c>
      <c r="F273" s="271" t="s">
        <v>1728</v>
      </c>
      <c r="G273" s="278">
        <v>0.72399999999999998</v>
      </c>
      <c r="H273" s="278">
        <v>0.64800000000000002</v>
      </c>
    </row>
    <row r="274" spans="1:8" s="213" customFormat="1" ht="12" customHeight="1" x14ac:dyDescent="0.2">
      <c r="A274" s="274" t="s">
        <v>61</v>
      </c>
      <c r="B274" s="270" t="s">
        <v>361</v>
      </c>
      <c r="C274" s="271" t="s">
        <v>362</v>
      </c>
      <c r="D274" s="271" t="s">
        <v>11</v>
      </c>
      <c r="E274" s="271" t="s">
        <v>23</v>
      </c>
      <c r="F274" s="271" t="s">
        <v>1728</v>
      </c>
      <c r="G274" s="278">
        <v>9.5000000000000001E-2</v>
      </c>
      <c r="H274" s="278">
        <v>6.3E-2</v>
      </c>
    </row>
    <row r="275" spans="1:8" s="213" customFormat="1" ht="12" customHeight="1" x14ac:dyDescent="0.2">
      <c r="A275" s="270" t="s">
        <v>61</v>
      </c>
      <c r="B275" s="270" t="s">
        <v>1432</v>
      </c>
      <c r="C275" s="271" t="s">
        <v>415</v>
      </c>
      <c r="D275" s="271" t="s">
        <v>11</v>
      </c>
      <c r="E275" s="271" t="s">
        <v>10</v>
      </c>
      <c r="F275" s="271" t="s">
        <v>1728</v>
      </c>
      <c r="G275" s="278">
        <v>6.6</v>
      </c>
      <c r="H275" s="278">
        <v>3.3180000000000001</v>
      </c>
    </row>
    <row r="276" spans="1:8" s="213" customFormat="1" ht="12" customHeight="1" x14ac:dyDescent="0.2">
      <c r="A276" s="270" t="s">
        <v>61</v>
      </c>
      <c r="B276" s="270" t="s">
        <v>1433</v>
      </c>
      <c r="C276" s="271" t="s">
        <v>416</v>
      </c>
      <c r="D276" s="271" t="s">
        <v>11</v>
      </c>
      <c r="E276" s="271" t="s">
        <v>23</v>
      </c>
      <c r="F276" s="271" t="s">
        <v>1728</v>
      </c>
      <c r="G276" s="278">
        <v>4.43</v>
      </c>
      <c r="H276" s="278">
        <v>2.3690000000000002</v>
      </c>
    </row>
    <row r="277" spans="1:8" s="213" customFormat="1" ht="12" customHeight="1" x14ac:dyDescent="0.2">
      <c r="A277" s="270" t="s">
        <v>61</v>
      </c>
      <c r="B277" s="270" t="s">
        <v>438</v>
      </c>
      <c r="C277" s="271" t="s">
        <v>439</v>
      </c>
      <c r="D277" s="271" t="s">
        <v>11</v>
      </c>
      <c r="E277" s="271" t="s">
        <v>23</v>
      </c>
      <c r="F277" s="271" t="s">
        <v>1728</v>
      </c>
      <c r="G277" s="278">
        <v>1.25</v>
      </c>
      <c r="H277" s="278">
        <v>0.64300000000000002</v>
      </c>
    </row>
    <row r="278" spans="1:8" s="213" customFormat="1" ht="12" customHeight="1" x14ac:dyDescent="0.2">
      <c r="A278" s="270" t="s">
        <v>61</v>
      </c>
      <c r="B278" s="270" t="s">
        <v>790</v>
      </c>
      <c r="C278" s="271" t="s">
        <v>503</v>
      </c>
      <c r="D278" s="271" t="s">
        <v>11</v>
      </c>
      <c r="E278" s="271" t="s">
        <v>23</v>
      </c>
      <c r="F278" s="271" t="s">
        <v>1728</v>
      </c>
      <c r="G278" s="278">
        <v>0.23</v>
      </c>
      <c r="H278" s="278">
        <v>0.13700000000000001</v>
      </c>
    </row>
    <row r="279" spans="1:8" s="213" customFormat="1" ht="12" customHeight="1" x14ac:dyDescent="0.2">
      <c r="A279" s="270" t="s">
        <v>273</v>
      </c>
      <c r="B279" s="270" t="s">
        <v>791</v>
      </c>
      <c r="C279" s="271" t="s">
        <v>275</v>
      </c>
      <c r="D279" s="271" t="s">
        <v>60</v>
      </c>
      <c r="E279" s="271" t="s">
        <v>36</v>
      </c>
      <c r="F279" s="271" t="s">
        <v>1728</v>
      </c>
      <c r="G279" s="278">
        <v>0.75</v>
      </c>
      <c r="H279" s="278">
        <v>0.23799999999999999</v>
      </c>
    </row>
    <row r="280" spans="1:8" s="213" customFormat="1" ht="12" customHeight="1" x14ac:dyDescent="0.2">
      <c r="A280" s="270" t="s">
        <v>273</v>
      </c>
      <c r="B280" s="270" t="s">
        <v>1434</v>
      </c>
      <c r="C280" s="271" t="s">
        <v>364</v>
      </c>
      <c r="D280" s="271" t="s">
        <v>60</v>
      </c>
      <c r="E280" s="271" t="s">
        <v>36</v>
      </c>
      <c r="F280" s="271" t="s">
        <v>1728</v>
      </c>
      <c r="G280" s="278">
        <v>2.76</v>
      </c>
      <c r="H280" s="278">
        <v>1.5549999999999999</v>
      </c>
    </row>
    <row r="281" spans="1:8" s="213" customFormat="1" ht="12" customHeight="1" x14ac:dyDescent="0.2">
      <c r="A281" s="270" t="s">
        <v>273</v>
      </c>
      <c r="B281" s="270" t="s">
        <v>1436</v>
      </c>
      <c r="C281" s="271" t="s">
        <v>363</v>
      </c>
      <c r="D281" s="271" t="s">
        <v>60</v>
      </c>
      <c r="E281" s="271" t="s">
        <v>36</v>
      </c>
      <c r="F281" s="271" t="s">
        <v>1728</v>
      </c>
      <c r="G281" s="278">
        <v>5.9</v>
      </c>
      <c r="H281" s="278">
        <v>3.0390000000000001</v>
      </c>
    </row>
    <row r="282" spans="1:8" s="213" customFormat="1" ht="12" customHeight="1" x14ac:dyDescent="0.2">
      <c r="A282" s="270" t="s">
        <v>273</v>
      </c>
      <c r="B282" s="270" t="s">
        <v>365</v>
      </c>
      <c r="C282" s="271" t="s">
        <v>366</v>
      </c>
      <c r="D282" s="271" t="s">
        <v>60</v>
      </c>
      <c r="E282" s="271" t="s">
        <v>36</v>
      </c>
      <c r="F282" s="271" t="s">
        <v>1728</v>
      </c>
      <c r="G282" s="278">
        <v>0.37</v>
      </c>
      <c r="H282" s="278">
        <v>0.316</v>
      </c>
    </row>
    <row r="283" spans="1:8" s="213" customFormat="1" ht="12" customHeight="1" x14ac:dyDescent="0.2">
      <c r="A283" s="270" t="s">
        <v>273</v>
      </c>
      <c r="B283" s="270" t="s">
        <v>792</v>
      </c>
      <c r="C283" s="271" t="s">
        <v>517</v>
      </c>
      <c r="D283" s="271" t="s">
        <v>60</v>
      </c>
      <c r="E283" s="271" t="s">
        <v>36</v>
      </c>
      <c r="F283" s="271" t="s">
        <v>1728</v>
      </c>
      <c r="G283" s="278">
        <v>0.25</v>
      </c>
      <c r="H283" s="278">
        <v>8.0500000000000002E-2</v>
      </c>
    </row>
    <row r="284" spans="1:8" s="213" customFormat="1" ht="12" customHeight="1" x14ac:dyDescent="0.2">
      <c r="A284" s="270" t="s">
        <v>273</v>
      </c>
      <c r="B284" s="270" t="s">
        <v>1645</v>
      </c>
      <c r="C284" s="271" t="s">
        <v>546</v>
      </c>
      <c r="D284" s="271" t="s">
        <v>60</v>
      </c>
      <c r="E284" s="271" t="s">
        <v>36</v>
      </c>
      <c r="F284" s="271" t="s">
        <v>1728</v>
      </c>
      <c r="G284" s="278">
        <v>1.4</v>
      </c>
      <c r="H284" s="278">
        <v>0.81200000000000006</v>
      </c>
    </row>
    <row r="285" spans="1:8" s="213" customFormat="1" ht="12" customHeight="1" x14ac:dyDescent="0.2">
      <c r="A285" s="270" t="s">
        <v>273</v>
      </c>
      <c r="B285" s="270" t="s">
        <v>1646</v>
      </c>
      <c r="C285" s="271" t="s">
        <v>1040</v>
      </c>
      <c r="D285" s="271" t="s">
        <v>60</v>
      </c>
      <c r="E285" s="271" t="s">
        <v>36</v>
      </c>
      <c r="F285" s="271" t="s">
        <v>1728</v>
      </c>
      <c r="G285" s="278">
        <v>4</v>
      </c>
      <c r="H285" s="278">
        <v>1.6240000000000001</v>
      </c>
    </row>
    <row r="286" spans="1:8" s="213" customFormat="1" ht="12" customHeight="1" x14ac:dyDescent="0.2">
      <c r="A286" s="270" t="s">
        <v>264</v>
      </c>
      <c r="B286" s="270" t="s">
        <v>1043</v>
      </c>
      <c r="C286" s="271" t="s">
        <v>1042</v>
      </c>
      <c r="D286" s="271" t="s">
        <v>60</v>
      </c>
      <c r="E286" s="271" t="s">
        <v>36</v>
      </c>
      <c r="F286" s="271" t="s">
        <v>1729</v>
      </c>
      <c r="G286" s="278">
        <v>0.2</v>
      </c>
      <c r="H286" s="278">
        <v>0.12</v>
      </c>
    </row>
    <row r="287" spans="1:8" s="213" customFormat="1" ht="12" customHeight="1" x14ac:dyDescent="0.2">
      <c r="A287" s="270" t="s">
        <v>264</v>
      </c>
      <c r="B287" s="270" t="s">
        <v>1045</v>
      </c>
      <c r="C287" s="271" t="s">
        <v>1044</v>
      </c>
      <c r="D287" s="271" t="s">
        <v>60</v>
      </c>
      <c r="E287" s="271" t="s">
        <v>36</v>
      </c>
      <c r="F287" s="271" t="s">
        <v>1729</v>
      </c>
      <c r="G287" s="278">
        <v>0.105</v>
      </c>
      <c r="H287" s="278">
        <v>6.7999999999999996E-3</v>
      </c>
    </row>
    <row r="288" spans="1:8" s="213" customFormat="1" ht="12" customHeight="1" x14ac:dyDescent="0.2">
      <c r="A288" s="270" t="s">
        <v>264</v>
      </c>
      <c r="B288" s="270" t="s">
        <v>1438</v>
      </c>
      <c r="C288" s="271" t="s">
        <v>265</v>
      </c>
      <c r="D288" s="271" t="s">
        <v>60</v>
      </c>
      <c r="E288" s="271" t="s">
        <v>36</v>
      </c>
      <c r="F288" s="271" t="s">
        <v>1728</v>
      </c>
      <c r="G288" s="278">
        <v>4.5</v>
      </c>
      <c r="H288" s="278">
        <v>5.673</v>
      </c>
    </row>
    <row r="289" spans="1:8" s="213" customFormat="1" ht="12" customHeight="1" x14ac:dyDescent="0.2">
      <c r="A289" s="270" t="s">
        <v>264</v>
      </c>
      <c r="B289" s="270" t="s">
        <v>376</v>
      </c>
      <c r="C289" s="271" t="s">
        <v>1439</v>
      </c>
      <c r="D289" s="271" t="s">
        <v>60</v>
      </c>
      <c r="E289" s="271" t="s">
        <v>36</v>
      </c>
      <c r="F289" s="271" t="s">
        <v>1728</v>
      </c>
      <c r="G289" s="278">
        <v>143</v>
      </c>
      <c r="H289" s="278">
        <v>101.13</v>
      </c>
    </row>
    <row r="290" spans="1:8" s="213" customFormat="1" ht="12" customHeight="1" x14ac:dyDescent="0.2">
      <c r="A290" s="270" t="s">
        <v>264</v>
      </c>
      <c r="B290" s="270" t="s">
        <v>1440</v>
      </c>
      <c r="C290" s="271" t="s">
        <v>378</v>
      </c>
      <c r="D290" s="271" t="s">
        <v>60</v>
      </c>
      <c r="E290" s="271" t="s">
        <v>36</v>
      </c>
      <c r="F290" s="271" t="s">
        <v>1728</v>
      </c>
      <c r="G290" s="278">
        <v>120</v>
      </c>
      <c r="H290" s="278">
        <v>90.13</v>
      </c>
    </row>
    <row r="291" spans="1:8" s="213" customFormat="1" ht="12" customHeight="1" x14ac:dyDescent="0.2">
      <c r="A291" s="270" t="s">
        <v>264</v>
      </c>
      <c r="B291" s="270" t="s">
        <v>793</v>
      </c>
      <c r="C291" s="271" t="s">
        <v>380</v>
      </c>
      <c r="D291" s="271" t="s">
        <v>60</v>
      </c>
      <c r="E291" s="271" t="s">
        <v>36</v>
      </c>
      <c r="F291" s="271" t="s">
        <v>1728</v>
      </c>
      <c r="G291" s="278">
        <v>112.5</v>
      </c>
      <c r="H291" s="278">
        <v>94.63</v>
      </c>
    </row>
    <row r="292" spans="1:8" s="213" customFormat="1" ht="12" customHeight="1" x14ac:dyDescent="0.2">
      <c r="A292" s="270" t="s">
        <v>174</v>
      </c>
      <c r="B292" s="270" t="s">
        <v>1137</v>
      </c>
      <c r="C292" s="271" t="s">
        <v>1052</v>
      </c>
      <c r="D292" s="271" t="s">
        <v>37</v>
      </c>
      <c r="E292" s="271" t="s">
        <v>36</v>
      </c>
      <c r="F292" s="271" t="s">
        <v>1728</v>
      </c>
      <c r="G292" s="278">
        <v>0.41099999999999998</v>
      </c>
      <c r="H292" s="278">
        <v>0.27100000000000002</v>
      </c>
    </row>
    <row r="293" spans="1:8" s="213" customFormat="1" ht="12" customHeight="1" x14ac:dyDescent="0.2">
      <c r="A293" s="270" t="s">
        <v>174</v>
      </c>
      <c r="B293" s="270" t="s">
        <v>2021</v>
      </c>
      <c r="C293" s="271" t="s">
        <v>2020</v>
      </c>
      <c r="D293" s="271" t="s">
        <v>37</v>
      </c>
      <c r="E293" s="271" t="s">
        <v>36</v>
      </c>
      <c r="F293" s="271" t="s">
        <v>1729</v>
      </c>
      <c r="G293" s="278">
        <v>0.84</v>
      </c>
      <c r="H293" s="278">
        <v>0.45400000000000001</v>
      </c>
    </row>
    <row r="294" spans="1:8" s="213" customFormat="1" ht="12" customHeight="1" x14ac:dyDescent="0.2">
      <c r="A294" s="270" t="s">
        <v>174</v>
      </c>
      <c r="B294" s="270" t="s">
        <v>1559</v>
      </c>
      <c r="C294" s="271" t="s">
        <v>175</v>
      </c>
      <c r="D294" s="271" t="s">
        <v>37</v>
      </c>
      <c r="E294" s="271" t="s">
        <v>36</v>
      </c>
      <c r="F294" s="271" t="s">
        <v>1728</v>
      </c>
      <c r="G294" s="278">
        <v>0.27400000000000002</v>
      </c>
      <c r="H294" s="278">
        <v>0.121</v>
      </c>
    </row>
    <row r="295" spans="1:8" s="213" customFormat="1" ht="12" customHeight="1" x14ac:dyDescent="0.2">
      <c r="A295" s="270" t="s">
        <v>174</v>
      </c>
      <c r="B295" s="270" t="s">
        <v>1442</v>
      </c>
      <c r="C295" s="271" t="s">
        <v>304</v>
      </c>
      <c r="D295" s="271" t="s">
        <v>37</v>
      </c>
      <c r="E295" s="271" t="s">
        <v>36</v>
      </c>
      <c r="F295" s="271" t="s">
        <v>1728</v>
      </c>
      <c r="G295" s="278">
        <v>0.34</v>
      </c>
      <c r="H295" s="278">
        <v>0.21199999999999999</v>
      </c>
    </row>
    <row r="296" spans="1:8" s="213" customFormat="1" ht="12" customHeight="1" x14ac:dyDescent="0.2">
      <c r="A296" s="270" t="s">
        <v>174</v>
      </c>
      <c r="B296" s="270" t="s">
        <v>1047</v>
      </c>
      <c r="C296" s="271" t="s">
        <v>1046</v>
      </c>
      <c r="D296" s="271" t="s">
        <v>37</v>
      </c>
      <c r="E296" s="271" t="s">
        <v>36</v>
      </c>
      <c r="F296" s="271" t="s">
        <v>1729</v>
      </c>
      <c r="G296" s="278">
        <v>0.2</v>
      </c>
      <c r="H296" s="278">
        <v>5.0000000000000001E-3</v>
      </c>
    </row>
    <row r="297" spans="1:8" s="213" customFormat="1" ht="12" customHeight="1" x14ac:dyDescent="0.2">
      <c r="A297" s="270" t="s">
        <v>174</v>
      </c>
      <c r="B297" s="270" t="s">
        <v>1203</v>
      </c>
      <c r="C297" s="271" t="s">
        <v>1048</v>
      </c>
      <c r="D297" s="271" t="s">
        <v>37</v>
      </c>
      <c r="E297" s="271" t="s">
        <v>36</v>
      </c>
      <c r="F297" s="271" t="s">
        <v>1729</v>
      </c>
      <c r="G297" s="278">
        <v>2.2999999999999998</v>
      </c>
      <c r="H297" s="278">
        <v>1.64</v>
      </c>
    </row>
    <row r="298" spans="1:8" s="213" customFormat="1" ht="12" customHeight="1" x14ac:dyDescent="0.2">
      <c r="A298" s="270" t="s">
        <v>174</v>
      </c>
      <c r="B298" s="270" t="s">
        <v>305</v>
      </c>
      <c r="C298" s="271" t="s">
        <v>306</v>
      </c>
      <c r="D298" s="271" t="s">
        <v>37</v>
      </c>
      <c r="E298" s="271" t="s">
        <v>36</v>
      </c>
      <c r="F298" s="271" t="s">
        <v>1728</v>
      </c>
      <c r="G298" s="278">
        <v>0.84899999999999998</v>
      </c>
      <c r="H298" s="278">
        <v>0.56100000000000005</v>
      </c>
    </row>
    <row r="299" spans="1:8" s="213" customFormat="1" ht="12" customHeight="1" x14ac:dyDescent="0.2">
      <c r="A299" s="270" t="s">
        <v>174</v>
      </c>
      <c r="B299" s="270" t="s">
        <v>1204</v>
      </c>
      <c r="C299" s="271" t="s">
        <v>1049</v>
      </c>
      <c r="D299" s="271" t="s">
        <v>37</v>
      </c>
      <c r="E299" s="271" t="s">
        <v>36</v>
      </c>
      <c r="F299" s="271" t="s">
        <v>1729</v>
      </c>
      <c r="G299" s="278">
        <v>10</v>
      </c>
      <c r="H299" s="278">
        <v>4.4000000000000004</v>
      </c>
    </row>
    <row r="300" spans="1:8" s="213" customFormat="1" ht="12" customHeight="1" x14ac:dyDescent="0.2">
      <c r="A300" s="270" t="s">
        <v>174</v>
      </c>
      <c r="B300" s="270" t="s">
        <v>1162</v>
      </c>
      <c r="C300" s="271" t="s">
        <v>1174</v>
      </c>
      <c r="D300" s="271" t="s">
        <v>37</v>
      </c>
      <c r="E300" s="271" t="s">
        <v>36</v>
      </c>
      <c r="F300" s="271" t="s">
        <v>1728</v>
      </c>
      <c r="G300" s="278">
        <v>0.25</v>
      </c>
      <c r="H300" s="278">
        <v>0.17799999999999999</v>
      </c>
    </row>
    <row r="301" spans="1:8" s="213" customFormat="1" ht="12" customHeight="1" x14ac:dyDescent="0.2">
      <c r="A301" s="270" t="s">
        <v>174</v>
      </c>
      <c r="B301" s="270" t="s">
        <v>1159</v>
      </c>
      <c r="C301" s="271" t="s">
        <v>1172</v>
      </c>
      <c r="D301" s="271" t="s">
        <v>37</v>
      </c>
      <c r="E301" s="271" t="s">
        <v>36</v>
      </c>
      <c r="F301" s="271" t="s">
        <v>1728</v>
      </c>
      <c r="G301" s="278">
        <v>0.4</v>
      </c>
      <c r="H301" s="278">
        <v>0.25</v>
      </c>
    </row>
    <row r="302" spans="1:8" s="213" customFormat="1" ht="12" customHeight="1" x14ac:dyDescent="0.2">
      <c r="A302" s="270" t="s">
        <v>174</v>
      </c>
      <c r="B302" s="270" t="s">
        <v>1161</v>
      </c>
      <c r="C302" s="271" t="s">
        <v>1050</v>
      </c>
      <c r="D302" s="271" t="s">
        <v>37</v>
      </c>
      <c r="E302" s="271" t="s">
        <v>36</v>
      </c>
      <c r="F302" s="271" t="s">
        <v>1728</v>
      </c>
      <c r="G302" s="278">
        <v>0.45</v>
      </c>
      <c r="H302" s="278">
        <v>0.29499999999999998</v>
      </c>
    </row>
    <row r="303" spans="1:8" s="213" customFormat="1" ht="12" customHeight="1" x14ac:dyDescent="0.2">
      <c r="A303" s="270" t="s">
        <v>174</v>
      </c>
      <c r="B303" s="270" t="s">
        <v>1160</v>
      </c>
      <c r="C303" s="271" t="s">
        <v>1173</v>
      </c>
      <c r="D303" s="271" t="s">
        <v>37</v>
      </c>
      <c r="E303" s="271" t="s">
        <v>36</v>
      </c>
      <c r="F303" s="271" t="s">
        <v>1728</v>
      </c>
      <c r="G303" s="278">
        <v>0.2</v>
      </c>
      <c r="H303" s="278">
        <v>3.9E-2</v>
      </c>
    </row>
    <row r="304" spans="1:8" s="213" customFormat="1" ht="12" customHeight="1" x14ac:dyDescent="0.2">
      <c r="A304" s="270" t="s">
        <v>174</v>
      </c>
      <c r="B304" s="270" t="s">
        <v>1129</v>
      </c>
      <c r="C304" s="271" t="s">
        <v>1128</v>
      </c>
      <c r="D304" s="271" t="s">
        <v>37</v>
      </c>
      <c r="E304" s="271" t="s">
        <v>36</v>
      </c>
      <c r="F304" s="271" t="s">
        <v>1729</v>
      </c>
      <c r="G304" s="278">
        <v>0.2</v>
      </c>
      <c r="H304" s="278">
        <v>7.5999999999999998E-2</v>
      </c>
    </row>
    <row r="305" spans="1:8" s="213" customFormat="1" ht="12" customHeight="1" x14ac:dyDescent="0.2">
      <c r="A305" s="270" t="s">
        <v>174</v>
      </c>
      <c r="B305" s="270" t="s">
        <v>1443</v>
      </c>
      <c r="C305" s="271" t="s">
        <v>1051</v>
      </c>
      <c r="D305" s="271" t="s">
        <v>37</v>
      </c>
      <c r="E305" s="271" t="s">
        <v>36</v>
      </c>
      <c r="F305" s="271" t="s">
        <v>1728</v>
      </c>
      <c r="G305" s="278">
        <v>0.499</v>
      </c>
      <c r="H305" s="278">
        <v>0.23400000000000001</v>
      </c>
    </row>
    <row r="306" spans="1:8" s="213" customFormat="1" ht="12" customHeight="1" x14ac:dyDescent="0.2">
      <c r="A306" s="270" t="s">
        <v>14</v>
      </c>
      <c r="B306" s="270" t="s">
        <v>1054</v>
      </c>
      <c r="C306" s="271" t="s">
        <v>1053</v>
      </c>
      <c r="D306" s="271" t="s">
        <v>4</v>
      </c>
      <c r="E306" s="271" t="s">
        <v>10</v>
      </c>
      <c r="F306" s="271" t="s">
        <v>1729</v>
      </c>
      <c r="G306" s="278">
        <v>0.499</v>
      </c>
      <c r="H306" s="278">
        <v>0.14199999999999999</v>
      </c>
    </row>
    <row r="307" spans="1:8" s="213" customFormat="1" ht="12" customHeight="1" x14ac:dyDescent="0.2">
      <c r="A307" s="270" t="s">
        <v>14</v>
      </c>
      <c r="B307" s="270" t="s">
        <v>1056</v>
      </c>
      <c r="C307" s="271" t="s">
        <v>1055</v>
      </c>
      <c r="D307" s="271" t="s">
        <v>4</v>
      </c>
      <c r="E307" s="271" t="s">
        <v>10</v>
      </c>
      <c r="F307" s="271" t="s">
        <v>1729</v>
      </c>
      <c r="G307" s="278">
        <v>3.5</v>
      </c>
      <c r="H307" s="278">
        <v>1.625</v>
      </c>
    </row>
    <row r="308" spans="1:8" s="213" customFormat="1" ht="12" customHeight="1" x14ac:dyDescent="0.2">
      <c r="A308" s="270" t="s">
        <v>14</v>
      </c>
      <c r="B308" s="270" t="s">
        <v>1186</v>
      </c>
      <c r="C308" s="271" t="s">
        <v>1057</v>
      </c>
      <c r="D308" s="271" t="s">
        <v>4</v>
      </c>
      <c r="E308" s="271" t="s">
        <v>10</v>
      </c>
      <c r="F308" s="271" t="s">
        <v>1728</v>
      </c>
      <c r="G308" s="278">
        <v>0.48</v>
      </c>
      <c r="H308" s="278">
        <v>0.253</v>
      </c>
    </row>
    <row r="309" spans="1:8" s="213" customFormat="1" ht="12" customHeight="1" x14ac:dyDescent="0.2">
      <c r="A309" s="270" t="s">
        <v>14</v>
      </c>
      <c r="B309" s="270" t="s">
        <v>1444</v>
      </c>
      <c r="C309" s="271" t="s">
        <v>400</v>
      </c>
      <c r="D309" s="271" t="s">
        <v>4</v>
      </c>
      <c r="E309" s="271" t="s">
        <v>10</v>
      </c>
      <c r="F309" s="271" t="s">
        <v>1728</v>
      </c>
      <c r="G309" s="278">
        <v>1.55</v>
      </c>
      <c r="H309" s="278">
        <v>1.349</v>
      </c>
    </row>
    <row r="310" spans="1:8" s="213" customFormat="1" ht="12" customHeight="1" x14ac:dyDescent="0.2">
      <c r="A310" s="270" t="s">
        <v>14</v>
      </c>
      <c r="B310" s="270" t="s">
        <v>1110</v>
      </c>
      <c r="C310" s="271" t="s">
        <v>15</v>
      </c>
      <c r="D310" s="271" t="s">
        <v>4</v>
      </c>
      <c r="E310" s="271" t="s">
        <v>10</v>
      </c>
      <c r="F310" s="271" t="s">
        <v>1728</v>
      </c>
      <c r="G310" s="278">
        <v>0.95</v>
      </c>
      <c r="H310" s="278">
        <v>0.73</v>
      </c>
    </row>
    <row r="311" spans="1:8" s="213" customFormat="1" ht="12" customHeight="1" x14ac:dyDescent="0.2">
      <c r="A311" s="270" t="s">
        <v>151</v>
      </c>
      <c r="B311" s="270" t="s">
        <v>1445</v>
      </c>
      <c r="C311" s="271" t="s">
        <v>152</v>
      </c>
      <c r="D311" s="271" t="s">
        <v>32</v>
      </c>
      <c r="E311" s="271" t="s">
        <v>31</v>
      </c>
      <c r="F311" s="271" t="s">
        <v>1728</v>
      </c>
      <c r="G311" s="278">
        <v>2.75</v>
      </c>
      <c r="H311" s="278">
        <v>1.64</v>
      </c>
    </row>
    <row r="312" spans="1:8" s="213" customFormat="1" ht="12" customHeight="1" x14ac:dyDescent="0.2">
      <c r="A312" s="270" t="s">
        <v>151</v>
      </c>
      <c r="B312" s="270" t="s">
        <v>794</v>
      </c>
      <c r="C312" s="271" t="s">
        <v>173</v>
      </c>
      <c r="D312" s="271" t="s">
        <v>32</v>
      </c>
      <c r="E312" s="271" t="s">
        <v>31</v>
      </c>
      <c r="F312" s="271" t="s">
        <v>1728</v>
      </c>
      <c r="G312" s="278">
        <v>6</v>
      </c>
      <c r="H312" s="278">
        <v>3.3029999999999999</v>
      </c>
    </row>
    <row r="313" spans="1:8" s="213" customFormat="1" ht="12" customHeight="1" x14ac:dyDescent="0.2">
      <c r="A313" s="270" t="s">
        <v>151</v>
      </c>
      <c r="B313" s="270" t="s">
        <v>1447</v>
      </c>
      <c r="C313" s="271" t="s">
        <v>214</v>
      </c>
      <c r="D313" s="271" t="s">
        <v>32</v>
      </c>
      <c r="E313" s="271" t="s">
        <v>31</v>
      </c>
      <c r="F313" s="271" t="s">
        <v>1728</v>
      </c>
      <c r="G313" s="278">
        <v>2.2000000000000002</v>
      </c>
      <c r="H313" s="278">
        <v>0</v>
      </c>
    </row>
    <row r="314" spans="1:8" s="213" customFormat="1" ht="12" customHeight="1" x14ac:dyDescent="0.2">
      <c r="A314" s="270" t="s">
        <v>151</v>
      </c>
      <c r="B314" s="270" t="s">
        <v>268</v>
      </c>
      <c r="C314" s="271" t="s">
        <v>269</v>
      </c>
      <c r="D314" s="271" t="s">
        <v>32</v>
      </c>
      <c r="E314" s="271" t="s">
        <v>31</v>
      </c>
      <c r="F314" s="271" t="s">
        <v>1728</v>
      </c>
      <c r="G314" s="278">
        <v>1</v>
      </c>
      <c r="H314" s="278">
        <v>0.58899999999999997</v>
      </c>
    </row>
    <row r="315" spans="1:8" s="213" customFormat="1" ht="12" customHeight="1" x14ac:dyDescent="0.2">
      <c r="A315" s="270" t="s">
        <v>151</v>
      </c>
      <c r="B315" s="270" t="s">
        <v>1448</v>
      </c>
      <c r="C315" s="271" t="s">
        <v>428</v>
      </c>
      <c r="D315" s="271" t="s">
        <v>32</v>
      </c>
      <c r="E315" s="271" t="s">
        <v>31</v>
      </c>
      <c r="F315" s="271" t="s">
        <v>1728</v>
      </c>
      <c r="G315" s="278">
        <v>0.39100000000000001</v>
      </c>
      <c r="H315" s="278">
        <v>0.127</v>
      </c>
    </row>
    <row r="316" spans="1:8" s="213" customFormat="1" ht="12" customHeight="1" x14ac:dyDescent="0.2">
      <c r="A316" s="270" t="s">
        <v>151</v>
      </c>
      <c r="B316" s="270" t="s">
        <v>795</v>
      </c>
      <c r="C316" s="271" t="s">
        <v>368</v>
      </c>
      <c r="D316" s="271" t="s">
        <v>32</v>
      </c>
      <c r="E316" s="271" t="s">
        <v>31</v>
      </c>
      <c r="F316" s="271" t="s">
        <v>1728</v>
      </c>
      <c r="G316" s="278">
        <v>1.1000000000000001</v>
      </c>
      <c r="H316" s="278">
        <v>0.47799999999999998</v>
      </c>
    </row>
    <row r="317" spans="1:8" s="213" customFormat="1" ht="12" customHeight="1" x14ac:dyDescent="0.2">
      <c r="A317" s="270" t="s">
        <v>151</v>
      </c>
      <c r="B317" s="270" t="s">
        <v>1450</v>
      </c>
      <c r="C317" s="271" t="s">
        <v>405</v>
      </c>
      <c r="D317" s="271" t="s">
        <v>32</v>
      </c>
      <c r="E317" s="271" t="s">
        <v>31</v>
      </c>
      <c r="F317" s="271" t="s">
        <v>1728</v>
      </c>
      <c r="G317" s="278">
        <v>3.35</v>
      </c>
      <c r="H317" s="278">
        <v>2.5059999999999998</v>
      </c>
    </row>
    <row r="318" spans="1:8" s="213" customFormat="1" ht="12" customHeight="1" x14ac:dyDescent="0.2">
      <c r="A318" s="270" t="s">
        <v>151</v>
      </c>
      <c r="B318" s="270" t="s">
        <v>796</v>
      </c>
      <c r="C318" s="271" t="s">
        <v>425</v>
      </c>
      <c r="D318" s="271" t="s">
        <v>32</v>
      </c>
      <c r="E318" s="271" t="s">
        <v>31</v>
      </c>
      <c r="F318" s="271" t="s">
        <v>1728</v>
      </c>
      <c r="G318" s="278">
        <v>0.22500000000000001</v>
      </c>
      <c r="H318" s="278">
        <v>0.154</v>
      </c>
    </row>
    <row r="319" spans="1:8" s="213" customFormat="1" ht="12" customHeight="1" x14ac:dyDescent="0.2">
      <c r="A319" s="270" t="s">
        <v>151</v>
      </c>
      <c r="B319" s="270" t="s">
        <v>797</v>
      </c>
      <c r="C319" s="271" t="s">
        <v>427</v>
      </c>
      <c r="D319" s="271" t="s">
        <v>32</v>
      </c>
      <c r="E319" s="271" t="s">
        <v>31</v>
      </c>
      <c r="F319" s="271" t="s">
        <v>1728</v>
      </c>
      <c r="G319" s="278">
        <v>15</v>
      </c>
      <c r="H319" s="278">
        <v>7.2</v>
      </c>
    </row>
    <row r="320" spans="1:8" s="213" customFormat="1" ht="12" customHeight="1" x14ac:dyDescent="0.2">
      <c r="A320" s="270" t="s">
        <v>151</v>
      </c>
      <c r="B320" s="270" t="s">
        <v>429</v>
      </c>
      <c r="C320" s="271" t="s">
        <v>430</v>
      </c>
      <c r="D320" s="271" t="s">
        <v>32</v>
      </c>
      <c r="E320" s="271" t="s">
        <v>31</v>
      </c>
      <c r="F320" s="271" t="s">
        <v>1728</v>
      </c>
      <c r="G320" s="278">
        <v>0.98</v>
      </c>
      <c r="H320" s="278">
        <v>0.60099999999999998</v>
      </c>
    </row>
    <row r="321" spans="1:8" s="213" customFormat="1" ht="12" customHeight="1" x14ac:dyDescent="0.2">
      <c r="A321" s="270" t="s">
        <v>431</v>
      </c>
      <c r="B321" s="270" t="s">
        <v>798</v>
      </c>
      <c r="C321" s="271" t="s">
        <v>434</v>
      </c>
      <c r="D321" s="271" t="s">
        <v>60</v>
      </c>
      <c r="E321" s="271" t="s">
        <v>36</v>
      </c>
      <c r="F321" s="271" t="s">
        <v>1728</v>
      </c>
      <c r="G321" s="278">
        <v>0.2</v>
      </c>
      <c r="H321" s="278">
        <v>0.187</v>
      </c>
    </row>
    <row r="322" spans="1:8" s="213" customFormat="1" ht="12" customHeight="1" x14ac:dyDescent="0.2">
      <c r="A322" s="270" t="s">
        <v>431</v>
      </c>
      <c r="B322" s="270" t="s">
        <v>799</v>
      </c>
      <c r="C322" s="271" t="s">
        <v>432</v>
      </c>
      <c r="D322" s="271" t="s">
        <v>60</v>
      </c>
      <c r="E322" s="271" t="s">
        <v>36</v>
      </c>
      <c r="F322" s="271" t="s">
        <v>1728</v>
      </c>
      <c r="G322" s="278">
        <v>3</v>
      </c>
      <c r="H322" s="278">
        <v>0.85</v>
      </c>
    </row>
    <row r="323" spans="1:8" s="213" customFormat="1" ht="12" customHeight="1" x14ac:dyDescent="0.2">
      <c r="A323" s="270" t="s">
        <v>19</v>
      </c>
      <c r="B323" s="270" t="s">
        <v>800</v>
      </c>
      <c r="C323" s="271" t="s">
        <v>20</v>
      </c>
      <c r="D323" s="271" t="s">
        <v>11</v>
      </c>
      <c r="E323" s="271" t="s">
        <v>10</v>
      </c>
      <c r="F323" s="271" t="s">
        <v>1728</v>
      </c>
      <c r="G323" s="278">
        <v>4.5</v>
      </c>
      <c r="H323" s="278">
        <v>2.89</v>
      </c>
    </row>
    <row r="324" spans="1:8" s="213" customFormat="1" ht="12" customHeight="1" x14ac:dyDescent="0.2">
      <c r="A324" s="270" t="s">
        <v>19</v>
      </c>
      <c r="B324" s="270" t="s">
        <v>195</v>
      </c>
      <c r="C324" s="271" t="s">
        <v>196</v>
      </c>
      <c r="D324" s="271" t="s">
        <v>11</v>
      </c>
      <c r="E324" s="271" t="s">
        <v>10</v>
      </c>
      <c r="F324" s="271" t="s">
        <v>1728</v>
      </c>
      <c r="G324" s="278">
        <v>0.15</v>
      </c>
      <c r="H324" s="278">
        <v>0.13</v>
      </c>
    </row>
    <row r="325" spans="1:8" s="213" customFormat="1" ht="12" customHeight="1" x14ac:dyDescent="0.2">
      <c r="A325" s="270" t="s">
        <v>19</v>
      </c>
      <c r="B325" s="270" t="s">
        <v>237</v>
      </c>
      <c r="C325" s="271" t="s">
        <v>238</v>
      </c>
      <c r="D325" s="271" t="s">
        <v>11</v>
      </c>
      <c r="E325" s="271" t="s">
        <v>10</v>
      </c>
      <c r="F325" s="271" t="s">
        <v>1728</v>
      </c>
      <c r="G325" s="278">
        <v>0.1</v>
      </c>
      <c r="H325" s="278">
        <v>6.8000000000000005E-2</v>
      </c>
    </row>
    <row r="326" spans="1:8" s="213" customFormat="1" ht="12" customHeight="1" x14ac:dyDescent="0.2">
      <c r="A326" s="270" t="s">
        <v>19</v>
      </c>
      <c r="B326" s="270" t="s">
        <v>1454</v>
      </c>
      <c r="C326" s="271" t="s">
        <v>417</v>
      </c>
      <c r="D326" s="271" t="s">
        <v>11</v>
      </c>
      <c r="E326" s="271" t="s">
        <v>10</v>
      </c>
      <c r="F326" s="271" t="s">
        <v>1728</v>
      </c>
      <c r="G326" s="278">
        <v>3</v>
      </c>
      <c r="H326" s="278">
        <v>1.82</v>
      </c>
    </row>
    <row r="327" spans="1:8" s="213" customFormat="1" ht="12" customHeight="1" x14ac:dyDescent="0.2">
      <c r="A327" s="270" t="s">
        <v>19</v>
      </c>
      <c r="B327" s="270" t="s">
        <v>801</v>
      </c>
      <c r="C327" s="271" t="s">
        <v>419</v>
      </c>
      <c r="D327" s="271" t="s">
        <v>11</v>
      </c>
      <c r="E327" s="271" t="s">
        <v>10</v>
      </c>
      <c r="F327" s="271" t="s">
        <v>1728</v>
      </c>
      <c r="G327" s="278">
        <v>24</v>
      </c>
      <c r="H327" s="278">
        <v>18.835000000000001</v>
      </c>
    </row>
    <row r="328" spans="1:8" s="213" customFormat="1" ht="12" customHeight="1" x14ac:dyDescent="0.2">
      <c r="A328" s="270" t="s">
        <v>19</v>
      </c>
      <c r="B328" s="270" t="s">
        <v>802</v>
      </c>
      <c r="C328" s="271" t="s">
        <v>421</v>
      </c>
      <c r="D328" s="271" t="s">
        <v>11</v>
      </c>
      <c r="E328" s="271" t="s">
        <v>10</v>
      </c>
      <c r="F328" s="271" t="s">
        <v>1728</v>
      </c>
      <c r="G328" s="278">
        <v>11.25</v>
      </c>
      <c r="H328" s="278">
        <v>6.6419999999999995</v>
      </c>
    </row>
    <row r="329" spans="1:8" s="213" customFormat="1" ht="12" customHeight="1" x14ac:dyDescent="0.2">
      <c r="A329" s="270" t="s">
        <v>19</v>
      </c>
      <c r="B329" s="270" t="s">
        <v>803</v>
      </c>
      <c r="C329" s="271" t="s">
        <v>423</v>
      </c>
      <c r="D329" s="271" t="s">
        <v>11</v>
      </c>
      <c r="E329" s="271" t="s">
        <v>36</v>
      </c>
      <c r="F329" s="271" t="s">
        <v>1728</v>
      </c>
      <c r="G329" s="278">
        <v>40</v>
      </c>
      <c r="H329" s="278">
        <v>28.683999999999997</v>
      </c>
    </row>
    <row r="330" spans="1:8" s="213" customFormat="1" ht="12" customHeight="1" x14ac:dyDescent="0.2">
      <c r="A330" s="270" t="s">
        <v>19</v>
      </c>
      <c r="B330" s="270" t="s">
        <v>1455</v>
      </c>
      <c r="C330" s="271" t="s">
        <v>882</v>
      </c>
      <c r="D330" s="271" t="s">
        <v>11</v>
      </c>
      <c r="E330" s="271" t="s">
        <v>36</v>
      </c>
      <c r="F330" s="271" t="s">
        <v>1728</v>
      </c>
      <c r="G330" s="278">
        <v>21</v>
      </c>
      <c r="H330" s="278">
        <v>15.033999999999999</v>
      </c>
    </row>
    <row r="331" spans="1:8" s="213" customFormat="1" ht="12" customHeight="1" x14ac:dyDescent="0.2">
      <c r="A331" s="270" t="s">
        <v>19</v>
      </c>
      <c r="B331" s="270" t="s">
        <v>442</v>
      </c>
      <c r="C331" s="271" t="s">
        <v>443</v>
      </c>
      <c r="D331" s="271" t="s">
        <v>11</v>
      </c>
      <c r="E331" s="271" t="s">
        <v>36</v>
      </c>
      <c r="F331" s="271" t="s">
        <v>1728</v>
      </c>
      <c r="G331" s="278">
        <v>7.5</v>
      </c>
      <c r="H331" s="278">
        <v>5.34</v>
      </c>
    </row>
    <row r="332" spans="1:8" s="213" customFormat="1" ht="12" customHeight="1" x14ac:dyDescent="0.2">
      <c r="A332" s="270" t="s">
        <v>19</v>
      </c>
      <c r="B332" s="270" t="s">
        <v>506</v>
      </c>
      <c r="C332" s="271" t="s">
        <v>507</v>
      </c>
      <c r="D332" s="271" t="s">
        <v>11</v>
      </c>
      <c r="E332" s="271" t="s">
        <v>36</v>
      </c>
      <c r="F332" s="271" t="s">
        <v>1728</v>
      </c>
      <c r="G332" s="278">
        <v>20</v>
      </c>
      <c r="H332" s="278">
        <v>14.315</v>
      </c>
    </row>
    <row r="333" spans="1:8" s="213" customFormat="1" ht="12" customHeight="1" x14ac:dyDescent="0.2">
      <c r="A333" s="270" t="s">
        <v>19</v>
      </c>
      <c r="B333" s="270" t="s">
        <v>513</v>
      </c>
      <c r="C333" s="271" t="s">
        <v>514</v>
      </c>
      <c r="D333" s="271" t="s">
        <v>11</v>
      </c>
      <c r="E333" s="271" t="s">
        <v>10</v>
      </c>
      <c r="F333" s="271" t="s">
        <v>1728</v>
      </c>
      <c r="G333" s="278">
        <v>0.15</v>
      </c>
      <c r="H333" s="278">
        <v>8.4000000000000005E-2</v>
      </c>
    </row>
    <row r="334" spans="1:8" s="213" customFormat="1" ht="12" customHeight="1" x14ac:dyDescent="0.2">
      <c r="A334" s="270" t="s">
        <v>19</v>
      </c>
      <c r="B334" s="270" t="s">
        <v>804</v>
      </c>
      <c r="C334" s="271" t="s">
        <v>668</v>
      </c>
      <c r="D334" s="271" t="s">
        <v>11</v>
      </c>
      <c r="E334" s="271" t="s">
        <v>10</v>
      </c>
      <c r="F334" s="271" t="s">
        <v>1728</v>
      </c>
      <c r="G334" s="278">
        <v>0.33</v>
      </c>
      <c r="H334" s="278">
        <v>0.19</v>
      </c>
    </row>
    <row r="335" spans="1:8" s="213" customFormat="1" ht="12" customHeight="1" x14ac:dyDescent="0.2">
      <c r="A335" s="270" t="s">
        <v>19</v>
      </c>
      <c r="B335" s="270" t="s">
        <v>805</v>
      </c>
      <c r="C335" s="271" t="s">
        <v>678</v>
      </c>
      <c r="D335" s="271" t="s">
        <v>11</v>
      </c>
      <c r="E335" s="271" t="s">
        <v>10</v>
      </c>
      <c r="F335" s="271" t="s">
        <v>1728</v>
      </c>
      <c r="G335" s="278">
        <v>4.75</v>
      </c>
      <c r="H335" s="278">
        <v>3.34</v>
      </c>
    </row>
    <row r="336" spans="1:8" s="213" customFormat="1" ht="12" customHeight="1" x14ac:dyDescent="0.2">
      <c r="A336" s="270" t="s">
        <v>19</v>
      </c>
      <c r="B336" s="270" t="s">
        <v>1456</v>
      </c>
      <c r="C336" s="271" t="s">
        <v>681</v>
      </c>
      <c r="D336" s="271" t="s">
        <v>11</v>
      </c>
      <c r="E336" s="271" t="s">
        <v>10</v>
      </c>
      <c r="F336" s="271" t="s">
        <v>1728</v>
      </c>
      <c r="G336" s="278">
        <v>0.75</v>
      </c>
      <c r="H336" s="278">
        <v>0.505</v>
      </c>
    </row>
    <row r="337" spans="1:8" s="213" customFormat="1" ht="12" customHeight="1" x14ac:dyDescent="0.2">
      <c r="A337" s="270" t="s">
        <v>308</v>
      </c>
      <c r="B337" s="270" t="s">
        <v>307</v>
      </c>
      <c r="C337" s="271" t="s">
        <v>309</v>
      </c>
      <c r="D337" s="271" t="s">
        <v>11</v>
      </c>
      <c r="E337" s="271" t="s">
        <v>36</v>
      </c>
      <c r="F337" s="271" t="s">
        <v>1728</v>
      </c>
      <c r="G337" s="278">
        <v>0.3</v>
      </c>
      <c r="H337" s="278">
        <v>0.156</v>
      </c>
    </row>
    <row r="338" spans="1:8" s="213" customFormat="1" ht="12" customHeight="1" x14ac:dyDescent="0.2">
      <c r="A338" s="270" t="s">
        <v>308</v>
      </c>
      <c r="B338" s="270" t="s">
        <v>806</v>
      </c>
      <c r="C338" s="271" t="s">
        <v>558</v>
      </c>
      <c r="D338" s="271" t="s">
        <v>11</v>
      </c>
      <c r="E338" s="271" t="s">
        <v>36</v>
      </c>
      <c r="F338" s="271" t="s">
        <v>1728</v>
      </c>
      <c r="G338" s="278">
        <v>7.6</v>
      </c>
      <c r="H338" s="278">
        <v>3.6219999999999999</v>
      </c>
    </row>
    <row r="339" spans="1:8" s="213" customFormat="1" ht="12" customHeight="1" x14ac:dyDescent="0.2">
      <c r="A339" s="270" t="s">
        <v>308</v>
      </c>
      <c r="B339" s="270" t="s">
        <v>1561</v>
      </c>
      <c r="C339" s="271" t="s">
        <v>620</v>
      </c>
      <c r="D339" s="271" t="s">
        <v>11</v>
      </c>
      <c r="E339" s="271" t="s">
        <v>36</v>
      </c>
      <c r="F339" s="271" t="s">
        <v>1728</v>
      </c>
      <c r="G339" s="278">
        <v>5</v>
      </c>
      <c r="H339" s="278">
        <v>3.7050000000000001</v>
      </c>
    </row>
    <row r="340" spans="1:8" s="213" customFormat="1" ht="12" customHeight="1" x14ac:dyDescent="0.2">
      <c r="A340" s="270" t="s">
        <v>308</v>
      </c>
      <c r="B340" s="270" t="s">
        <v>1305</v>
      </c>
      <c r="C340" s="271" t="s">
        <v>883</v>
      </c>
      <c r="D340" s="271" t="s">
        <v>11</v>
      </c>
      <c r="E340" s="271" t="s">
        <v>36</v>
      </c>
      <c r="F340" s="271" t="s">
        <v>1728</v>
      </c>
      <c r="G340" s="278">
        <v>6</v>
      </c>
      <c r="H340" s="278">
        <v>2.681</v>
      </c>
    </row>
    <row r="341" spans="1:8" s="213" customFormat="1" ht="12" customHeight="1" x14ac:dyDescent="0.2">
      <c r="A341" s="270" t="s">
        <v>308</v>
      </c>
      <c r="B341" s="270" t="s">
        <v>807</v>
      </c>
      <c r="C341" s="271" t="s">
        <v>622</v>
      </c>
      <c r="D341" s="271" t="s">
        <v>11</v>
      </c>
      <c r="E341" s="271" t="s">
        <v>36</v>
      </c>
      <c r="F341" s="271" t="s">
        <v>1728</v>
      </c>
      <c r="G341" s="278">
        <v>0.499</v>
      </c>
      <c r="H341" s="278">
        <v>0.20100000000000001</v>
      </c>
    </row>
    <row r="342" spans="1:8" s="213" customFormat="1" ht="12" customHeight="1" x14ac:dyDescent="0.2">
      <c r="A342" s="270" t="s">
        <v>308</v>
      </c>
      <c r="B342" s="270" t="s">
        <v>1306</v>
      </c>
      <c r="C342" s="271" t="s">
        <v>884</v>
      </c>
      <c r="D342" s="271" t="s">
        <v>11</v>
      </c>
      <c r="E342" s="271" t="s">
        <v>36</v>
      </c>
      <c r="F342" s="271" t="s">
        <v>1728</v>
      </c>
      <c r="G342" s="278">
        <v>1.5</v>
      </c>
      <c r="H342" s="278">
        <v>1.53</v>
      </c>
    </row>
    <row r="343" spans="1:8" s="213" customFormat="1" ht="12" customHeight="1" x14ac:dyDescent="0.2">
      <c r="A343" s="270" t="s">
        <v>308</v>
      </c>
      <c r="B343" s="270" t="s">
        <v>623</v>
      </c>
      <c r="C343" s="271" t="s">
        <v>624</v>
      </c>
      <c r="D343" s="271" t="s">
        <v>11</v>
      </c>
      <c r="E343" s="271" t="s">
        <v>36</v>
      </c>
      <c r="F343" s="271" t="s">
        <v>1728</v>
      </c>
      <c r="G343" s="278">
        <v>1.5</v>
      </c>
      <c r="H343" s="278">
        <v>0.99099999999999999</v>
      </c>
    </row>
    <row r="344" spans="1:8" s="213" customFormat="1" ht="12" customHeight="1" x14ac:dyDescent="0.2">
      <c r="A344" s="270" t="s">
        <v>308</v>
      </c>
      <c r="B344" s="270" t="s">
        <v>627</v>
      </c>
      <c r="C344" s="271" t="s">
        <v>628</v>
      </c>
      <c r="D344" s="271" t="s">
        <v>11</v>
      </c>
      <c r="E344" s="271" t="s">
        <v>36</v>
      </c>
      <c r="F344" s="271" t="s">
        <v>1728</v>
      </c>
      <c r="G344" s="278">
        <v>6</v>
      </c>
      <c r="H344" s="278">
        <v>5.0010000000000003</v>
      </c>
    </row>
    <row r="345" spans="1:8" s="213" customFormat="1" ht="12" customHeight="1" x14ac:dyDescent="0.2">
      <c r="A345" s="270" t="s">
        <v>308</v>
      </c>
      <c r="B345" s="270" t="s">
        <v>1458</v>
      </c>
      <c r="C345" s="271" t="s">
        <v>885</v>
      </c>
      <c r="D345" s="271" t="s">
        <v>11</v>
      </c>
      <c r="E345" s="271" t="s">
        <v>36</v>
      </c>
      <c r="F345" s="271" t="s">
        <v>1728</v>
      </c>
      <c r="G345" s="278">
        <v>13</v>
      </c>
      <c r="H345" s="278">
        <v>11.771000000000001</v>
      </c>
    </row>
    <row r="346" spans="1:8" s="213" customFormat="1" ht="12" customHeight="1" x14ac:dyDescent="0.2">
      <c r="A346" s="270" t="s">
        <v>308</v>
      </c>
      <c r="B346" s="270" t="s">
        <v>1307</v>
      </c>
      <c r="C346" s="271" t="s">
        <v>626</v>
      </c>
      <c r="D346" s="271" t="s">
        <v>11</v>
      </c>
      <c r="E346" s="271" t="s">
        <v>36</v>
      </c>
      <c r="F346" s="271" t="s">
        <v>1728</v>
      </c>
      <c r="G346" s="278">
        <v>0.85</v>
      </c>
      <c r="H346" s="278">
        <v>0.80400000000000005</v>
      </c>
    </row>
    <row r="347" spans="1:8" s="213" customFormat="1" ht="12" customHeight="1" x14ac:dyDescent="0.2">
      <c r="A347" s="270" t="s">
        <v>58</v>
      </c>
      <c r="B347" s="270" t="s">
        <v>1459</v>
      </c>
      <c r="C347" s="271" t="s">
        <v>65</v>
      </c>
      <c r="D347" s="271" t="s">
        <v>60</v>
      </c>
      <c r="E347" s="271" t="s">
        <v>36</v>
      </c>
      <c r="F347" s="271" t="s">
        <v>1728</v>
      </c>
      <c r="G347" s="278">
        <v>17.5</v>
      </c>
      <c r="H347" s="278">
        <v>15.95</v>
      </c>
    </row>
    <row r="348" spans="1:8" s="213" customFormat="1" ht="12" customHeight="1" x14ac:dyDescent="0.2">
      <c r="A348" s="270" t="s">
        <v>58</v>
      </c>
      <c r="B348" s="270" t="s">
        <v>808</v>
      </c>
      <c r="C348" s="271" t="s">
        <v>348</v>
      </c>
      <c r="D348" s="271" t="s">
        <v>60</v>
      </c>
      <c r="E348" s="271" t="s">
        <v>36</v>
      </c>
      <c r="F348" s="271" t="s">
        <v>1728</v>
      </c>
      <c r="G348" s="278">
        <v>11</v>
      </c>
      <c r="H348" s="278">
        <v>6.83</v>
      </c>
    </row>
    <row r="349" spans="1:8" s="213" customFormat="1" ht="12" customHeight="1" x14ac:dyDescent="0.2">
      <c r="A349" s="270" t="s">
        <v>58</v>
      </c>
      <c r="B349" s="270" t="s">
        <v>2010</v>
      </c>
      <c r="C349" s="271" t="s">
        <v>2000</v>
      </c>
      <c r="D349" s="271" t="s">
        <v>60</v>
      </c>
      <c r="E349" s="271" t="s">
        <v>36</v>
      </c>
      <c r="F349" s="271" t="s">
        <v>1728</v>
      </c>
      <c r="G349" s="278">
        <v>0.22500000000000001</v>
      </c>
      <c r="H349" s="278">
        <v>57</v>
      </c>
    </row>
    <row r="350" spans="1:8" s="213" customFormat="1" ht="12" customHeight="1" x14ac:dyDescent="0.2">
      <c r="A350" s="270" t="s">
        <v>58</v>
      </c>
      <c r="B350" s="270" t="s">
        <v>1217</v>
      </c>
      <c r="C350" s="271" t="s">
        <v>455</v>
      </c>
      <c r="D350" s="271" t="s">
        <v>60</v>
      </c>
      <c r="E350" s="271" t="s">
        <v>36</v>
      </c>
      <c r="F350" s="271" t="s">
        <v>1728</v>
      </c>
      <c r="G350" s="278">
        <v>35</v>
      </c>
      <c r="H350" s="278">
        <v>20.37</v>
      </c>
    </row>
    <row r="351" spans="1:8" s="213" customFormat="1" ht="12" customHeight="1" x14ac:dyDescent="0.2">
      <c r="A351" s="270" t="s">
        <v>58</v>
      </c>
      <c r="B351" s="270" t="s">
        <v>1211</v>
      </c>
      <c r="C351" s="271" t="s">
        <v>111</v>
      </c>
      <c r="D351" s="271" t="s">
        <v>60</v>
      </c>
      <c r="E351" s="271" t="s">
        <v>36</v>
      </c>
      <c r="F351" s="271" t="s">
        <v>1728</v>
      </c>
      <c r="G351" s="278">
        <v>3</v>
      </c>
      <c r="H351" s="278">
        <v>0.73899999999999999</v>
      </c>
    </row>
    <row r="352" spans="1:8" s="213" customFormat="1" ht="12" customHeight="1" x14ac:dyDescent="0.2">
      <c r="A352" s="270" t="s">
        <v>58</v>
      </c>
      <c r="B352" s="270" t="s">
        <v>1218</v>
      </c>
      <c r="C352" s="271" t="s">
        <v>451</v>
      </c>
      <c r="D352" s="271" t="s">
        <v>60</v>
      </c>
      <c r="E352" s="271" t="s">
        <v>36</v>
      </c>
      <c r="F352" s="271" t="s">
        <v>1728</v>
      </c>
      <c r="G352" s="278">
        <v>1.2</v>
      </c>
      <c r="H352" s="278">
        <v>0.68700000000000006</v>
      </c>
    </row>
    <row r="353" spans="1:8" s="213" customFormat="1" ht="12" customHeight="1" x14ac:dyDescent="0.2">
      <c r="A353" s="270" t="s">
        <v>58</v>
      </c>
      <c r="B353" s="270" t="s">
        <v>1219</v>
      </c>
      <c r="C353" s="271" t="s">
        <v>59</v>
      </c>
      <c r="D353" s="271" t="s">
        <v>60</v>
      </c>
      <c r="E353" s="271" t="s">
        <v>36</v>
      </c>
      <c r="F353" s="271" t="s">
        <v>1728</v>
      </c>
      <c r="G353" s="278">
        <v>6.5</v>
      </c>
      <c r="H353" s="278">
        <v>2.665</v>
      </c>
    </row>
    <row r="354" spans="1:8" s="213" customFormat="1" ht="12" customHeight="1" x14ac:dyDescent="0.2">
      <c r="A354" s="270" t="s">
        <v>58</v>
      </c>
      <c r="B354" s="270" t="s">
        <v>531</v>
      </c>
      <c r="C354" s="271" t="s">
        <v>532</v>
      </c>
      <c r="D354" s="271" t="s">
        <v>60</v>
      </c>
      <c r="E354" s="271" t="s">
        <v>36</v>
      </c>
      <c r="F354" s="271" t="s">
        <v>1728</v>
      </c>
      <c r="G354" s="278">
        <v>12</v>
      </c>
      <c r="H354" s="278">
        <v>7.79</v>
      </c>
    </row>
    <row r="355" spans="1:8" s="213" customFormat="1" ht="12" customHeight="1" x14ac:dyDescent="0.2">
      <c r="A355" s="270" t="s">
        <v>58</v>
      </c>
      <c r="B355" s="270" t="s">
        <v>543</v>
      </c>
      <c r="C355" s="271" t="s">
        <v>544</v>
      </c>
      <c r="D355" s="271" t="s">
        <v>60</v>
      </c>
      <c r="E355" s="271" t="s">
        <v>36</v>
      </c>
      <c r="F355" s="271" t="s">
        <v>1728</v>
      </c>
      <c r="G355" s="278">
        <v>24</v>
      </c>
      <c r="H355" s="278">
        <v>16.850000000000001</v>
      </c>
    </row>
    <row r="356" spans="1:8" s="213" customFormat="1" ht="12" customHeight="1" x14ac:dyDescent="0.2">
      <c r="A356" s="270" t="s">
        <v>58</v>
      </c>
      <c r="B356" s="270" t="s">
        <v>809</v>
      </c>
      <c r="C356" s="271" t="s">
        <v>654</v>
      </c>
      <c r="D356" s="271" t="s">
        <v>60</v>
      </c>
      <c r="E356" s="271" t="s">
        <v>36</v>
      </c>
      <c r="F356" s="271" t="s">
        <v>1728</v>
      </c>
      <c r="G356" s="278">
        <v>6.5</v>
      </c>
      <c r="H356" s="278">
        <v>3.41</v>
      </c>
    </row>
    <row r="357" spans="1:8" s="213" customFormat="1" ht="12" customHeight="1" x14ac:dyDescent="0.2">
      <c r="A357" s="270" t="s">
        <v>58</v>
      </c>
      <c r="B357" s="270" t="s">
        <v>1463</v>
      </c>
      <c r="C357" s="271" t="s">
        <v>1326</v>
      </c>
      <c r="D357" s="271" t="s">
        <v>60</v>
      </c>
      <c r="E357" s="271" t="s">
        <v>36</v>
      </c>
      <c r="F357" s="271" t="s">
        <v>1728</v>
      </c>
      <c r="G357" s="278">
        <v>70</v>
      </c>
      <c r="H357" s="278">
        <v>45.96</v>
      </c>
    </row>
    <row r="358" spans="1:8" s="213" customFormat="1" ht="12" customHeight="1" x14ac:dyDescent="0.2">
      <c r="A358" s="270" t="s">
        <v>160</v>
      </c>
      <c r="B358" s="270" t="s">
        <v>1465</v>
      </c>
      <c r="C358" s="271" t="s">
        <v>161</v>
      </c>
      <c r="D358" s="271" t="s">
        <v>24</v>
      </c>
      <c r="E358" s="271" t="s">
        <v>23</v>
      </c>
      <c r="F358" s="271" t="s">
        <v>1728</v>
      </c>
      <c r="G358" s="278">
        <v>1.5</v>
      </c>
      <c r="H358" s="278">
        <v>0.70799999999999996</v>
      </c>
    </row>
    <row r="359" spans="1:8" s="213" customFormat="1" ht="12" customHeight="1" x14ac:dyDescent="0.2">
      <c r="A359" s="270" t="s">
        <v>160</v>
      </c>
      <c r="B359" s="270" t="s">
        <v>1187</v>
      </c>
      <c r="C359" s="271" t="s">
        <v>286</v>
      </c>
      <c r="D359" s="271" t="s">
        <v>24</v>
      </c>
      <c r="E359" s="271" t="s">
        <v>23</v>
      </c>
      <c r="F359" s="271" t="s">
        <v>1728</v>
      </c>
      <c r="G359" s="278">
        <v>0.308</v>
      </c>
      <c r="H359" s="278">
        <v>0.25700000000000001</v>
      </c>
    </row>
    <row r="360" spans="1:8" s="213" customFormat="1" ht="12" customHeight="1" x14ac:dyDescent="0.2">
      <c r="A360" s="270" t="s">
        <v>160</v>
      </c>
      <c r="B360" s="270" t="s">
        <v>1188</v>
      </c>
      <c r="C360" s="271" t="s">
        <v>457</v>
      </c>
      <c r="D360" s="271" t="s">
        <v>24</v>
      </c>
      <c r="E360" s="271" t="s">
        <v>23</v>
      </c>
      <c r="F360" s="271" t="s">
        <v>1728</v>
      </c>
      <c r="G360" s="278">
        <v>0.13</v>
      </c>
      <c r="H360" s="278">
        <v>0.105</v>
      </c>
    </row>
    <row r="361" spans="1:8" s="213" customFormat="1" ht="12" customHeight="1" x14ac:dyDescent="0.2">
      <c r="A361" s="270" t="s">
        <v>160</v>
      </c>
      <c r="B361" s="270" t="s">
        <v>1088</v>
      </c>
      <c r="C361" s="271" t="s">
        <v>539</v>
      </c>
      <c r="D361" s="271" t="s">
        <v>24</v>
      </c>
      <c r="E361" s="271" t="s">
        <v>23</v>
      </c>
      <c r="F361" s="271" t="s">
        <v>1728</v>
      </c>
      <c r="G361" s="278">
        <v>2.9</v>
      </c>
      <c r="H361" s="278">
        <v>1.99</v>
      </c>
    </row>
    <row r="362" spans="1:8" s="213" customFormat="1" ht="12" customHeight="1" x14ac:dyDescent="0.2">
      <c r="A362" s="270" t="s">
        <v>160</v>
      </c>
      <c r="B362" s="270" t="s">
        <v>1467</v>
      </c>
      <c r="C362" s="271" t="s">
        <v>203</v>
      </c>
      <c r="D362" s="271" t="s">
        <v>24</v>
      </c>
      <c r="E362" s="271" t="s">
        <v>23</v>
      </c>
      <c r="F362" s="271" t="s">
        <v>1728</v>
      </c>
      <c r="G362" s="278">
        <v>0.216</v>
      </c>
      <c r="H362" s="278">
        <v>5.8000000000000003E-2</v>
      </c>
    </row>
    <row r="363" spans="1:8" s="213" customFormat="1" ht="12" customHeight="1" x14ac:dyDescent="0.2">
      <c r="A363" s="270" t="s">
        <v>160</v>
      </c>
      <c r="B363" s="270" t="s">
        <v>1638</v>
      </c>
      <c r="C363" s="271" t="s">
        <v>1469</v>
      </c>
      <c r="D363" s="271" t="s">
        <v>24</v>
      </c>
      <c r="E363" s="271" t="s">
        <v>23</v>
      </c>
      <c r="F363" s="271" t="s">
        <v>1728</v>
      </c>
      <c r="G363" s="278">
        <v>7.5</v>
      </c>
      <c r="H363" s="278">
        <v>5.6539999999999999</v>
      </c>
    </row>
    <row r="364" spans="1:8" s="213" customFormat="1" ht="12" customHeight="1" x14ac:dyDescent="0.2">
      <c r="A364" s="270" t="s">
        <v>160</v>
      </c>
      <c r="B364" s="270" t="s">
        <v>810</v>
      </c>
      <c r="C364" s="271" t="s">
        <v>886</v>
      </c>
      <c r="D364" s="271" t="s">
        <v>24</v>
      </c>
      <c r="E364" s="271" t="s">
        <v>23</v>
      </c>
      <c r="F364" s="271" t="s">
        <v>1728</v>
      </c>
      <c r="G364" s="278">
        <v>3.5</v>
      </c>
      <c r="H364" s="278">
        <v>1.6890000000000001</v>
      </c>
    </row>
    <row r="365" spans="1:8" s="213" customFormat="1" ht="12" customHeight="1" x14ac:dyDescent="0.2">
      <c r="A365" s="270" t="s">
        <v>160</v>
      </c>
      <c r="B365" s="270" t="s">
        <v>811</v>
      </c>
      <c r="C365" s="271" t="s">
        <v>887</v>
      </c>
      <c r="D365" s="271" t="s">
        <v>24</v>
      </c>
      <c r="E365" s="271" t="s">
        <v>23</v>
      </c>
      <c r="F365" s="271" t="s">
        <v>1728</v>
      </c>
      <c r="G365" s="278">
        <v>3.5</v>
      </c>
      <c r="H365" s="278">
        <v>2.327</v>
      </c>
    </row>
    <row r="366" spans="1:8" s="213" customFormat="1" ht="12" customHeight="1" x14ac:dyDescent="0.2">
      <c r="A366" s="270" t="s">
        <v>160</v>
      </c>
      <c r="B366" s="270" t="s">
        <v>812</v>
      </c>
      <c r="C366" s="271" t="s">
        <v>888</v>
      </c>
      <c r="D366" s="271" t="s">
        <v>24</v>
      </c>
      <c r="E366" s="271" t="s">
        <v>23</v>
      </c>
      <c r="F366" s="271" t="s">
        <v>1728</v>
      </c>
      <c r="G366" s="278">
        <v>14</v>
      </c>
      <c r="H366" s="278">
        <v>9.1449999999999996</v>
      </c>
    </row>
    <row r="367" spans="1:8" s="213" customFormat="1" ht="12" customHeight="1" x14ac:dyDescent="0.2">
      <c r="A367" s="270" t="s">
        <v>160</v>
      </c>
      <c r="B367" s="270" t="s">
        <v>813</v>
      </c>
      <c r="C367" s="271" t="s">
        <v>889</v>
      </c>
      <c r="D367" s="271" t="s">
        <v>24</v>
      </c>
      <c r="E367" s="271" t="s">
        <v>23</v>
      </c>
      <c r="F367" s="271" t="s">
        <v>1728</v>
      </c>
      <c r="G367" s="278">
        <v>3</v>
      </c>
      <c r="H367" s="278">
        <v>2.681</v>
      </c>
    </row>
    <row r="368" spans="1:8" s="213" customFormat="1" ht="12" customHeight="1" x14ac:dyDescent="0.2">
      <c r="A368" s="270" t="s">
        <v>160</v>
      </c>
      <c r="B368" s="270" t="s">
        <v>814</v>
      </c>
      <c r="C368" s="271" t="s">
        <v>890</v>
      </c>
      <c r="D368" s="271" t="s">
        <v>24</v>
      </c>
      <c r="E368" s="271" t="s">
        <v>23</v>
      </c>
      <c r="F368" s="271" t="s">
        <v>1728</v>
      </c>
      <c r="G368" s="278">
        <v>6</v>
      </c>
      <c r="H368" s="278">
        <v>4.8360000000000003</v>
      </c>
    </row>
    <row r="369" spans="1:8" s="213" customFormat="1" ht="12" customHeight="1" x14ac:dyDescent="0.2">
      <c r="A369" s="270" t="s">
        <v>160</v>
      </c>
      <c r="B369" s="270" t="s">
        <v>815</v>
      </c>
      <c r="C369" s="271" t="s">
        <v>631</v>
      </c>
      <c r="D369" s="271" t="s">
        <v>24</v>
      </c>
      <c r="E369" s="271" t="s">
        <v>23</v>
      </c>
      <c r="F369" s="271" t="s">
        <v>1728</v>
      </c>
      <c r="G369" s="278">
        <v>0.1</v>
      </c>
      <c r="H369" s="278">
        <v>4.1000000000000002E-2</v>
      </c>
    </row>
    <row r="370" spans="1:8" s="213" customFormat="1" ht="12" customHeight="1" x14ac:dyDescent="0.2">
      <c r="A370" s="270" t="s">
        <v>160</v>
      </c>
      <c r="B370" s="270" t="s">
        <v>686</v>
      </c>
      <c r="C370" s="271" t="s">
        <v>687</v>
      </c>
      <c r="D370" s="271" t="s">
        <v>24</v>
      </c>
      <c r="E370" s="271" t="s">
        <v>23</v>
      </c>
      <c r="F370" s="271" t="s">
        <v>1728</v>
      </c>
      <c r="G370" s="278">
        <v>4.5</v>
      </c>
      <c r="H370" s="278">
        <v>1.6479999999999999</v>
      </c>
    </row>
    <row r="371" spans="1:8" s="213" customFormat="1" ht="12" customHeight="1" x14ac:dyDescent="0.2">
      <c r="A371" s="270" t="s">
        <v>125</v>
      </c>
      <c r="B371" s="270" t="s">
        <v>1636</v>
      </c>
      <c r="C371" s="271" t="s">
        <v>177</v>
      </c>
      <c r="D371" s="271" t="s">
        <v>24</v>
      </c>
      <c r="E371" s="271" t="s">
        <v>23</v>
      </c>
      <c r="F371" s="271" t="s">
        <v>1728</v>
      </c>
      <c r="G371" s="278">
        <v>6</v>
      </c>
      <c r="H371" s="278">
        <v>4.5999999999999996</v>
      </c>
    </row>
    <row r="372" spans="1:8" s="213" customFormat="1" ht="12" customHeight="1" x14ac:dyDescent="0.2">
      <c r="A372" s="270" t="s">
        <v>125</v>
      </c>
      <c r="B372" s="270" t="s">
        <v>1470</v>
      </c>
      <c r="C372" s="271" t="s">
        <v>891</v>
      </c>
      <c r="D372" s="271" t="s">
        <v>24</v>
      </c>
      <c r="E372" s="271" t="s">
        <v>23</v>
      </c>
      <c r="F372" s="271" t="s">
        <v>1728</v>
      </c>
      <c r="G372" s="278">
        <v>5</v>
      </c>
      <c r="H372" s="278">
        <v>3.11</v>
      </c>
    </row>
    <row r="373" spans="1:8" s="213" customFormat="1" ht="12" customHeight="1" x14ac:dyDescent="0.2">
      <c r="A373" s="270" t="s">
        <v>125</v>
      </c>
      <c r="B373" s="270" t="s">
        <v>1472</v>
      </c>
      <c r="C373" s="271" t="s">
        <v>892</v>
      </c>
      <c r="D373" s="271" t="s">
        <v>24</v>
      </c>
      <c r="E373" s="271" t="s">
        <v>23</v>
      </c>
      <c r="F373" s="271" t="s">
        <v>1728</v>
      </c>
      <c r="G373" s="278">
        <v>10</v>
      </c>
      <c r="H373" s="278">
        <v>6.11</v>
      </c>
    </row>
    <row r="374" spans="1:8" s="213" customFormat="1" ht="12" customHeight="1" x14ac:dyDescent="0.2">
      <c r="A374" s="270" t="s">
        <v>125</v>
      </c>
      <c r="B374" s="270" t="s">
        <v>1473</v>
      </c>
      <c r="C374" s="271" t="s">
        <v>893</v>
      </c>
      <c r="D374" s="271" t="s">
        <v>24</v>
      </c>
      <c r="E374" s="271" t="s">
        <v>23</v>
      </c>
      <c r="F374" s="271" t="s">
        <v>1728</v>
      </c>
      <c r="G374" s="278">
        <v>13.5</v>
      </c>
      <c r="H374" s="278">
        <v>6.78</v>
      </c>
    </row>
    <row r="375" spans="1:8" s="213" customFormat="1" ht="12" customHeight="1" x14ac:dyDescent="0.2">
      <c r="A375" s="270" t="s">
        <v>125</v>
      </c>
      <c r="B375" s="270" t="s">
        <v>329</v>
      </c>
      <c r="C375" s="271" t="s">
        <v>330</v>
      </c>
      <c r="D375" s="271" t="s">
        <v>24</v>
      </c>
      <c r="E375" s="271" t="s">
        <v>23</v>
      </c>
      <c r="F375" s="271" t="s">
        <v>1728</v>
      </c>
      <c r="G375" s="278">
        <v>18</v>
      </c>
      <c r="H375" s="278">
        <v>12.83</v>
      </c>
    </row>
    <row r="376" spans="1:8" s="213" customFormat="1" ht="12" customHeight="1" x14ac:dyDescent="0.2">
      <c r="A376" s="270" t="s">
        <v>125</v>
      </c>
      <c r="B376" s="270" t="s">
        <v>1205</v>
      </c>
      <c r="C376" s="271" t="s">
        <v>1058</v>
      </c>
      <c r="D376" s="271" t="s">
        <v>24</v>
      </c>
      <c r="E376" s="271" t="s">
        <v>23</v>
      </c>
      <c r="F376" s="271" t="s">
        <v>1729</v>
      </c>
      <c r="G376" s="278">
        <v>0.9</v>
      </c>
      <c r="H376" s="278">
        <v>0.9</v>
      </c>
    </row>
    <row r="377" spans="1:8" s="213" customFormat="1" ht="12" customHeight="1" x14ac:dyDescent="0.2">
      <c r="A377" s="270" t="s">
        <v>125</v>
      </c>
      <c r="B377" s="270" t="s">
        <v>1474</v>
      </c>
      <c r="C377" s="271" t="s">
        <v>435</v>
      </c>
      <c r="D377" s="271" t="s">
        <v>24</v>
      </c>
      <c r="E377" s="271" t="s">
        <v>23</v>
      </c>
      <c r="F377" s="271" t="s">
        <v>1728</v>
      </c>
      <c r="G377" s="278">
        <v>2.25</v>
      </c>
      <c r="H377" s="278">
        <v>1.631</v>
      </c>
    </row>
    <row r="378" spans="1:8" s="213" customFormat="1" ht="12" customHeight="1" x14ac:dyDescent="0.2">
      <c r="A378" s="270" t="s">
        <v>125</v>
      </c>
      <c r="B378" s="270" t="s">
        <v>436</v>
      </c>
      <c r="C378" s="271" t="s">
        <v>437</v>
      </c>
      <c r="D378" s="271" t="s">
        <v>24</v>
      </c>
      <c r="E378" s="271" t="s">
        <v>23</v>
      </c>
      <c r="F378" s="271" t="s">
        <v>1728</v>
      </c>
      <c r="G378" s="278">
        <v>0.6</v>
      </c>
      <c r="H378" s="278">
        <v>0.46600000000000003</v>
      </c>
    </row>
    <row r="379" spans="1:8" s="213" customFormat="1" ht="12" customHeight="1" x14ac:dyDescent="0.2">
      <c r="A379" s="270" t="s">
        <v>125</v>
      </c>
      <c r="B379" s="270" t="s">
        <v>471</v>
      </c>
      <c r="C379" s="271" t="s">
        <v>472</v>
      </c>
      <c r="D379" s="271" t="s">
        <v>24</v>
      </c>
      <c r="E379" s="271" t="s">
        <v>23</v>
      </c>
      <c r="F379" s="271" t="s">
        <v>1728</v>
      </c>
      <c r="G379" s="278">
        <v>33</v>
      </c>
      <c r="H379" s="278">
        <v>22.11</v>
      </c>
    </row>
    <row r="380" spans="1:8" s="213" customFormat="1" ht="12" customHeight="1" x14ac:dyDescent="0.2">
      <c r="A380" s="270" t="s">
        <v>125</v>
      </c>
      <c r="B380" s="270" t="s">
        <v>473</v>
      </c>
      <c r="C380" s="271" t="s">
        <v>474</v>
      </c>
      <c r="D380" s="271" t="s">
        <v>24</v>
      </c>
      <c r="E380" s="271" t="s">
        <v>23</v>
      </c>
      <c r="F380" s="271" t="s">
        <v>1728</v>
      </c>
      <c r="G380" s="278">
        <v>9</v>
      </c>
      <c r="H380" s="278">
        <v>6.9290000000000003</v>
      </c>
    </row>
    <row r="381" spans="1:8" s="213" customFormat="1" ht="12" customHeight="1" x14ac:dyDescent="0.2">
      <c r="A381" s="270" t="s">
        <v>125</v>
      </c>
      <c r="B381" s="270" t="s">
        <v>1476</v>
      </c>
      <c r="C381" s="271" t="s">
        <v>894</v>
      </c>
      <c r="D381" s="271" t="s">
        <v>24</v>
      </c>
      <c r="E381" s="271" t="s">
        <v>23</v>
      </c>
      <c r="F381" s="271" t="s">
        <v>1728</v>
      </c>
      <c r="G381" s="278">
        <v>16</v>
      </c>
      <c r="H381" s="278">
        <v>7.9690000000000003</v>
      </c>
    </row>
    <row r="382" spans="1:8" s="213" customFormat="1" ht="12" customHeight="1" x14ac:dyDescent="0.2">
      <c r="A382" s="270" t="s">
        <v>125</v>
      </c>
      <c r="B382" s="270" t="s">
        <v>1478</v>
      </c>
      <c r="C382" s="271" t="s">
        <v>895</v>
      </c>
      <c r="D382" s="271" t="s">
        <v>24</v>
      </c>
      <c r="E382" s="271" t="s">
        <v>23</v>
      </c>
      <c r="F382" s="271" t="s">
        <v>1728</v>
      </c>
      <c r="G382" s="278">
        <v>20</v>
      </c>
      <c r="H382" s="278">
        <v>10</v>
      </c>
    </row>
    <row r="383" spans="1:8" s="213" customFormat="1" ht="12" customHeight="1" x14ac:dyDescent="0.2">
      <c r="A383" s="270" t="s">
        <v>125</v>
      </c>
      <c r="B383" s="270" t="s">
        <v>1479</v>
      </c>
      <c r="C383" s="271" t="s">
        <v>896</v>
      </c>
      <c r="D383" s="271" t="s">
        <v>24</v>
      </c>
      <c r="E383" s="271" t="s">
        <v>23</v>
      </c>
      <c r="F383" s="271" t="s">
        <v>1728</v>
      </c>
      <c r="G383" s="278">
        <v>20</v>
      </c>
      <c r="H383" s="278">
        <v>16.367999999999999</v>
      </c>
    </row>
    <row r="384" spans="1:8" s="213" customFormat="1" ht="12" customHeight="1" x14ac:dyDescent="0.2">
      <c r="A384" s="270" t="s">
        <v>125</v>
      </c>
      <c r="B384" s="270" t="s">
        <v>816</v>
      </c>
      <c r="C384" s="271" t="s">
        <v>604</v>
      </c>
      <c r="D384" s="271" t="s">
        <v>24</v>
      </c>
      <c r="E384" s="271" t="s">
        <v>23</v>
      </c>
      <c r="F384" s="271" t="s">
        <v>1728</v>
      </c>
      <c r="G384" s="278">
        <v>4</v>
      </c>
      <c r="H384" s="278">
        <v>2.1</v>
      </c>
    </row>
    <row r="385" spans="1:8" s="213" customFormat="1" ht="12" customHeight="1" x14ac:dyDescent="0.2">
      <c r="A385" s="270" t="s">
        <v>26</v>
      </c>
      <c r="B385" s="270" t="s">
        <v>1480</v>
      </c>
      <c r="C385" s="271" t="s">
        <v>27</v>
      </c>
      <c r="D385" s="271" t="s">
        <v>24</v>
      </c>
      <c r="E385" s="271" t="s">
        <v>23</v>
      </c>
      <c r="F385" s="271" t="s">
        <v>1728</v>
      </c>
      <c r="G385" s="278">
        <v>1.4</v>
      </c>
      <c r="H385" s="278">
        <v>0.69199999999999995</v>
      </c>
    </row>
    <row r="386" spans="1:8" s="213" customFormat="1" ht="12" customHeight="1" x14ac:dyDescent="0.2">
      <c r="A386" s="270" t="s">
        <v>26</v>
      </c>
      <c r="B386" s="270" t="s">
        <v>817</v>
      </c>
      <c r="C386" s="271" t="s">
        <v>29</v>
      </c>
      <c r="D386" s="271" t="s">
        <v>24</v>
      </c>
      <c r="E386" s="271" t="s">
        <v>23</v>
      </c>
      <c r="F386" s="271" t="s">
        <v>1728</v>
      </c>
      <c r="G386" s="278">
        <v>2.67</v>
      </c>
      <c r="H386" s="278">
        <v>1.7250000000000001</v>
      </c>
    </row>
    <row r="387" spans="1:8" s="213" customFormat="1" ht="12" customHeight="1" x14ac:dyDescent="0.2">
      <c r="A387" s="270" t="s">
        <v>26</v>
      </c>
      <c r="B387" s="270" t="s">
        <v>1060</v>
      </c>
      <c r="C387" s="271" t="s">
        <v>1059</v>
      </c>
      <c r="D387" s="271" t="s">
        <v>24</v>
      </c>
      <c r="E387" s="271" t="s">
        <v>36</v>
      </c>
      <c r="F387" s="271" t="s">
        <v>1729</v>
      </c>
      <c r="G387" s="278">
        <v>0.5</v>
      </c>
      <c r="H387" s="278">
        <v>0.23300000000000001</v>
      </c>
    </row>
    <row r="388" spans="1:8" s="213" customFormat="1" ht="12" customHeight="1" x14ac:dyDescent="0.2">
      <c r="A388" s="270" t="s">
        <v>26</v>
      </c>
      <c r="B388" s="270" t="s">
        <v>818</v>
      </c>
      <c r="C388" s="271" t="s">
        <v>43</v>
      </c>
      <c r="D388" s="271" t="s">
        <v>24</v>
      </c>
      <c r="E388" s="271" t="s">
        <v>23</v>
      </c>
      <c r="F388" s="271" t="s">
        <v>1728</v>
      </c>
      <c r="G388" s="278">
        <v>4</v>
      </c>
      <c r="H388" s="278">
        <v>2.4359999999999999</v>
      </c>
    </row>
    <row r="389" spans="1:8" s="213" customFormat="1" ht="12" customHeight="1" x14ac:dyDescent="0.2">
      <c r="A389" s="270" t="s">
        <v>26</v>
      </c>
      <c r="B389" s="270" t="s">
        <v>1189</v>
      </c>
      <c r="C389" s="271" t="s">
        <v>481</v>
      </c>
      <c r="D389" s="271" t="s">
        <v>24</v>
      </c>
      <c r="E389" s="271" t="s">
        <v>23</v>
      </c>
      <c r="F389" s="271" t="s">
        <v>1728</v>
      </c>
      <c r="G389" s="278">
        <v>0.28499999999999998</v>
      </c>
      <c r="H389" s="278">
        <v>0.11700000000000001</v>
      </c>
    </row>
    <row r="390" spans="1:8" s="213" customFormat="1" ht="12" customHeight="1" x14ac:dyDescent="0.2">
      <c r="A390" s="270" t="s">
        <v>26</v>
      </c>
      <c r="B390" s="270" t="s">
        <v>1327</v>
      </c>
      <c r="C390" s="271" t="s">
        <v>1328</v>
      </c>
      <c r="D390" s="271" t="s">
        <v>24</v>
      </c>
      <c r="E390" s="271" t="s">
        <v>23</v>
      </c>
      <c r="F390" s="271" t="s">
        <v>1728</v>
      </c>
      <c r="G390" s="278">
        <v>7.4999999999999997E-2</v>
      </c>
      <c r="H390" s="278">
        <v>2.4E-2</v>
      </c>
    </row>
    <row r="391" spans="1:8" s="213" customFormat="1" ht="12" customHeight="1" x14ac:dyDescent="0.2">
      <c r="A391" s="270" t="s">
        <v>26</v>
      </c>
      <c r="B391" s="270" t="s">
        <v>819</v>
      </c>
      <c r="C391" s="271" t="s">
        <v>162</v>
      </c>
      <c r="D391" s="271" t="s">
        <v>24</v>
      </c>
      <c r="E391" s="271" t="s">
        <v>23</v>
      </c>
      <c r="F391" s="271" t="s">
        <v>1728</v>
      </c>
      <c r="G391" s="278">
        <v>0.52500000000000002</v>
      </c>
      <c r="H391" s="278">
        <v>0.187</v>
      </c>
    </row>
    <row r="392" spans="1:8" s="213" customFormat="1" ht="12" customHeight="1" x14ac:dyDescent="0.2">
      <c r="A392" s="270" t="s">
        <v>26</v>
      </c>
      <c r="B392" s="270" t="s">
        <v>820</v>
      </c>
      <c r="C392" s="271" t="s">
        <v>206</v>
      </c>
      <c r="D392" s="271" t="s">
        <v>24</v>
      </c>
      <c r="E392" s="271" t="s">
        <v>23</v>
      </c>
      <c r="F392" s="271" t="s">
        <v>1728</v>
      </c>
      <c r="G392" s="278">
        <v>1</v>
      </c>
      <c r="H392" s="278">
        <v>0.54100000000000004</v>
      </c>
    </row>
    <row r="393" spans="1:8" s="213" customFormat="1" ht="12" customHeight="1" x14ac:dyDescent="0.2">
      <c r="A393" s="270" t="s">
        <v>26</v>
      </c>
      <c r="B393" s="270" t="s">
        <v>1483</v>
      </c>
      <c r="C393" s="271" t="s">
        <v>313</v>
      </c>
      <c r="D393" s="271" t="s">
        <v>24</v>
      </c>
      <c r="E393" s="271" t="s">
        <v>23</v>
      </c>
      <c r="F393" s="271" t="s">
        <v>1728</v>
      </c>
      <c r="G393" s="278">
        <v>0.9</v>
      </c>
      <c r="H393" s="278">
        <v>0.49199999999999999</v>
      </c>
    </row>
    <row r="394" spans="1:8" s="213" customFormat="1" ht="12" customHeight="1" x14ac:dyDescent="0.2">
      <c r="A394" s="270" t="s">
        <v>26</v>
      </c>
      <c r="B394" s="270" t="s">
        <v>1485</v>
      </c>
      <c r="C394" s="271" t="s">
        <v>159</v>
      </c>
      <c r="D394" s="271" t="s">
        <v>24</v>
      </c>
      <c r="E394" s="271" t="s">
        <v>23</v>
      </c>
      <c r="F394" s="271" t="s">
        <v>1728</v>
      </c>
      <c r="G394" s="278">
        <v>0.19</v>
      </c>
      <c r="H394" s="278">
        <v>0.109</v>
      </c>
    </row>
    <row r="395" spans="1:8" s="213" customFormat="1" ht="12" customHeight="1" x14ac:dyDescent="0.2">
      <c r="A395" s="270" t="s">
        <v>26</v>
      </c>
      <c r="B395" s="270" t="s">
        <v>1308</v>
      </c>
      <c r="C395" s="271" t="s">
        <v>1299</v>
      </c>
      <c r="D395" s="271" t="s">
        <v>24</v>
      </c>
      <c r="E395" s="271" t="s">
        <v>23</v>
      </c>
      <c r="F395" s="271" t="s">
        <v>1728</v>
      </c>
      <c r="G395" s="278">
        <v>0.7</v>
      </c>
      <c r="H395" s="278">
        <v>0.13</v>
      </c>
    </row>
    <row r="396" spans="1:8" s="213" customFormat="1" ht="12" customHeight="1" x14ac:dyDescent="0.2">
      <c r="A396" s="270" t="s">
        <v>26</v>
      </c>
      <c r="B396" s="270" t="s">
        <v>1487</v>
      </c>
      <c r="C396" s="271" t="s">
        <v>1301</v>
      </c>
      <c r="D396" s="271" t="s">
        <v>24</v>
      </c>
      <c r="E396" s="271" t="s">
        <v>23</v>
      </c>
      <c r="F396" s="271" t="s">
        <v>1728</v>
      </c>
      <c r="G396" s="278">
        <v>0.25</v>
      </c>
      <c r="H396" s="278">
        <v>0.16</v>
      </c>
    </row>
    <row r="397" spans="1:8" s="213" customFormat="1" ht="12" customHeight="1" x14ac:dyDescent="0.2">
      <c r="A397" s="270" t="s">
        <v>26</v>
      </c>
      <c r="B397" s="270" t="s">
        <v>1111</v>
      </c>
      <c r="C397" s="271" t="s">
        <v>322</v>
      </c>
      <c r="D397" s="271" t="s">
        <v>24</v>
      </c>
      <c r="E397" s="271" t="s">
        <v>36</v>
      </c>
      <c r="F397" s="271" t="s">
        <v>1728</v>
      </c>
      <c r="G397" s="278">
        <v>0.25</v>
      </c>
      <c r="H397" s="278">
        <v>9.35E-2</v>
      </c>
    </row>
    <row r="398" spans="1:8" s="213" customFormat="1" ht="12" customHeight="1" x14ac:dyDescent="0.2">
      <c r="A398" s="270" t="s">
        <v>26</v>
      </c>
      <c r="B398" s="270" t="s">
        <v>225</v>
      </c>
      <c r="C398" s="271" t="s">
        <v>226</v>
      </c>
      <c r="D398" s="271" t="s">
        <v>24</v>
      </c>
      <c r="E398" s="271" t="s">
        <v>23</v>
      </c>
      <c r="F398" s="271" t="s">
        <v>1728</v>
      </c>
      <c r="G398" s="278">
        <v>0.34</v>
      </c>
      <c r="H398" s="278">
        <v>0.13900000000000001</v>
      </c>
    </row>
    <row r="399" spans="1:8" s="213" customFormat="1" ht="12" customHeight="1" x14ac:dyDescent="0.2">
      <c r="A399" s="270" t="s">
        <v>26</v>
      </c>
      <c r="B399" s="270" t="s">
        <v>239</v>
      </c>
      <c r="C399" s="271" t="s">
        <v>240</v>
      </c>
      <c r="D399" s="271" t="s">
        <v>24</v>
      </c>
      <c r="E399" s="271" t="s">
        <v>23</v>
      </c>
      <c r="F399" s="271" t="s">
        <v>1728</v>
      </c>
      <c r="G399" s="278">
        <v>2.97</v>
      </c>
      <c r="H399" s="278">
        <v>1.802</v>
      </c>
    </row>
    <row r="400" spans="1:8" s="213" customFormat="1" ht="12" customHeight="1" x14ac:dyDescent="0.2">
      <c r="A400" s="270" t="s">
        <v>26</v>
      </c>
      <c r="B400" s="270" t="s">
        <v>1489</v>
      </c>
      <c r="C400" s="271" t="s">
        <v>324</v>
      </c>
      <c r="D400" s="271" t="s">
        <v>24</v>
      </c>
      <c r="E400" s="271" t="s">
        <v>23</v>
      </c>
      <c r="F400" s="271" t="s">
        <v>1728</v>
      </c>
      <c r="G400" s="278">
        <v>2.19</v>
      </c>
      <c r="H400" s="278">
        <v>1.1639999999999999</v>
      </c>
    </row>
    <row r="401" spans="1:8" s="213" customFormat="1" ht="12" customHeight="1" x14ac:dyDescent="0.2">
      <c r="A401" s="270" t="s">
        <v>26</v>
      </c>
      <c r="B401" s="270" t="s">
        <v>1490</v>
      </c>
      <c r="C401" s="271" t="s">
        <v>325</v>
      </c>
      <c r="D401" s="271" t="s">
        <v>24</v>
      </c>
      <c r="E401" s="271" t="s">
        <v>23</v>
      </c>
      <c r="F401" s="271" t="s">
        <v>1728</v>
      </c>
      <c r="G401" s="278">
        <v>13.7</v>
      </c>
      <c r="H401" s="278">
        <v>8.07</v>
      </c>
    </row>
    <row r="402" spans="1:8" s="213" customFormat="1" ht="12" customHeight="1" x14ac:dyDescent="0.2">
      <c r="A402" s="270" t="s">
        <v>26</v>
      </c>
      <c r="B402" s="270" t="s">
        <v>1492</v>
      </c>
      <c r="C402" s="271" t="s">
        <v>897</v>
      </c>
      <c r="D402" s="271" t="s">
        <v>24</v>
      </c>
      <c r="E402" s="271" t="s">
        <v>23</v>
      </c>
      <c r="F402" s="271" t="s">
        <v>1728</v>
      </c>
      <c r="G402" s="278">
        <v>8</v>
      </c>
      <c r="H402" s="278">
        <v>4.08</v>
      </c>
    </row>
    <row r="403" spans="1:8" s="213" customFormat="1" ht="12" customHeight="1" x14ac:dyDescent="0.2">
      <c r="A403" s="270" t="s">
        <v>26</v>
      </c>
      <c r="B403" s="270" t="s">
        <v>1647</v>
      </c>
      <c r="C403" s="271" t="s">
        <v>1061</v>
      </c>
      <c r="D403" s="271" t="s">
        <v>24</v>
      </c>
      <c r="E403" s="271" t="s">
        <v>23</v>
      </c>
      <c r="F403" s="271" t="s">
        <v>1728</v>
      </c>
      <c r="G403" s="278">
        <v>0.75</v>
      </c>
      <c r="H403" s="278">
        <v>0.29699999999999999</v>
      </c>
    </row>
    <row r="404" spans="1:8" s="213" customFormat="1" ht="12" customHeight="1" x14ac:dyDescent="0.2">
      <c r="A404" s="270" t="s">
        <v>26</v>
      </c>
      <c r="B404" s="270" t="s">
        <v>821</v>
      </c>
      <c r="C404" s="271" t="s">
        <v>447</v>
      </c>
      <c r="D404" s="271" t="s">
        <v>24</v>
      </c>
      <c r="E404" s="271" t="s">
        <v>23</v>
      </c>
      <c r="F404" s="271" t="s">
        <v>1728</v>
      </c>
      <c r="G404" s="278">
        <v>0.125</v>
      </c>
      <c r="H404" s="278">
        <v>0.114</v>
      </c>
    </row>
    <row r="405" spans="1:8" s="213" customFormat="1" ht="12" customHeight="1" x14ac:dyDescent="0.2">
      <c r="A405" s="270" t="s">
        <v>26</v>
      </c>
      <c r="B405" s="270" t="s">
        <v>482</v>
      </c>
      <c r="C405" s="271" t="s">
        <v>1670</v>
      </c>
      <c r="D405" s="271" t="s">
        <v>24</v>
      </c>
      <c r="E405" s="271" t="s">
        <v>23</v>
      </c>
      <c r="F405" s="271" t="s">
        <v>1728</v>
      </c>
      <c r="G405" s="278">
        <v>4.75</v>
      </c>
      <c r="H405" s="278">
        <v>3.4289999999999998</v>
      </c>
    </row>
    <row r="406" spans="1:8" s="213" customFormat="1" ht="12" customHeight="1" x14ac:dyDescent="0.2">
      <c r="A406" s="270" t="s">
        <v>26</v>
      </c>
      <c r="B406" s="270" t="s">
        <v>483</v>
      </c>
      <c r="C406" s="271" t="s">
        <v>484</v>
      </c>
      <c r="D406" s="271" t="s">
        <v>24</v>
      </c>
      <c r="E406" s="271" t="s">
        <v>23</v>
      </c>
      <c r="F406" s="271" t="s">
        <v>1728</v>
      </c>
      <c r="G406" s="278">
        <v>1.5149999999999999</v>
      </c>
      <c r="H406" s="278">
        <v>0.99099999999999999</v>
      </c>
    </row>
    <row r="407" spans="1:8" s="213" customFormat="1" ht="12" customHeight="1" x14ac:dyDescent="0.2">
      <c r="A407" s="270" t="s">
        <v>26</v>
      </c>
      <c r="B407" s="270" t="s">
        <v>485</v>
      </c>
      <c r="C407" s="271" t="s">
        <v>486</v>
      </c>
      <c r="D407" s="271" t="s">
        <v>24</v>
      </c>
      <c r="E407" s="271" t="s">
        <v>23</v>
      </c>
      <c r="F407" s="271" t="s">
        <v>1728</v>
      </c>
      <c r="G407" s="278">
        <v>4</v>
      </c>
      <c r="H407" s="278">
        <v>2.0449999999999999</v>
      </c>
    </row>
    <row r="408" spans="1:8" s="213" customFormat="1" ht="12" customHeight="1" x14ac:dyDescent="0.2">
      <c r="A408" s="270" t="s">
        <v>26</v>
      </c>
      <c r="B408" s="270" t="s">
        <v>487</v>
      </c>
      <c r="C408" s="271" t="s">
        <v>488</v>
      </c>
      <c r="D408" s="271" t="s">
        <v>24</v>
      </c>
      <c r="E408" s="271" t="s">
        <v>23</v>
      </c>
      <c r="F408" s="271" t="s">
        <v>1728</v>
      </c>
      <c r="G408" s="278">
        <v>1</v>
      </c>
      <c r="H408" s="278">
        <v>0.35099999999999998</v>
      </c>
    </row>
    <row r="409" spans="1:8" s="213" customFormat="1" ht="12" customHeight="1" x14ac:dyDescent="0.2">
      <c r="A409" s="270" t="s">
        <v>26</v>
      </c>
      <c r="B409" s="270" t="s">
        <v>822</v>
      </c>
      <c r="C409" s="271" t="s">
        <v>490</v>
      </c>
      <c r="D409" s="271" t="s">
        <v>24</v>
      </c>
      <c r="E409" s="271" t="s">
        <v>23</v>
      </c>
      <c r="F409" s="271" t="s">
        <v>1728</v>
      </c>
      <c r="G409" s="278">
        <v>0.13</v>
      </c>
      <c r="H409" s="278">
        <v>0.03</v>
      </c>
    </row>
    <row r="410" spans="1:8" s="213" customFormat="1" ht="12" customHeight="1" x14ac:dyDescent="0.2">
      <c r="A410" s="270" t="s">
        <v>26</v>
      </c>
      <c r="B410" s="270" t="s">
        <v>823</v>
      </c>
      <c r="C410" s="271" t="s">
        <v>492</v>
      </c>
      <c r="D410" s="271" t="s">
        <v>24</v>
      </c>
      <c r="E410" s="271" t="s">
        <v>23</v>
      </c>
      <c r="F410" s="271" t="s">
        <v>1728</v>
      </c>
      <c r="G410" s="278">
        <v>0.313</v>
      </c>
      <c r="H410" s="278">
        <v>0.16</v>
      </c>
    </row>
    <row r="411" spans="1:8" s="213" customFormat="1" ht="12" customHeight="1" x14ac:dyDescent="0.2">
      <c r="A411" s="270" t="s">
        <v>26</v>
      </c>
      <c r="B411" s="270" t="s">
        <v>1314</v>
      </c>
      <c r="C411" s="271" t="s">
        <v>1313</v>
      </c>
      <c r="D411" s="271" t="s">
        <v>24</v>
      </c>
      <c r="E411" s="271" t="s">
        <v>23</v>
      </c>
      <c r="F411" s="271" t="s">
        <v>1728</v>
      </c>
      <c r="G411" s="278">
        <v>0.1</v>
      </c>
      <c r="H411" s="278">
        <v>2.5000000000000001E-2</v>
      </c>
    </row>
    <row r="412" spans="1:8" s="213" customFormat="1" ht="12" customHeight="1" x14ac:dyDescent="0.2">
      <c r="A412" s="270" t="s">
        <v>26</v>
      </c>
      <c r="B412" s="270" t="s">
        <v>1336</v>
      </c>
      <c r="C412" s="271" t="s">
        <v>1330</v>
      </c>
      <c r="D412" s="271" t="s">
        <v>24</v>
      </c>
      <c r="E412" s="271" t="s">
        <v>23</v>
      </c>
      <c r="F412" s="271" t="s">
        <v>1728</v>
      </c>
      <c r="G412" s="278">
        <v>7.0000000000000007E-2</v>
      </c>
      <c r="H412" s="278">
        <v>0.06</v>
      </c>
    </row>
    <row r="413" spans="1:8" s="213" customFormat="1" ht="12" customHeight="1" x14ac:dyDescent="0.2">
      <c r="A413" s="270" t="s">
        <v>26</v>
      </c>
      <c r="B413" s="270" t="s">
        <v>1495</v>
      </c>
      <c r="C413" s="271" t="s">
        <v>594</v>
      </c>
      <c r="D413" s="271" t="s">
        <v>24</v>
      </c>
      <c r="E413" s="271" t="s">
        <v>23</v>
      </c>
      <c r="F413" s="271" t="s">
        <v>1728</v>
      </c>
      <c r="G413" s="278">
        <v>0.17599999999999999</v>
      </c>
      <c r="H413" s="278">
        <v>4.3999999999999997E-2</v>
      </c>
    </row>
    <row r="414" spans="1:8" s="213" customFormat="1" ht="12" customHeight="1" x14ac:dyDescent="0.2">
      <c r="A414" s="270" t="s">
        <v>26</v>
      </c>
      <c r="B414" s="270" t="s">
        <v>1496</v>
      </c>
      <c r="C414" s="271" t="s">
        <v>595</v>
      </c>
      <c r="D414" s="271" t="s">
        <v>24</v>
      </c>
      <c r="E414" s="271" t="s">
        <v>23</v>
      </c>
      <c r="F414" s="271" t="s">
        <v>1728</v>
      </c>
      <c r="G414" s="278">
        <v>0.14099999999999999</v>
      </c>
      <c r="H414" s="278">
        <v>3.3000000000000002E-2</v>
      </c>
    </row>
    <row r="415" spans="1:8" s="213" customFormat="1" ht="12" customHeight="1" x14ac:dyDescent="0.2">
      <c r="A415" s="270" t="s">
        <v>26</v>
      </c>
      <c r="B415" s="270" t="s">
        <v>1498</v>
      </c>
      <c r="C415" s="271" t="s">
        <v>679</v>
      </c>
      <c r="D415" s="271" t="s">
        <v>24</v>
      </c>
      <c r="E415" s="271" t="s">
        <v>23</v>
      </c>
      <c r="F415" s="271" t="s">
        <v>1728</v>
      </c>
      <c r="G415" s="278">
        <v>1.7</v>
      </c>
      <c r="H415" s="278">
        <v>1.19</v>
      </c>
    </row>
    <row r="416" spans="1:8" s="213" customFormat="1" ht="12" customHeight="1" x14ac:dyDescent="0.2">
      <c r="A416" s="270" t="s">
        <v>26</v>
      </c>
      <c r="B416" s="270" t="s">
        <v>1499</v>
      </c>
      <c r="C416" s="271" t="s">
        <v>680</v>
      </c>
      <c r="D416" s="271" t="s">
        <v>24</v>
      </c>
      <c r="E416" s="271" t="s">
        <v>23</v>
      </c>
      <c r="F416" s="271" t="s">
        <v>1728</v>
      </c>
      <c r="G416" s="278">
        <v>7.5</v>
      </c>
      <c r="H416" s="278">
        <v>4.09</v>
      </c>
    </row>
    <row r="417" spans="1:8" s="213" customFormat="1" ht="12" customHeight="1" x14ac:dyDescent="0.2">
      <c r="A417" s="270" t="s">
        <v>149</v>
      </c>
      <c r="B417" s="270" t="s">
        <v>148</v>
      </c>
      <c r="C417" s="271" t="s">
        <v>150</v>
      </c>
      <c r="D417" s="271" t="s">
        <v>4</v>
      </c>
      <c r="E417" s="271" t="s">
        <v>10</v>
      </c>
      <c r="F417" s="271" t="s">
        <v>1728</v>
      </c>
      <c r="G417" s="278">
        <v>0.35</v>
      </c>
      <c r="H417" s="278">
        <v>9.1999999999999998E-2</v>
      </c>
    </row>
    <row r="418" spans="1:8" s="213" customFormat="1" ht="12" customHeight="1" x14ac:dyDescent="0.2">
      <c r="A418" s="270" t="s">
        <v>149</v>
      </c>
      <c r="B418" s="270" t="s">
        <v>1500</v>
      </c>
      <c r="C418" s="271" t="s">
        <v>1502</v>
      </c>
      <c r="D418" s="271" t="s">
        <v>4</v>
      </c>
      <c r="E418" s="271" t="s">
        <v>10</v>
      </c>
      <c r="F418" s="271" t="s">
        <v>1728</v>
      </c>
      <c r="G418" s="278">
        <v>0.24</v>
      </c>
      <c r="H418" s="278">
        <v>0.14000000000000001</v>
      </c>
    </row>
    <row r="419" spans="1:8" s="213" customFormat="1" ht="12" customHeight="1" x14ac:dyDescent="0.2">
      <c r="A419" s="270" t="s">
        <v>149</v>
      </c>
      <c r="B419" s="270" t="s">
        <v>452</v>
      </c>
      <c r="C419" s="271" t="s">
        <v>453</v>
      </c>
      <c r="D419" s="271" t="s">
        <v>4</v>
      </c>
      <c r="E419" s="271" t="s">
        <v>10</v>
      </c>
      <c r="F419" s="271" t="s">
        <v>1728</v>
      </c>
      <c r="G419" s="278">
        <v>3.5</v>
      </c>
      <c r="H419" s="278">
        <v>1.651</v>
      </c>
    </row>
    <row r="420" spans="1:8" s="213" customFormat="1" ht="12" customHeight="1" x14ac:dyDescent="0.2">
      <c r="A420" s="270" t="s">
        <v>149</v>
      </c>
      <c r="B420" s="270" t="s">
        <v>510</v>
      </c>
      <c r="C420" s="271" t="s">
        <v>511</v>
      </c>
      <c r="D420" s="271" t="s">
        <v>4</v>
      </c>
      <c r="E420" s="271" t="s">
        <v>10</v>
      </c>
      <c r="F420" s="271" t="s">
        <v>1728</v>
      </c>
      <c r="G420" s="278">
        <v>0.1</v>
      </c>
      <c r="H420" s="278">
        <v>4.6600000000000003E-2</v>
      </c>
    </row>
    <row r="421" spans="1:8" s="213" customFormat="1" ht="12" customHeight="1" x14ac:dyDescent="0.2">
      <c r="A421" s="270" t="s">
        <v>30</v>
      </c>
      <c r="B421" s="270" t="s">
        <v>1648</v>
      </c>
      <c r="C421" s="271" t="s">
        <v>1139</v>
      </c>
      <c r="D421" s="271" t="s">
        <v>32</v>
      </c>
      <c r="E421" s="271" t="s">
        <v>31</v>
      </c>
      <c r="F421" s="271" t="s">
        <v>1728</v>
      </c>
      <c r="G421" s="278">
        <v>0.25</v>
      </c>
      <c r="H421" s="278">
        <v>2.5000000000000001E-2</v>
      </c>
    </row>
    <row r="422" spans="1:8" s="213" customFormat="1" ht="12" customHeight="1" x14ac:dyDescent="0.2">
      <c r="A422" s="270" t="s">
        <v>30</v>
      </c>
      <c r="B422" s="270" t="s">
        <v>824</v>
      </c>
      <c r="C422" s="271" t="s">
        <v>261</v>
      </c>
      <c r="D422" s="271" t="s">
        <v>32</v>
      </c>
      <c r="E422" s="271" t="s">
        <v>31</v>
      </c>
      <c r="F422" s="271" t="s">
        <v>1728</v>
      </c>
      <c r="G422" s="278">
        <v>2.99</v>
      </c>
      <c r="H422" s="278">
        <v>1.569</v>
      </c>
    </row>
    <row r="423" spans="1:8" s="213" customFormat="1" ht="12" customHeight="1" x14ac:dyDescent="0.2">
      <c r="A423" s="270" t="s">
        <v>30</v>
      </c>
      <c r="B423" s="270" t="s">
        <v>1504</v>
      </c>
      <c r="C423" s="271" t="s">
        <v>288</v>
      </c>
      <c r="D423" s="271" t="s">
        <v>32</v>
      </c>
      <c r="E423" s="271" t="s">
        <v>31</v>
      </c>
      <c r="F423" s="271" t="s">
        <v>1728</v>
      </c>
      <c r="G423" s="278">
        <v>0.12</v>
      </c>
      <c r="H423" s="278">
        <v>5.2999999999999999E-2</v>
      </c>
    </row>
    <row r="424" spans="1:8" s="213" customFormat="1" ht="12" customHeight="1" x14ac:dyDescent="0.2">
      <c r="A424" s="270" t="s">
        <v>30</v>
      </c>
      <c r="B424" s="270" t="s">
        <v>825</v>
      </c>
      <c r="C424" s="271" t="s">
        <v>389</v>
      </c>
      <c r="D424" s="271" t="s">
        <v>32</v>
      </c>
      <c r="E424" s="271" t="s">
        <v>31</v>
      </c>
      <c r="F424" s="271" t="s">
        <v>1728</v>
      </c>
      <c r="G424" s="278">
        <v>2.5</v>
      </c>
      <c r="H424" s="278">
        <v>2.1320000000000001</v>
      </c>
    </row>
    <row r="425" spans="1:8" s="213" customFormat="1" ht="12" customHeight="1" x14ac:dyDescent="0.2">
      <c r="A425" s="270" t="s">
        <v>30</v>
      </c>
      <c r="B425" s="270" t="s">
        <v>826</v>
      </c>
      <c r="C425" s="271" t="s">
        <v>450</v>
      </c>
      <c r="D425" s="271" t="s">
        <v>32</v>
      </c>
      <c r="E425" s="271" t="s">
        <v>31</v>
      </c>
      <c r="F425" s="271" t="s">
        <v>1728</v>
      </c>
      <c r="G425" s="278">
        <v>2.1</v>
      </c>
      <c r="H425" s="278">
        <v>1.5</v>
      </c>
    </row>
    <row r="426" spans="1:8" s="213" customFormat="1" ht="12" customHeight="1" x14ac:dyDescent="0.2">
      <c r="A426" s="270" t="s">
        <v>30</v>
      </c>
      <c r="B426" s="270" t="s">
        <v>827</v>
      </c>
      <c r="C426" s="271" t="s">
        <v>522</v>
      </c>
      <c r="D426" s="271" t="s">
        <v>32</v>
      </c>
      <c r="E426" s="271" t="s">
        <v>31</v>
      </c>
      <c r="F426" s="271" t="s">
        <v>1728</v>
      </c>
      <c r="G426" s="278">
        <v>0.9</v>
      </c>
      <c r="H426" s="278">
        <v>0.33400000000000002</v>
      </c>
    </row>
    <row r="427" spans="1:8" s="213" customFormat="1" ht="12" customHeight="1" x14ac:dyDescent="0.2">
      <c r="A427" s="270" t="s">
        <v>30</v>
      </c>
      <c r="B427" s="270" t="s">
        <v>1505</v>
      </c>
      <c r="C427" s="271" t="s">
        <v>233</v>
      </c>
      <c r="D427" s="271" t="s">
        <v>32</v>
      </c>
      <c r="E427" s="271" t="s">
        <v>31</v>
      </c>
      <c r="F427" s="271" t="s">
        <v>1728</v>
      </c>
      <c r="G427" s="278">
        <v>3.5</v>
      </c>
      <c r="H427" s="278">
        <v>1.6879999999999999</v>
      </c>
    </row>
    <row r="428" spans="1:8" s="213" customFormat="1" ht="12" customHeight="1" x14ac:dyDescent="0.2">
      <c r="A428" s="270" t="s">
        <v>30</v>
      </c>
      <c r="B428" s="270" t="s">
        <v>1649</v>
      </c>
      <c r="C428" s="271" t="s">
        <v>258</v>
      </c>
      <c r="D428" s="271" t="s">
        <v>32</v>
      </c>
      <c r="E428" s="271" t="s">
        <v>31</v>
      </c>
      <c r="F428" s="271" t="s">
        <v>1728</v>
      </c>
      <c r="G428" s="278">
        <v>0.25</v>
      </c>
      <c r="H428" s="278">
        <v>9.7000000000000003E-2</v>
      </c>
    </row>
    <row r="429" spans="1:8" s="213" customFormat="1" ht="12" customHeight="1" x14ac:dyDescent="0.2">
      <c r="A429" s="270" t="s">
        <v>92</v>
      </c>
      <c r="B429" s="270" t="s">
        <v>91</v>
      </c>
      <c r="C429" s="271" t="s">
        <v>93</v>
      </c>
      <c r="D429" s="271" t="s">
        <v>37</v>
      </c>
      <c r="E429" s="271" t="s">
        <v>23</v>
      </c>
      <c r="F429" s="271" t="s">
        <v>1728</v>
      </c>
      <c r="G429" s="278">
        <v>0.16800000000000001</v>
      </c>
      <c r="H429" s="278">
        <v>7.0000000000000007E-2</v>
      </c>
    </row>
    <row r="430" spans="1:8" s="213" customFormat="1" ht="12" customHeight="1" x14ac:dyDescent="0.2">
      <c r="A430" s="270" t="s">
        <v>92</v>
      </c>
      <c r="B430" s="270" t="s">
        <v>411</v>
      </c>
      <c r="C430" s="271" t="s">
        <v>412</v>
      </c>
      <c r="D430" s="271" t="s">
        <v>37</v>
      </c>
      <c r="E430" s="271" t="s">
        <v>23</v>
      </c>
      <c r="F430" s="271" t="s">
        <v>1728</v>
      </c>
      <c r="G430" s="278">
        <v>4.99</v>
      </c>
      <c r="H430" s="278">
        <v>2.5</v>
      </c>
    </row>
    <row r="431" spans="1:8" s="213" customFormat="1" ht="12" customHeight="1" x14ac:dyDescent="0.2">
      <c r="A431" s="270" t="s">
        <v>92</v>
      </c>
      <c r="B431" s="270" t="s">
        <v>828</v>
      </c>
      <c r="C431" s="271" t="s">
        <v>898</v>
      </c>
      <c r="D431" s="271" t="s">
        <v>37</v>
      </c>
      <c r="E431" s="271" t="s">
        <v>23</v>
      </c>
      <c r="F431" s="271" t="s">
        <v>1728</v>
      </c>
      <c r="G431" s="278">
        <v>12</v>
      </c>
      <c r="H431" s="278">
        <v>6.67</v>
      </c>
    </row>
    <row r="432" spans="1:8" s="213" customFormat="1" ht="12" customHeight="1" x14ac:dyDescent="0.2">
      <c r="A432" s="270" t="s">
        <v>92</v>
      </c>
      <c r="B432" s="270" t="s">
        <v>1508</v>
      </c>
      <c r="C432" s="271" t="s">
        <v>524</v>
      </c>
      <c r="D432" s="271" t="s">
        <v>37</v>
      </c>
      <c r="E432" s="271" t="s">
        <v>23</v>
      </c>
      <c r="F432" s="271" t="s">
        <v>1728</v>
      </c>
      <c r="G432" s="278">
        <v>8</v>
      </c>
      <c r="H432" s="278">
        <v>5.03</v>
      </c>
    </row>
    <row r="433" spans="1:8" s="213" customFormat="1" ht="12" customHeight="1" x14ac:dyDescent="0.2">
      <c r="A433" s="270" t="s">
        <v>92</v>
      </c>
      <c r="B433" s="270" t="s">
        <v>525</v>
      </c>
      <c r="C433" s="271" t="s">
        <v>526</v>
      </c>
      <c r="D433" s="271" t="s">
        <v>37</v>
      </c>
      <c r="E433" s="271" t="s">
        <v>23</v>
      </c>
      <c r="F433" s="271" t="s">
        <v>1728</v>
      </c>
      <c r="G433" s="278"/>
      <c r="H433" s="278">
        <v>2.2000000000000002</v>
      </c>
    </row>
    <row r="434" spans="1:8" s="213" customFormat="1" ht="12" customHeight="1" x14ac:dyDescent="0.2">
      <c r="A434" s="270" t="s">
        <v>92</v>
      </c>
      <c r="B434" s="270" t="s">
        <v>1427</v>
      </c>
      <c r="C434" s="271" t="s">
        <v>528</v>
      </c>
      <c r="D434" s="271" t="s">
        <v>37</v>
      </c>
      <c r="E434" s="271" t="s">
        <v>23</v>
      </c>
      <c r="F434" s="271" t="s">
        <v>1728</v>
      </c>
      <c r="G434" s="278">
        <v>10.199999999999999</v>
      </c>
      <c r="H434" s="278">
        <v>7.42</v>
      </c>
    </row>
    <row r="435" spans="1:8" s="213" customFormat="1" ht="12" customHeight="1" x14ac:dyDescent="0.2">
      <c r="A435" s="270" t="s">
        <v>92</v>
      </c>
      <c r="B435" s="270" t="s">
        <v>1510</v>
      </c>
      <c r="C435" s="271" t="s">
        <v>648</v>
      </c>
      <c r="D435" s="271" t="s">
        <v>37</v>
      </c>
      <c r="E435" s="271" t="s">
        <v>23</v>
      </c>
      <c r="F435" s="271" t="s">
        <v>1728</v>
      </c>
      <c r="G435" s="278">
        <v>14</v>
      </c>
      <c r="H435" s="278">
        <v>3.1719999999999997</v>
      </c>
    </row>
    <row r="436" spans="1:8" s="213" customFormat="1" ht="12" customHeight="1" x14ac:dyDescent="0.2">
      <c r="A436" s="270" t="s">
        <v>8</v>
      </c>
      <c r="B436" s="270" t="s">
        <v>1453</v>
      </c>
      <c r="C436" s="271" t="s">
        <v>13</v>
      </c>
      <c r="D436" s="271" t="s">
        <v>11</v>
      </c>
      <c r="E436" s="271" t="s">
        <v>10</v>
      </c>
      <c r="F436" s="271" t="s">
        <v>1728</v>
      </c>
      <c r="G436" s="278">
        <v>12.5</v>
      </c>
      <c r="H436" s="278">
        <v>6.9039999999999999</v>
      </c>
    </row>
    <row r="437" spans="1:8" s="213" customFormat="1" ht="12" customHeight="1" x14ac:dyDescent="0.2">
      <c r="A437" s="270" t="s">
        <v>8</v>
      </c>
      <c r="B437" s="270" t="s">
        <v>99</v>
      </c>
      <c r="C437" s="271" t="s">
        <v>100</v>
      </c>
      <c r="D437" s="271" t="s">
        <v>11</v>
      </c>
      <c r="E437" s="271" t="s">
        <v>10</v>
      </c>
      <c r="F437" s="271" t="s">
        <v>1728</v>
      </c>
      <c r="G437" s="278">
        <v>2.2000000000000002</v>
      </c>
      <c r="H437" s="278">
        <v>0.76600000000000001</v>
      </c>
    </row>
    <row r="438" spans="1:8" s="213" customFormat="1" ht="12" customHeight="1" x14ac:dyDescent="0.2">
      <c r="A438" s="270" t="s">
        <v>8</v>
      </c>
      <c r="B438" s="270" t="s">
        <v>1220</v>
      </c>
      <c r="C438" s="271" t="s">
        <v>122</v>
      </c>
      <c r="D438" s="271" t="s">
        <v>11</v>
      </c>
      <c r="E438" s="271" t="s">
        <v>10</v>
      </c>
      <c r="F438" s="271" t="s">
        <v>1728</v>
      </c>
      <c r="G438" s="278">
        <v>0.15</v>
      </c>
      <c r="H438" s="278">
        <v>0.155</v>
      </c>
    </row>
    <row r="439" spans="1:8" s="213" customFormat="1" ht="12" customHeight="1" x14ac:dyDescent="0.2">
      <c r="A439" s="270" t="s">
        <v>8</v>
      </c>
      <c r="B439" s="270" t="s">
        <v>440</v>
      </c>
      <c r="C439" s="271" t="s">
        <v>441</v>
      </c>
      <c r="D439" s="271" t="s">
        <v>11</v>
      </c>
      <c r="E439" s="271" t="s">
        <v>10</v>
      </c>
      <c r="F439" s="271" t="s">
        <v>1728</v>
      </c>
      <c r="G439" s="278">
        <v>40</v>
      </c>
      <c r="H439" s="278">
        <v>23.49</v>
      </c>
    </row>
    <row r="440" spans="1:8" s="213" customFormat="1" ht="12" customHeight="1" x14ac:dyDescent="0.2">
      <c r="A440" s="270" t="s">
        <v>8</v>
      </c>
      <c r="B440" s="270" t="s">
        <v>1112</v>
      </c>
      <c r="C440" s="271" t="s">
        <v>9</v>
      </c>
      <c r="D440" s="271" t="s">
        <v>11</v>
      </c>
      <c r="E440" s="271" t="s">
        <v>10</v>
      </c>
      <c r="F440" s="271" t="s">
        <v>1728</v>
      </c>
      <c r="G440" s="278">
        <v>2.4</v>
      </c>
      <c r="H440" s="278">
        <v>0.90100000000000002</v>
      </c>
    </row>
    <row r="441" spans="1:8" s="213" customFormat="1" ht="12" customHeight="1" x14ac:dyDescent="0.2">
      <c r="A441" s="270" t="s">
        <v>8</v>
      </c>
      <c r="B441" s="270" t="s">
        <v>1514</v>
      </c>
      <c r="C441" s="271" t="s">
        <v>459</v>
      </c>
      <c r="D441" s="271" t="s">
        <v>11</v>
      </c>
      <c r="E441" s="271" t="s">
        <v>10</v>
      </c>
      <c r="F441" s="271" t="s">
        <v>1728</v>
      </c>
      <c r="G441" s="278">
        <v>0.15</v>
      </c>
      <c r="H441" s="278">
        <v>7.9000000000000001E-2</v>
      </c>
    </row>
    <row r="442" spans="1:8" s="213" customFormat="1" ht="12" customHeight="1" x14ac:dyDescent="0.2">
      <c r="A442" s="270" t="s">
        <v>8</v>
      </c>
      <c r="B442" s="270" t="s">
        <v>1650</v>
      </c>
      <c r="C442" s="271" t="s">
        <v>518</v>
      </c>
      <c r="D442" s="271" t="s">
        <v>11</v>
      </c>
      <c r="E442" s="271" t="s">
        <v>10</v>
      </c>
      <c r="F442" s="271" t="s">
        <v>1728</v>
      </c>
      <c r="G442" s="278">
        <v>7.3</v>
      </c>
      <c r="H442" s="278">
        <v>5.593</v>
      </c>
    </row>
    <row r="443" spans="1:8" s="213" customFormat="1" ht="12" customHeight="1" x14ac:dyDescent="0.2">
      <c r="A443" s="270" t="s">
        <v>8</v>
      </c>
      <c r="B443" s="270" t="s">
        <v>1651</v>
      </c>
      <c r="C443" s="271" t="s">
        <v>899</v>
      </c>
      <c r="D443" s="271" t="s">
        <v>11</v>
      </c>
      <c r="E443" s="271" t="s">
        <v>10</v>
      </c>
      <c r="F443" s="271" t="s">
        <v>1728</v>
      </c>
      <c r="G443" s="278">
        <v>3</v>
      </c>
      <c r="H443" s="278">
        <v>1.056</v>
      </c>
    </row>
    <row r="444" spans="1:8" s="213" customFormat="1" ht="12" customHeight="1" x14ac:dyDescent="0.2">
      <c r="A444" s="270" t="s">
        <v>8</v>
      </c>
      <c r="B444" s="270" t="s">
        <v>537</v>
      </c>
      <c r="C444" s="271" t="s">
        <v>538</v>
      </c>
      <c r="D444" s="271" t="s">
        <v>11</v>
      </c>
      <c r="E444" s="271" t="s">
        <v>10</v>
      </c>
      <c r="F444" s="271" t="s">
        <v>1728</v>
      </c>
      <c r="G444" s="278">
        <v>3</v>
      </c>
      <c r="H444" s="278">
        <v>2.266</v>
      </c>
    </row>
    <row r="445" spans="1:8" s="213" customFormat="1" ht="12" customHeight="1" x14ac:dyDescent="0.2">
      <c r="A445" s="270" t="s">
        <v>8</v>
      </c>
      <c r="B445" s="270" t="s">
        <v>829</v>
      </c>
      <c r="C445" s="271" t="s">
        <v>1175</v>
      </c>
      <c r="D445" s="271" t="s">
        <v>11</v>
      </c>
      <c r="E445" s="271" t="s">
        <v>10</v>
      </c>
      <c r="F445" s="271" t="s">
        <v>1728</v>
      </c>
      <c r="G445" s="278">
        <v>3.5</v>
      </c>
      <c r="H445" s="278">
        <v>2.379</v>
      </c>
    </row>
    <row r="446" spans="1:8" s="213" customFormat="1" ht="12" customHeight="1" x14ac:dyDescent="0.2">
      <c r="A446" s="270" t="s">
        <v>8</v>
      </c>
      <c r="B446" s="270" t="s">
        <v>830</v>
      </c>
      <c r="C446" s="271" t="s">
        <v>670</v>
      </c>
      <c r="D446" s="271" t="s">
        <v>11</v>
      </c>
      <c r="E446" s="271" t="s">
        <v>10</v>
      </c>
      <c r="F446" s="271" t="s">
        <v>1728</v>
      </c>
      <c r="G446" s="278">
        <v>2.9</v>
      </c>
      <c r="H446" s="278">
        <v>2.0129999999999999</v>
      </c>
    </row>
    <row r="447" spans="1:8" s="213" customFormat="1" ht="12" customHeight="1" x14ac:dyDescent="0.2">
      <c r="A447" s="270" t="s">
        <v>8</v>
      </c>
      <c r="B447" s="270" t="s">
        <v>1515</v>
      </c>
      <c r="C447" s="271" t="s">
        <v>683</v>
      </c>
      <c r="D447" s="271" t="s">
        <v>11</v>
      </c>
      <c r="E447" s="271" t="s">
        <v>10</v>
      </c>
      <c r="F447" s="271" t="s">
        <v>1728</v>
      </c>
      <c r="G447" s="278">
        <v>2.012</v>
      </c>
      <c r="H447" s="278">
        <v>1.0780000000000001</v>
      </c>
    </row>
    <row r="448" spans="1:8" s="213" customFormat="1" ht="12" customHeight="1" x14ac:dyDescent="0.2">
      <c r="A448" s="270" t="s">
        <v>8</v>
      </c>
      <c r="B448" s="270" t="s">
        <v>1516</v>
      </c>
      <c r="C448" s="271" t="s">
        <v>685</v>
      </c>
      <c r="D448" s="271" t="s">
        <v>11</v>
      </c>
      <c r="E448" s="271" t="s">
        <v>10</v>
      </c>
      <c r="F448" s="271" t="s">
        <v>1728</v>
      </c>
      <c r="G448" s="278">
        <v>2.0699999999999998</v>
      </c>
      <c r="H448" s="278">
        <v>1.0269999999999999</v>
      </c>
    </row>
    <row r="449" spans="1:8" s="213" customFormat="1" ht="12" customHeight="1" x14ac:dyDescent="0.2">
      <c r="A449" s="270" t="s">
        <v>16</v>
      </c>
      <c r="B449" s="270" t="s">
        <v>1063</v>
      </c>
      <c r="C449" s="271" t="s">
        <v>1062</v>
      </c>
      <c r="D449" s="271" t="s">
        <v>4</v>
      </c>
      <c r="E449" s="271" t="s">
        <v>10</v>
      </c>
      <c r="F449" s="271" t="s">
        <v>1729</v>
      </c>
      <c r="G449" s="278">
        <v>0.12</v>
      </c>
      <c r="H449" s="278">
        <v>9.6000000000000002E-2</v>
      </c>
    </row>
    <row r="450" spans="1:8" s="213" customFormat="1" ht="12" customHeight="1" x14ac:dyDescent="0.2">
      <c r="A450" s="270" t="s">
        <v>16</v>
      </c>
      <c r="B450" s="270" t="s">
        <v>1113</v>
      </c>
      <c r="C450" s="271" t="s">
        <v>1096</v>
      </c>
      <c r="D450" s="271" t="s">
        <v>4</v>
      </c>
      <c r="E450" s="271" t="s">
        <v>10</v>
      </c>
      <c r="F450" s="271" t="s">
        <v>1728</v>
      </c>
      <c r="G450" s="278">
        <v>0.24</v>
      </c>
      <c r="H450" s="278">
        <v>5.6000000000000001E-2</v>
      </c>
    </row>
    <row r="451" spans="1:8" s="213" customFormat="1" ht="12" customHeight="1" x14ac:dyDescent="0.2">
      <c r="A451" s="270" t="s">
        <v>16</v>
      </c>
      <c r="B451" s="270" t="s">
        <v>1517</v>
      </c>
      <c r="C451" s="271" t="s">
        <v>495</v>
      </c>
      <c r="D451" s="271" t="s">
        <v>4</v>
      </c>
      <c r="E451" s="271" t="s">
        <v>10</v>
      </c>
      <c r="F451" s="271" t="s">
        <v>1728</v>
      </c>
      <c r="G451" s="278">
        <v>0.8</v>
      </c>
      <c r="H451" s="278">
        <v>0.43</v>
      </c>
    </row>
    <row r="452" spans="1:8" s="213" customFormat="1" ht="12" customHeight="1" x14ac:dyDescent="0.2">
      <c r="A452" s="270" t="s">
        <v>16</v>
      </c>
      <c r="B452" s="270" t="s">
        <v>408</v>
      </c>
      <c r="C452" s="271" t="s">
        <v>409</v>
      </c>
      <c r="D452" s="271" t="s">
        <v>4</v>
      </c>
      <c r="E452" s="271" t="s">
        <v>10</v>
      </c>
      <c r="F452" s="271" t="s">
        <v>1728</v>
      </c>
      <c r="G452" s="278">
        <v>0.3</v>
      </c>
      <c r="H452" s="278">
        <v>0.307</v>
      </c>
    </row>
    <row r="453" spans="1:8" s="213" customFormat="1" ht="12" customHeight="1" x14ac:dyDescent="0.2">
      <c r="A453" s="270" t="s">
        <v>16</v>
      </c>
      <c r="B453" s="270" t="s">
        <v>831</v>
      </c>
      <c r="C453" s="271" t="s">
        <v>556</v>
      </c>
      <c r="D453" s="271" t="s">
        <v>4</v>
      </c>
      <c r="E453" s="271" t="s">
        <v>10</v>
      </c>
      <c r="F453" s="271" t="s">
        <v>1728</v>
      </c>
      <c r="G453" s="278">
        <v>4.95</v>
      </c>
      <c r="H453" s="278">
        <v>3.4529999999999998</v>
      </c>
    </row>
    <row r="454" spans="1:8" s="213" customFormat="1" ht="12" customHeight="1" x14ac:dyDescent="0.2">
      <c r="A454" s="270" t="s">
        <v>16</v>
      </c>
      <c r="B454" s="270" t="s">
        <v>1114</v>
      </c>
      <c r="C454" s="271" t="s">
        <v>17</v>
      </c>
      <c r="D454" s="271" t="s">
        <v>4</v>
      </c>
      <c r="E454" s="271" t="s">
        <v>10</v>
      </c>
      <c r="F454" s="271" t="s">
        <v>1728</v>
      </c>
      <c r="G454" s="278">
        <v>4.95</v>
      </c>
      <c r="H454" s="278">
        <v>2.6520000000000001</v>
      </c>
    </row>
    <row r="455" spans="1:8" s="213" customFormat="1" ht="12" customHeight="1" x14ac:dyDescent="0.2">
      <c r="A455" s="270" t="s">
        <v>16</v>
      </c>
      <c r="B455" s="270" t="s">
        <v>832</v>
      </c>
      <c r="C455" s="271" t="s">
        <v>560</v>
      </c>
      <c r="D455" s="271" t="s">
        <v>4</v>
      </c>
      <c r="E455" s="271" t="s">
        <v>10</v>
      </c>
      <c r="F455" s="271" t="s">
        <v>1728</v>
      </c>
      <c r="G455" s="278">
        <v>0.5</v>
      </c>
      <c r="H455" s="278">
        <v>0.30299999999999999</v>
      </c>
    </row>
    <row r="456" spans="1:8" s="213" customFormat="1" ht="12" customHeight="1" x14ac:dyDescent="0.2">
      <c r="A456" s="270" t="s">
        <v>16</v>
      </c>
      <c r="B456" s="270" t="s">
        <v>833</v>
      </c>
      <c r="C456" s="271" t="s">
        <v>561</v>
      </c>
      <c r="D456" s="271" t="s">
        <v>4</v>
      </c>
      <c r="E456" s="271" t="s">
        <v>10</v>
      </c>
      <c r="F456" s="271" t="s">
        <v>1728</v>
      </c>
      <c r="G456" s="278">
        <v>0.25</v>
      </c>
      <c r="H456" s="278">
        <v>0.16500000000000001</v>
      </c>
    </row>
    <row r="457" spans="1:8" s="213" customFormat="1" ht="12" customHeight="1" x14ac:dyDescent="0.2">
      <c r="A457" s="270" t="s">
        <v>16</v>
      </c>
      <c r="B457" s="270" t="s">
        <v>834</v>
      </c>
      <c r="C457" s="271" t="s">
        <v>562</v>
      </c>
      <c r="D457" s="271" t="s">
        <v>4</v>
      </c>
      <c r="E457" s="271" t="s">
        <v>10</v>
      </c>
      <c r="F457" s="271" t="s">
        <v>1728</v>
      </c>
      <c r="G457" s="278">
        <v>0.8</v>
      </c>
      <c r="H457" s="278">
        <v>0.56100000000000005</v>
      </c>
    </row>
    <row r="458" spans="1:8" s="213" customFormat="1" ht="12" customHeight="1" x14ac:dyDescent="0.2">
      <c r="A458" s="270" t="s">
        <v>16</v>
      </c>
      <c r="B458" s="270" t="s">
        <v>1520</v>
      </c>
      <c r="C458" s="271" t="s">
        <v>1331</v>
      </c>
      <c r="D458" s="271" t="s">
        <v>4</v>
      </c>
      <c r="E458" s="271" t="s">
        <v>10</v>
      </c>
      <c r="F458" s="271" t="s">
        <v>1728</v>
      </c>
      <c r="G458" s="278">
        <v>3</v>
      </c>
      <c r="H458" s="278">
        <v>1.1819999999999999</v>
      </c>
    </row>
    <row r="459" spans="1:8" s="213" customFormat="1" ht="12" customHeight="1" x14ac:dyDescent="0.2">
      <c r="A459" s="270" t="s">
        <v>16</v>
      </c>
      <c r="B459" s="270" t="s">
        <v>563</v>
      </c>
      <c r="C459" s="271" t="s">
        <v>564</v>
      </c>
      <c r="D459" s="271" t="s">
        <v>4</v>
      </c>
      <c r="E459" s="271" t="s">
        <v>10</v>
      </c>
      <c r="F459" s="271" t="s">
        <v>1728</v>
      </c>
      <c r="G459" s="278">
        <v>0.7</v>
      </c>
      <c r="H459" s="278">
        <v>0.41199999999999998</v>
      </c>
    </row>
    <row r="460" spans="1:8" s="213" customFormat="1" ht="12" customHeight="1" x14ac:dyDescent="0.2">
      <c r="A460" s="270" t="s">
        <v>16</v>
      </c>
      <c r="B460" s="270" t="s">
        <v>835</v>
      </c>
      <c r="C460" s="271" t="s">
        <v>566</v>
      </c>
      <c r="D460" s="271" t="s">
        <v>4</v>
      </c>
      <c r="E460" s="271" t="s">
        <v>10</v>
      </c>
      <c r="F460" s="271" t="s">
        <v>1728</v>
      </c>
      <c r="G460" s="278">
        <v>1.5</v>
      </c>
      <c r="H460" s="278">
        <v>0.81200000000000006</v>
      </c>
    </row>
    <row r="461" spans="1:8" s="213" customFormat="1" ht="12" customHeight="1" x14ac:dyDescent="0.2">
      <c r="A461" s="270" t="s">
        <v>16</v>
      </c>
      <c r="B461" s="270" t="s">
        <v>1522</v>
      </c>
      <c r="C461" s="271" t="s">
        <v>567</v>
      </c>
      <c r="D461" s="271" t="s">
        <v>4</v>
      </c>
      <c r="E461" s="271" t="s">
        <v>10</v>
      </c>
      <c r="F461" s="271" t="s">
        <v>1728</v>
      </c>
      <c r="G461" s="278">
        <v>1.5</v>
      </c>
      <c r="H461" s="278">
        <v>0.54300000000000004</v>
      </c>
    </row>
    <row r="462" spans="1:8" s="213" customFormat="1" ht="12" customHeight="1" x14ac:dyDescent="0.2">
      <c r="A462" s="270" t="s">
        <v>210</v>
      </c>
      <c r="B462" s="270" t="s">
        <v>836</v>
      </c>
      <c r="C462" s="271" t="s">
        <v>211</v>
      </c>
      <c r="D462" s="271" t="s">
        <v>60</v>
      </c>
      <c r="E462" s="271" t="s">
        <v>36</v>
      </c>
      <c r="F462" s="271" t="s">
        <v>1728</v>
      </c>
      <c r="G462" s="278">
        <v>10</v>
      </c>
      <c r="H462" s="278">
        <v>4.2257999999999996</v>
      </c>
    </row>
    <row r="463" spans="1:8" s="213" customFormat="1" ht="12" customHeight="1" x14ac:dyDescent="0.2">
      <c r="A463" s="270" t="s">
        <v>210</v>
      </c>
      <c r="B463" s="270" t="s">
        <v>837</v>
      </c>
      <c r="C463" s="271" t="s">
        <v>242</v>
      </c>
      <c r="D463" s="271" t="s">
        <v>60</v>
      </c>
      <c r="E463" s="271" t="s">
        <v>36</v>
      </c>
      <c r="F463" s="271" t="s">
        <v>1728</v>
      </c>
      <c r="G463" s="278">
        <v>0.12</v>
      </c>
      <c r="H463" s="278">
        <v>6.7000000000000004E-2</v>
      </c>
    </row>
    <row r="464" spans="1:8" s="213" customFormat="1" ht="12" customHeight="1" x14ac:dyDescent="0.2">
      <c r="A464" s="270" t="s">
        <v>210</v>
      </c>
      <c r="B464" s="270" t="s">
        <v>1523</v>
      </c>
      <c r="C464" s="271" t="s">
        <v>270</v>
      </c>
      <c r="D464" s="271" t="s">
        <v>60</v>
      </c>
      <c r="E464" s="271" t="s">
        <v>36</v>
      </c>
      <c r="F464" s="271" t="s">
        <v>1728</v>
      </c>
      <c r="G464" s="278">
        <v>0.12</v>
      </c>
      <c r="H464" s="278">
        <v>4.1000000000000002E-2</v>
      </c>
    </row>
    <row r="465" spans="1:8" s="213" customFormat="1" ht="12" customHeight="1" x14ac:dyDescent="0.2">
      <c r="A465" s="270" t="s">
        <v>210</v>
      </c>
      <c r="B465" s="270" t="s">
        <v>1525</v>
      </c>
      <c r="C465" s="271" t="s">
        <v>464</v>
      </c>
      <c r="D465" s="271" t="s">
        <v>60</v>
      </c>
      <c r="E465" s="271" t="s">
        <v>36</v>
      </c>
      <c r="F465" s="271" t="s">
        <v>1728</v>
      </c>
      <c r="G465" s="278">
        <v>0.105</v>
      </c>
      <c r="H465" s="278">
        <v>5.6000000000000001E-2</v>
      </c>
    </row>
    <row r="466" spans="1:8" s="213" customFormat="1" ht="12" customHeight="1" x14ac:dyDescent="0.2">
      <c r="A466" s="270" t="s">
        <v>210</v>
      </c>
      <c r="B466" s="270" t="s">
        <v>2011</v>
      </c>
      <c r="C466" s="271" t="s">
        <v>1064</v>
      </c>
      <c r="D466" s="271" t="s">
        <v>60</v>
      </c>
      <c r="E466" s="271" t="s">
        <v>36</v>
      </c>
      <c r="F466" s="271" t="s">
        <v>1728</v>
      </c>
      <c r="G466" s="278">
        <v>12</v>
      </c>
      <c r="H466" s="278">
        <v>4.9050000000000002</v>
      </c>
    </row>
    <row r="467" spans="1:8" s="213" customFormat="1" ht="12" customHeight="1" x14ac:dyDescent="0.2">
      <c r="A467" s="270" t="s">
        <v>210</v>
      </c>
      <c r="B467" s="270" t="s">
        <v>1527</v>
      </c>
      <c r="C467" s="271" t="s">
        <v>499</v>
      </c>
      <c r="D467" s="271" t="s">
        <v>60</v>
      </c>
      <c r="E467" s="271" t="s">
        <v>36</v>
      </c>
      <c r="F467" s="271" t="s">
        <v>1728</v>
      </c>
      <c r="G467" s="278">
        <v>6</v>
      </c>
      <c r="H467" s="278">
        <v>4.726</v>
      </c>
    </row>
    <row r="468" spans="1:8" s="213" customFormat="1" ht="12" customHeight="1" x14ac:dyDescent="0.2">
      <c r="A468" s="270" t="s">
        <v>210</v>
      </c>
      <c r="B468" s="270" t="s">
        <v>529</v>
      </c>
      <c r="C468" s="271" t="s">
        <v>530</v>
      </c>
      <c r="D468" s="271" t="s">
        <v>60</v>
      </c>
      <c r="E468" s="271" t="s">
        <v>36</v>
      </c>
      <c r="F468" s="271" t="s">
        <v>1728</v>
      </c>
      <c r="G468" s="278">
        <v>0.15</v>
      </c>
      <c r="H468" s="278">
        <v>4.8000000000000001E-2</v>
      </c>
    </row>
    <row r="469" spans="1:8" s="213" customFormat="1" ht="12" customHeight="1" x14ac:dyDescent="0.2">
      <c r="A469" s="270" t="s">
        <v>210</v>
      </c>
      <c r="B469" s="270" t="s">
        <v>552</v>
      </c>
      <c r="C469" s="271" t="s">
        <v>553</v>
      </c>
      <c r="D469" s="271" t="s">
        <v>60</v>
      </c>
      <c r="E469" s="271" t="s">
        <v>36</v>
      </c>
      <c r="F469" s="271" t="s">
        <v>1728</v>
      </c>
      <c r="G469" s="278">
        <v>0.16</v>
      </c>
      <c r="H469" s="278">
        <v>9.1999999999999998E-2</v>
      </c>
    </row>
    <row r="470" spans="1:8" s="213" customFormat="1" ht="12" customHeight="1" x14ac:dyDescent="0.2">
      <c r="A470" s="270" t="s">
        <v>210</v>
      </c>
      <c r="B470" s="270" t="s">
        <v>838</v>
      </c>
      <c r="C470" s="271" t="s">
        <v>555</v>
      </c>
      <c r="D470" s="271" t="s">
        <v>60</v>
      </c>
      <c r="E470" s="271" t="s">
        <v>36</v>
      </c>
      <c r="F470" s="271" t="s">
        <v>1728</v>
      </c>
      <c r="G470" s="278">
        <v>0.25</v>
      </c>
      <c r="H470" s="278">
        <v>0.14499999999999999</v>
      </c>
    </row>
    <row r="471" spans="1:8" s="213" customFormat="1" ht="12" customHeight="1" x14ac:dyDescent="0.2">
      <c r="A471" s="270" t="s">
        <v>210</v>
      </c>
      <c r="B471" s="270" t="s">
        <v>572</v>
      </c>
      <c r="C471" s="271" t="s">
        <v>573</v>
      </c>
      <c r="D471" s="271" t="s">
        <v>60</v>
      </c>
      <c r="E471" s="271" t="s">
        <v>36</v>
      </c>
      <c r="F471" s="271" t="s">
        <v>1728</v>
      </c>
      <c r="G471" s="278">
        <v>0.3</v>
      </c>
      <c r="H471" s="278">
        <v>7.2999999999999995E-2</v>
      </c>
    </row>
    <row r="472" spans="1:8" s="213" customFormat="1" ht="12" customHeight="1" x14ac:dyDescent="0.2">
      <c r="A472" s="270" t="s">
        <v>210</v>
      </c>
      <c r="B472" s="270" t="s">
        <v>839</v>
      </c>
      <c r="C472" s="271" t="s">
        <v>570</v>
      </c>
      <c r="D472" s="271" t="s">
        <v>60</v>
      </c>
      <c r="E472" s="271" t="s">
        <v>36</v>
      </c>
      <c r="F472" s="271" t="s">
        <v>1728</v>
      </c>
      <c r="G472" s="278">
        <v>0.85</v>
      </c>
      <c r="H472" s="278">
        <v>0.24099999999999999</v>
      </c>
    </row>
    <row r="473" spans="1:8" s="213" customFormat="1" ht="12" customHeight="1" x14ac:dyDescent="0.2">
      <c r="A473" s="270" t="s">
        <v>210</v>
      </c>
      <c r="B473" s="270" t="s">
        <v>840</v>
      </c>
      <c r="C473" s="271" t="s">
        <v>571</v>
      </c>
      <c r="D473" s="271" t="s">
        <v>60</v>
      </c>
      <c r="E473" s="271" t="s">
        <v>36</v>
      </c>
      <c r="F473" s="271" t="s">
        <v>1728</v>
      </c>
      <c r="G473" s="278">
        <v>1.6</v>
      </c>
      <c r="H473" s="278">
        <v>0.41699999999999998</v>
      </c>
    </row>
    <row r="474" spans="1:8" s="213" customFormat="1" ht="12" customHeight="1" x14ac:dyDescent="0.2">
      <c r="A474" s="270" t="s">
        <v>210</v>
      </c>
      <c r="B474" s="270" t="s">
        <v>841</v>
      </c>
      <c r="C474" s="271" t="s">
        <v>575</v>
      </c>
      <c r="D474" s="271" t="s">
        <v>60</v>
      </c>
      <c r="E474" s="271" t="s">
        <v>36</v>
      </c>
      <c r="F474" s="271" t="s">
        <v>1728</v>
      </c>
      <c r="G474" s="278">
        <v>2.13</v>
      </c>
      <c r="H474" s="278">
        <v>1.383</v>
      </c>
    </row>
    <row r="475" spans="1:8" s="213" customFormat="1" ht="12" customHeight="1" x14ac:dyDescent="0.2">
      <c r="A475" s="270" t="s">
        <v>89</v>
      </c>
      <c r="B475" s="270" t="s">
        <v>88</v>
      </c>
      <c r="C475" s="271" t="s">
        <v>90</v>
      </c>
      <c r="D475" s="271" t="s">
        <v>11</v>
      </c>
      <c r="E475" s="271" t="s">
        <v>23</v>
      </c>
      <c r="F475" s="271" t="s">
        <v>1728</v>
      </c>
      <c r="G475" s="278">
        <v>0.5</v>
      </c>
      <c r="H475" s="278">
        <v>0.32600000000000001</v>
      </c>
    </row>
    <row r="476" spans="1:8" s="213" customFormat="1" ht="12" customHeight="1" x14ac:dyDescent="0.2">
      <c r="A476" s="270" t="s">
        <v>89</v>
      </c>
      <c r="B476" s="270" t="s">
        <v>143</v>
      </c>
      <c r="C476" s="271" t="s">
        <v>144</v>
      </c>
      <c r="D476" s="271" t="s">
        <v>11</v>
      </c>
      <c r="E476" s="271" t="s">
        <v>23</v>
      </c>
      <c r="F476" s="271" t="s">
        <v>1728</v>
      </c>
      <c r="G476" s="278">
        <v>0.2</v>
      </c>
      <c r="H476" s="278">
        <v>0.11</v>
      </c>
    </row>
    <row r="477" spans="1:8" s="213" customFormat="1" ht="12" customHeight="1" x14ac:dyDescent="0.2">
      <c r="A477" s="270" t="s">
        <v>89</v>
      </c>
      <c r="B477" s="270" t="s">
        <v>842</v>
      </c>
      <c r="C477" s="271" t="s">
        <v>583</v>
      </c>
      <c r="D477" s="271" t="s">
        <v>11</v>
      </c>
      <c r="E477" s="271" t="s">
        <v>23</v>
      </c>
      <c r="F477" s="271" t="s">
        <v>1728</v>
      </c>
      <c r="G477" s="278">
        <v>0.35</v>
      </c>
      <c r="H477" s="278">
        <v>0.311</v>
      </c>
    </row>
    <row r="478" spans="1:8" s="213" customFormat="1" ht="12" customHeight="1" x14ac:dyDescent="0.2">
      <c r="A478" s="270" t="s">
        <v>89</v>
      </c>
      <c r="B478" s="270" t="s">
        <v>843</v>
      </c>
      <c r="C478" s="271" t="s">
        <v>900</v>
      </c>
      <c r="D478" s="271" t="s">
        <v>11</v>
      </c>
      <c r="E478" s="271" t="s">
        <v>23</v>
      </c>
      <c r="F478" s="271" t="s">
        <v>1728</v>
      </c>
      <c r="G478" s="278">
        <v>1.6</v>
      </c>
      <c r="H478" s="278">
        <v>1.1459999999999999</v>
      </c>
    </row>
    <row r="479" spans="1:8" s="213" customFormat="1" ht="12" customHeight="1" x14ac:dyDescent="0.2">
      <c r="A479" s="270" t="s">
        <v>89</v>
      </c>
      <c r="B479" s="270" t="s">
        <v>1531</v>
      </c>
      <c r="C479" s="271" t="s">
        <v>611</v>
      </c>
      <c r="D479" s="271" t="s">
        <v>11</v>
      </c>
      <c r="E479" s="271" t="s">
        <v>23</v>
      </c>
      <c r="F479" s="271" t="s">
        <v>1728</v>
      </c>
      <c r="G479" s="278">
        <v>3</v>
      </c>
      <c r="H479" s="278">
        <v>1.585</v>
      </c>
    </row>
    <row r="480" spans="1:8" s="213" customFormat="1" ht="12" customHeight="1" x14ac:dyDescent="0.2">
      <c r="A480" s="270" t="s">
        <v>89</v>
      </c>
      <c r="B480" s="270" t="s">
        <v>844</v>
      </c>
      <c r="C480" s="271" t="s">
        <v>901</v>
      </c>
      <c r="D480" s="271" t="s">
        <v>11</v>
      </c>
      <c r="E480" s="271" t="s">
        <v>23</v>
      </c>
      <c r="F480" s="271" t="s">
        <v>1728</v>
      </c>
      <c r="G480" s="278">
        <v>2.8</v>
      </c>
      <c r="H480" s="278">
        <v>2.1</v>
      </c>
    </row>
    <row r="481" spans="1:8" s="213" customFormat="1" ht="12" customHeight="1" x14ac:dyDescent="0.2">
      <c r="A481" s="270" t="s">
        <v>89</v>
      </c>
      <c r="B481" s="270" t="s">
        <v>845</v>
      </c>
      <c r="C481" s="271" t="s">
        <v>672</v>
      </c>
      <c r="D481" s="271" t="s">
        <v>11</v>
      </c>
      <c r="E481" s="271" t="s">
        <v>23</v>
      </c>
      <c r="F481" s="271" t="s">
        <v>1728</v>
      </c>
      <c r="G481" s="278">
        <v>3.55</v>
      </c>
      <c r="H481" s="278">
        <v>1.294</v>
      </c>
    </row>
    <row r="482" spans="1:8" s="213" customFormat="1" ht="12" customHeight="1" x14ac:dyDescent="0.2">
      <c r="A482" s="270" t="s">
        <v>1</v>
      </c>
      <c r="B482" s="270" t="s">
        <v>846</v>
      </c>
      <c r="C482" s="271" t="s">
        <v>2</v>
      </c>
      <c r="D482" s="271" t="s">
        <v>4</v>
      </c>
      <c r="E482" s="271" t="s">
        <v>3</v>
      </c>
      <c r="F482" s="271" t="s">
        <v>1728</v>
      </c>
      <c r="G482" s="278">
        <v>0.21</v>
      </c>
      <c r="H482" s="278">
        <v>4.8000000000000001E-2</v>
      </c>
    </row>
    <row r="483" spans="1:8" s="213" customFormat="1" ht="12" customHeight="1" x14ac:dyDescent="0.2">
      <c r="A483" s="270" t="s">
        <v>1</v>
      </c>
      <c r="B483" s="270" t="s">
        <v>1533</v>
      </c>
      <c r="C483" s="271" t="s">
        <v>74</v>
      </c>
      <c r="D483" s="271" t="s">
        <v>4</v>
      </c>
      <c r="E483" s="271" t="s">
        <v>3</v>
      </c>
      <c r="F483" s="271" t="s">
        <v>1728</v>
      </c>
      <c r="G483" s="278">
        <v>9.9000000000000005E-2</v>
      </c>
      <c r="H483" s="278">
        <v>0.05</v>
      </c>
    </row>
    <row r="484" spans="1:8" s="213" customFormat="1" ht="12" customHeight="1" x14ac:dyDescent="0.2">
      <c r="A484" s="270" t="s">
        <v>1</v>
      </c>
      <c r="B484" s="270" t="s">
        <v>847</v>
      </c>
      <c r="C484" s="271" t="s">
        <v>345</v>
      </c>
      <c r="D484" s="271" t="s">
        <v>4</v>
      </c>
      <c r="E484" s="271" t="s">
        <v>3</v>
      </c>
      <c r="F484" s="271" t="s">
        <v>1728</v>
      </c>
      <c r="G484" s="278">
        <v>1.82</v>
      </c>
      <c r="H484" s="278">
        <v>0.82199999999999995</v>
      </c>
    </row>
    <row r="485" spans="1:8" s="213" customFormat="1" ht="12" customHeight="1" x14ac:dyDescent="0.2">
      <c r="A485" s="270" t="s">
        <v>469</v>
      </c>
      <c r="B485" s="270" t="s">
        <v>468</v>
      </c>
      <c r="C485" s="271" t="s">
        <v>470</v>
      </c>
      <c r="D485" s="271" t="s">
        <v>4</v>
      </c>
      <c r="E485" s="271" t="s">
        <v>3</v>
      </c>
      <c r="F485" s="271" t="s">
        <v>1728</v>
      </c>
      <c r="G485" s="278">
        <v>1.25</v>
      </c>
      <c r="H485" s="278">
        <v>1.0074000000000001</v>
      </c>
    </row>
    <row r="486" spans="1:8" s="213" customFormat="1" ht="12" customHeight="1" x14ac:dyDescent="0.2">
      <c r="A486" s="270" t="s">
        <v>469</v>
      </c>
      <c r="B486" s="270" t="s">
        <v>607</v>
      </c>
      <c r="C486" s="271" t="s">
        <v>608</v>
      </c>
      <c r="D486" s="271" t="s">
        <v>4</v>
      </c>
      <c r="E486" s="271" t="s">
        <v>3</v>
      </c>
      <c r="F486" s="271" t="s">
        <v>1728</v>
      </c>
      <c r="G486" s="278">
        <v>0.4</v>
      </c>
      <c r="H486" s="278">
        <v>0.156</v>
      </c>
    </row>
    <row r="487" spans="1:8" s="213" customFormat="1" ht="12" customHeight="1" x14ac:dyDescent="0.2">
      <c r="A487" s="270" t="s">
        <v>314</v>
      </c>
      <c r="B487" s="270" t="s">
        <v>1535</v>
      </c>
      <c r="C487" s="271" t="s">
        <v>315</v>
      </c>
      <c r="D487" s="271" t="s">
        <v>4</v>
      </c>
      <c r="E487" s="271" t="s">
        <v>3</v>
      </c>
      <c r="F487" s="271" t="s">
        <v>1728</v>
      </c>
      <c r="G487" s="278">
        <v>0.7</v>
      </c>
      <c r="H487" s="278">
        <v>0.50700000000000001</v>
      </c>
    </row>
    <row r="488" spans="1:8" s="213" customFormat="1" ht="12" customHeight="1" x14ac:dyDescent="0.2">
      <c r="A488" s="270" t="s">
        <v>164</v>
      </c>
      <c r="B488" s="270" t="s">
        <v>1537</v>
      </c>
      <c r="C488" s="271" t="s">
        <v>902</v>
      </c>
      <c r="D488" s="271" t="s">
        <v>11</v>
      </c>
      <c r="E488" s="271" t="s">
        <v>10</v>
      </c>
      <c r="F488" s="271" t="s">
        <v>1728</v>
      </c>
      <c r="G488" s="278">
        <v>13</v>
      </c>
      <c r="H488" s="278">
        <v>4.0999999999999996</v>
      </c>
    </row>
    <row r="489" spans="1:8" s="213" customFormat="1" ht="12" customHeight="1" x14ac:dyDescent="0.2">
      <c r="A489" s="270" t="s">
        <v>164</v>
      </c>
      <c r="B489" s="270" t="s">
        <v>1538</v>
      </c>
      <c r="C489" s="271" t="s">
        <v>1539</v>
      </c>
      <c r="D489" s="271" t="s">
        <v>11</v>
      </c>
      <c r="E489" s="271" t="s">
        <v>10</v>
      </c>
      <c r="F489" s="271" t="s">
        <v>1728</v>
      </c>
      <c r="G489" s="278">
        <v>15</v>
      </c>
      <c r="H489" s="278">
        <v>7.2</v>
      </c>
    </row>
    <row r="490" spans="1:8" s="213" customFormat="1" ht="12" customHeight="1" x14ac:dyDescent="0.2">
      <c r="A490" s="270" t="s">
        <v>164</v>
      </c>
      <c r="B490" s="270" t="s">
        <v>1540</v>
      </c>
      <c r="C490" s="271" t="s">
        <v>168</v>
      </c>
      <c r="D490" s="271" t="s">
        <v>11</v>
      </c>
      <c r="E490" s="271" t="s">
        <v>10</v>
      </c>
      <c r="F490" s="271" t="s">
        <v>1728</v>
      </c>
      <c r="G490" s="278">
        <v>6</v>
      </c>
      <c r="H490" s="278">
        <v>3.55</v>
      </c>
    </row>
    <row r="491" spans="1:8" s="213" customFormat="1" ht="12" customHeight="1" x14ac:dyDescent="0.2">
      <c r="A491" s="270" t="s">
        <v>164</v>
      </c>
      <c r="B491" s="270" t="s">
        <v>1337</v>
      </c>
      <c r="C491" s="271" t="s">
        <v>1338</v>
      </c>
      <c r="D491" s="271" t="s">
        <v>11</v>
      </c>
      <c r="E491" s="271" t="s">
        <v>10</v>
      </c>
      <c r="F491" s="271" t="s">
        <v>1728</v>
      </c>
      <c r="G491" s="278">
        <v>1</v>
      </c>
      <c r="H491" s="278">
        <v>0.438</v>
      </c>
    </row>
    <row r="492" spans="1:8" s="213" customFormat="1" ht="12" customHeight="1" x14ac:dyDescent="0.2">
      <c r="A492" s="270" t="s">
        <v>164</v>
      </c>
      <c r="B492" s="270" t="s">
        <v>1542</v>
      </c>
      <c r="C492" s="271" t="s">
        <v>169</v>
      </c>
      <c r="D492" s="271" t="s">
        <v>11</v>
      </c>
      <c r="E492" s="271" t="s">
        <v>10</v>
      </c>
      <c r="F492" s="271" t="s">
        <v>1728</v>
      </c>
      <c r="G492" s="278">
        <v>1.4</v>
      </c>
      <c r="H492" s="278">
        <v>0.63900000000000001</v>
      </c>
    </row>
    <row r="493" spans="1:8" s="213" customFormat="1" ht="12" customHeight="1" x14ac:dyDescent="0.2">
      <c r="A493" s="270" t="s">
        <v>164</v>
      </c>
      <c r="B493" s="270" t="s">
        <v>1543</v>
      </c>
      <c r="C493" s="271" t="s">
        <v>190</v>
      </c>
      <c r="D493" s="271" t="s">
        <v>11</v>
      </c>
      <c r="E493" s="271" t="s">
        <v>10</v>
      </c>
      <c r="F493" s="271" t="s">
        <v>1728</v>
      </c>
      <c r="G493" s="278">
        <v>2.75</v>
      </c>
      <c r="H493" s="278">
        <v>1.74</v>
      </c>
    </row>
    <row r="494" spans="1:8" s="213" customFormat="1" ht="12" customHeight="1" x14ac:dyDescent="0.2">
      <c r="A494" s="270" t="s">
        <v>164</v>
      </c>
      <c r="B494" s="270" t="s">
        <v>848</v>
      </c>
      <c r="C494" s="271" t="s">
        <v>262</v>
      </c>
      <c r="D494" s="271" t="s">
        <v>11</v>
      </c>
      <c r="E494" s="271" t="s">
        <v>10</v>
      </c>
      <c r="F494" s="271" t="s">
        <v>1728</v>
      </c>
      <c r="G494" s="278">
        <v>2.4</v>
      </c>
      <c r="H494" s="278">
        <v>1.64</v>
      </c>
    </row>
    <row r="495" spans="1:8" s="213" customFormat="1" ht="12" customHeight="1" x14ac:dyDescent="0.2">
      <c r="A495" s="270" t="s">
        <v>164</v>
      </c>
      <c r="B495" s="270" t="s">
        <v>1545</v>
      </c>
      <c r="C495" s="271" t="s">
        <v>402</v>
      </c>
      <c r="D495" s="271" t="s">
        <v>11</v>
      </c>
      <c r="E495" s="271" t="s">
        <v>10</v>
      </c>
      <c r="F495" s="271" t="s">
        <v>1728</v>
      </c>
      <c r="G495" s="278">
        <v>7</v>
      </c>
      <c r="H495" s="278">
        <v>3.62</v>
      </c>
    </row>
    <row r="496" spans="1:8" s="213" customFormat="1" ht="12" customHeight="1" x14ac:dyDescent="0.2">
      <c r="A496" s="270" t="s">
        <v>164</v>
      </c>
      <c r="B496" s="270" t="s">
        <v>1546</v>
      </c>
      <c r="C496" s="271" t="s">
        <v>398</v>
      </c>
      <c r="D496" s="271" t="s">
        <v>11</v>
      </c>
      <c r="E496" s="271" t="s">
        <v>10</v>
      </c>
      <c r="F496" s="271" t="s">
        <v>1728</v>
      </c>
      <c r="G496" s="278">
        <v>0.18099999999999999</v>
      </c>
      <c r="H496" s="278">
        <v>4.5999999999999999E-2</v>
      </c>
    </row>
    <row r="497" spans="1:8" s="213" customFormat="1" ht="12" customHeight="1" x14ac:dyDescent="0.2">
      <c r="A497" s="270" t="s">
        <v>164</v>
      </c>
      <c r="B497" s="270" t="s">
        <v>849</v>
      </c>
      <c r="C497" s="271" t="s">
        <v>445</v>
      </c>
      <c r="D497" s="271" t="s">
        <v>11</v>
      </c>
      <c r="E497" s="271" t="s">
        <v>10</v>
      </c>
      <c r="F497" s="271" t="s">
        <v>1728</v>
      </c>
      <c r="G497" s="278">
        <v>8</v>
      </c>
      <c r="H497" s="278">
        <v>4.6100000000000003</v>
      </c>
    </row>
    <row r="498" spans="1:8" s="213" customFormat="1" ht="12" customHeight="1" x14ac:dyDescent="0.2">
      <c r="A498" s="270" t="s">
        <v>164</v>
      </c>
      <c r="B498" s="270" t="s">
        <v>1548</v>
      </c>
      <c r="C498" s="271" t="s">
        <v>498</v>
      </c>
      <c r="D498" s="271" t="s">
        <v>11</v>
      </c>
      <c r="E498" s="271" t="s">
        <v>10</v>
      </c>
      <c r="F498" s="271" t="s">
        <v>1728</v>
      </c>
      <c r="G498" s="278">
        <v>12</v>
      </c>
      <c r="H498" s="278">
        <v>6.1390000000000002</v>
      </c>
    </row>
    <row r="499" spans="1:8" s="213" customFormat="1" ht="12" customHeight="1" x14ac:dyDescent="0.2">
      <c r="A499" s="270" t="s">
        <v>164</v>
      </c>
      <c r="B499" s="270" t="s">
        <v>634</v>
      </c>
      <c r="C499" s="271" t="s">
        <v>635</v>
      </c>
      <c r="D499" s="271" t="s">
        <v>11</v>
      </c>
      <c r="E499" s="271" t="s">
        <v>10</v>
      </c>
      <c r="F499" s="271" t="s">
        <v>1728</v>
      </c>
      <c r="G499" s="278">
        <v>0.13100000000000001</v>
      </c>
      <c r="H499" s="278">
        <v>6.0999999999999999E-2</v>
      </c>
    </row>
    <row r="500" spans="1:8" s="213" customFormat="1" ht="12" customHeight="1" x14ac:dyDescent="0.2">
      <c r="A500" s="270" t="s">
        <v>164</v>
      </c>
      <c r="B500" s="270" t="s">
        <v>641</v>
      </c>
      <c r="C500" s="271" t="s">
        <v>642</v>
      </c>
      <c r="D500" s="271" t="s">
        <v>11</v>
      </c>
      <c r="E500" s="271" t="s">
        <v>10</v>
      </c>
      <c r="F500" s="271" t="s">
        <v>1728</v>
      </c>
      <c r="G500" s="278">
        <v>0.3</v>
      </c>
      <c r="H500" s="278">
        <v>0.16800000000000001</v>
      </c>
    </row>
    <row r="501" spans="1:8" s="213" customFormat="1" ht="12" customHeight="1" x14ac:dyDescent="0.2">
      <c r="A501" s="270" t="s">
        <v>164</v>
      </c>
      <c r="B501" s="270" t="s">
        <v>643</v>
      </c>
      <c r="C501" s="271" t="s">
        <v>644</v>
      </c>
      <c r="D501" s="271" t="s">
        <v>11</v>
      </c>
      <c r="E501" s="271" t="s">
        <v>10</v>
      </c>
      <c r="F501" s="271" t="s">
        <v>1728</v>
      </c>
      <c r="G501" s="278">
        <v>0.52</v>
      </c>
      <c r="H501" s="278">
        <v>0.21</v>
      </c>
    </row>
    <row r="502" spans="1:8" s="213" customFormat="1" ht="12" customHeight="1" x14ac:dyDescent="0.2">
      <c r="A502" s="270" t="s">
        <v>164</v>
      </c>
      <c r="B502" s="270" t="s">
        <v>850</v>
      </c>
      <c r="C502" s="271" t="s">
        <v>646</v>
      </c>
      <c r="D502" s="271" t="s">
        <v>11</v>
      </c>
      <c r="E502" s="271" t="s">
        <v>10</v>
      </c>
      <c r="F502" s="271" t="s">
        <v>1728</v>
      </c>
      <c r="G502" s="278">
        <v>2.3410000000000002</v>
      </c>
      <c r="H502" s="278">
        <v>1.5169999999999999</v>
      </c>
    </row>
    <row r="503" spans="1:8" s="213" customFormat="1" ht="12" customHeight="1" x14ac:dyDescent="0.2">
      <c r="A503" s="270" t="s">
        <v>164</v>
      </c>
      <c r="B503" s="270" t="s">
        <v>1302</v>
      </c>
      <c r="C503" s="271" t="s">
        <v>640</v>
      </c>
      <c r="D503" s="271" t="s">
        <v>11</v>
      </c>
      <c r="E503" s="271" t="s">
        <v>10</v>
      </c>
      <c r="F503" s="271" t="s">
        <v>1728</v>
      </c>
      <c r="G503" s="278">
        <v>0.6</v>
      </c>
      <c r="H503" s="278">
        <v>0.26400000000000001</v>
      </c>
    </row>
    <row r="504" spans="1:8" s="213" customFormat="1" ht="12" customHeight="1" x14ac:dyDescent="0.2">
      <c r="A504" s="270" t="s">
        <v>448</v>
      </c>
      <c r="B504" s="270" t="s">
        <v>576</v>
      </c>
      <c r="C504" s="271" t="s">
        <v>577</v>
      </c>
      <c r="D504" s="271" t="s">
        <v>32</v>
      </c>
      <c r="E504" s="271" t="s">
        <v>31</v>
      </c>
      <c r="F504" s="271" t="s">
        <v>1728</v>
      </c>
      <c r="G504" s="278">
        <v>0.1</v>
      </c>
      <c r="H504" s="278">
        <v>4.5999999999999999E-2</v>
      </c>
    </row>
    <row r="505" spans="1:8" s="213" customFormat="1" ht="12" customHeight="1" x14ac:dyDescent="0.2">
      <c r="A505" s="270" t="s">
        <v>448</v>
      </c>
      <c r="B505" s="270" t="s">
        <v>1549</v>
      </c>
      <c r="C505" s="271" t="s">
        <v>655</v>
      </c>
      <c r="D505" s="271" t="s">
        <v>32</v>
      </c>
      <c r="E505" s="271" t="s">
        <v>31</v>
      </c>
      <c r="F505" s="271" t="s">
        <v>1728</v>
      </c>
      <c r="G505" s="278">
        <v>1.2</v>
      </c>
      <c r="H505" s="278">
        <v>0.61199999999999999</v>
      </c>
    </row>
    <row r="506" spans="1:8" s="213" customFormat="1" ht="12" customHeight="1" x14ac:dyDescent="0.2">
      <c r="A506" s="270" t="s">
        <v>448</v>
      </c>
      <c r="B506" s="270" t="s">
        <v>674</v>
      </c>
      <c r="C506" s="271" t="s">
        <v>675</v>
      </c>
      <c r="D506" s="271" t="s">
        <v>32</v>
      </c>
      <c r="E506" s="271" t="s">
        <v>31</v>
      </c>
      <c r="F506" s="271" t="s">
        <v>1728</v>
      </c>
      <c r="G506" s="278">
        <v>0.495</v>
      </c>
      <c r="H506" s="278">
        <v>0.315</v>
      </c>
    </row>
    <row r="507" spans="1:8" s="213" customFormat="1" ht="12" customHeight="1" x14ac:dyDescent="0.2">
      <c r="A507" s="270" t="s">
        <v>166</v>
      </c>
      <c r="B507" s="270" t="s">
        <v>1551</v>
      </c>
      <c r="C507" s="271" t="s">
        <v>167</v>
      </c>
      <c r="D507" s="271" t="s">
        <v>32</v>
      </c>
      <c r="E507" s="271" t="s">
        <v>31</v>
      </c>
      <c r="F507" s="271" t="s">
        <v>1728</v>
      </c>
      <c r="G507" s="278">
        <v>1.5</v>
      </c>
      <c r="H507" s="278">
        <v>0.8</v>
      </c>
    </row>
    <row r="508" spans="1:8" s="213" customFormat="1" ht="12" customHeight="1" x14ac:dyDescent="0.2">
      <c r="A508" s="270" t="s">
        <v>166</v>
      </c>
      <c r="B508" s="270" t="s">
        <v>1552</v>
      </c>
      <c r="C508" s="271" t="s">
        <v>213</v>
      </c>
      <c r="D508" s="271" t="s">
        <v>32</v>
      </c>
      <c r="E508" s="271" t="s">
        <v>31</v>
      </c>
      <c r="F508" s="271" t="s">
        <v>1728</v>
      </c>
      <c r="G508" s="278">
        <v>0.6</v>
      </c>
      <c r="H508" s="278">
        <v>0.39200000000000002</v>
      </c>
    </row>
    <row r="509" spans="1:8" s="213" customFormat="1" ht="12" customHeight="1" x14ac:dyDescent="0.2">
      <c r="A509" s="270" t="s">
        <v>166</v>
      </c>
      <c r="B509" s="270" t="s">
        <v>851</v>
      </c>
      <c r="C509" s="271" t="s">
        <v>549</v>
      </c>
      <c r="D509" s="271" t="s">
        <v>32</v>
      </c>
      <c r="E509" s="271" t="s">
        <v>31</v>
      </c>
      <c r="F509" s="271" t="s">
        <v>1728</v>
      </c>
      <c r="G509" s="278">
        <v>2.75</v>
      </c>
      <c r="H509" s="278">
        <v>1.5068999999999999</v>
      </c>
    </row>
    <row r="510" spans="1:8" s="213" customFormat="1" ht="12" customHeight="1" x14ac:dyDescent="0.2">
      <c r="A510" s="270" t="s">
        <v>166</v>
      </c>
      <c r="B510" s="270" t="s">
        <v>1553</v>
      </c>
      <c r="C510" s="271" t="s">
        <v>656</v>
      </c>
      <c r="D510" s="271" t="s">
        <v>32</v>
      </c>
      <c r="E510" s="271" t="s">
        <v>31</v>
      </c>
      <c r="F510" s="271" t="s">
        <v>1728</v>
      </c>
      <c r="G510" s="278">
        <v>4</v>
      </c>
      <c r="H510" s="278">
        <v>1.6099999999999999</v>
      </c>
    </row>
    <row r="511" spans="1:8" s="213" customFormat="1" ht="12" customHeight="1" x14ac:dyDescent="0.2">
      <c r="A511" s="270" t="s">
        <v>166</v>
      </c>
      <c r="B511" s="270" t="s">
        <v>1554</v>
      </c>
      <c r="C511" s="271" t="s">
        <v>657</v>
      </c>
      <c r="D511" s="271" t="s">
        <v>32</v>
      </c>
      <c r="E511" s="271" t="s">
        <v>31</v>
      </c>
      <c r="F511" s="271" t="s">
        <v>1728</v>
      </c>
      <c r="G511" s="278">
        <v>4</v>
      </c>
      <c r="H511" s="278">
        <v>1.722</v>
      </c>
    </row>
    <row r="512" spans="1:8" s="213" customFormat="1" ht="12" customHeight="1" x14ac:dyDescent="0.2">
      <c r="A512" s="270" t="s">
        <v>166</v>
      </c>
      <c r="B512" s="270" t="s">
        <v>1555</v>
      </c>
      <c r="C512" s="271" t="s">
        <v>658</v>
      </c>
      <c r="D512" s="271" t="s">
        <v>32</v>
      </c>
      <c r="E512" s="271" t="s">
        <v>31</v>
      </c>
      <c r="F512" s="271" t="s">
        <v>1728</v>
      </c>
      <c r="G512" s="278">
        <v>2</v>
      </c>
      <c r="H512" s="278">
        <v>0</v>
      </c>
    </row>
    <row r="513" spans="1:8" s="213" customFormat="1" ht="12" customHeight="1" x14ac:dyDescent="0.2">
      <c r="A513" s="270" t="s">
        <v>166</v>
      </c>
      <c r="B513" s="270" t="s">
        <v>659</v>
      </c>
      <c r="C513" s="271" t="s">
        <v>660</v>
      </c>
      <c r="D513" s="271" t="s">
        <v>32</v>
      </c>
      <c r="E513" s="271" t="s">
        <v>31</v>
      </c>
      <c r="F513" s="271" t="s">
        <v>1728</v>
      </c>
      <c r="G513" s="278">
        <v>0.22500000000000001</v>
      </c>
      <c r="H513" s="278">
        <v>0.17799999999999999</v>
      </c>
    </row>
    <row r="514" spans="1:8" s="213" customFormat="1" ht="12" customHeight="1" x14ac:dyDescent="0.2">
      <c r="A514" s="270" t="s">
        <v>166</v>
      </c>
      <c r="B514" s="270" t="s">
        <v>1556</v>
      </c>
      <c r="C514" s="271" t="s">
        <v>1557</v>
      </c>
      <c r="D514" s="271" t="s">
        <v>32</v>
      </c>
      <c r="E514" s="271" t="s">
        <v>31</v>
      </c>
      <c r="F514" s="271" t="s">
        <v>1728</v>
      </c>
      <c r="G514" s="278">
        <v>0.25</v>
      </c>
      <c r="H514" s="278">
        <v>2.7681999999999998E-2</v>
      </c>
    </row>
    <row r="515" spans="1:8" s="213" customFormat="1" ht="12" customHeight="1" x14ac:dyDescent="0.2">
      <c r="A515" s="270" t="s">
        <v>650</v>
      </c>
      <c r="B515" s="270" t="s">
        <v>1167</v>
      </c>
      <c r="C515" s="271" t="s">
        <v>1065</v>
      </c>
      <c r="D515" s="271" t="s">
        <v>32</v>
      </c>
      <c r="E515" s="271" t="s">
        <v>31</v>
      </c>
      <c r="F515" s="271" t="s">
        <v>1728</v>
      </c>
      <c r="G515" s="278">
        <v>1.2</v>
      </c>
      <c r="H515" s="278">
        <v>0.76200000000000001</v>
      </c>
    </row>
    <row r="516" spans="1:8" s="213" customFormat="1" ht="12" customHeight="1" x14ac:dyDescent="0.2">
      <c r="A516" s="270" t="s">
        <v>650</v>
      </c>
      <c r="B516" s="270" t="s">
        <v>1190</v>
      </c>
      <c r="C516" s="271" t="s">
        <v>661</v>
      </c>
      <c r="D516" s="271" t="s">
        <v>32</v>
      </c>
      <c r="E516" s="271" t="s">
        <v>31</v>
      </c>
      <c r="F516" s="271" t="s">
        <v>1728</v>
      </c>
      <c r="G516" s="278">
        <v>0.46500000000000002</v>
      </c>
      <c r="H516" s="278">
        <v>0.312</v>
      </c>
    </row>
    <row r="517" spans="1:8" s="213" customFormat="1" ht="12" customHeight="1" thickBot="1" x14ac:dyDescent="0.25">
      <c r="A517" s="284" t="s">
        <v>650</v>
      </c>
      <c r="B517" s="284" t="s">
        <v>853</v>
      </c>
      <c r="C517" s="285" t="s">
        <v>651</v>
      </c>
      <c r="D517" s="285" t="s">
        <v>32</v>
      </c>
      <c r="E517" s="285" t="s">
        <v>31</v>
      </c>
      <c r="F517" s="285" t="s">
        <v>1728</v>
      </c>
      <c r="G517" s="286">
        <v>0.20599999999999999</v>
      </c>
      <c r="H517" s="286">
        <v>9.6000000000000002E-2</v>
      </c>
    </row>
    <row r="518" spans="1:8" s="213" customFormat="1" ht="12" customHeight="1" x14ac:dyDescent="0.2">
      <c r="A518" s="272" t="s">
        <v>1247</v>
      </c>
      <c r="B518" s="270"/>
      <c r="C518" s="271"/>
      <c r="D518" s="271"/>
      <c r="E518" s="271"/>
      <c r="F518" s="271"/>
      <c r="G518" s="283">
        <f>SUM(G2:G517)</f>
        <v>2618.3245999999981</v>
      </c>
      <c r="H518" s="283">
        <f>SUM(H2:H517)</f>
        <v>1702.1159320000006</v>
      </c>
    </row>
    <row r="519" spans="1:8" s="213" customFormat="1" ht="12" customHeight="1" x14ac:dyDescent="0.2">
      <c r="A519" s="270"/>
      <c r="B519" s="270"/>
      <c r="C519" s="271"/>
      <c r="D519" s="271"/>
      <c r="E519" s="271"/>
      <c r="F519" s="271"/>
      <c r="G519" s="278"/>
      <c r="H519" s="278"/>
    </row>
    <row r="520" spans="1:8" s="213" customFormat="1" ht="12" customHeight="1" x14ac:dyDescent="0.2">
      <c r="A520" s="270"/>
      <c r="B520" s="270"/>
      <c r="C520" s="271"/>
      <c r="D520" s="271"/>
      <c r="E520" s="271"/>
      <c r="F520" s="271"/>
      <c r="G520" s="278"/>
      <c r="H520" s="278"/>
    </row>
    <row r="521" spans="1:8" s="213" customFormat="1" ht="12" customHeight="1" x14ac:dyDescent="0.2">
      <c r="A521" s="270"/>
      <c r="B521" s="270"/>
      <c r="C521" s="271"/>
      <c r="D521" s="271"/>
      <c r="E521" s="271"/>
      <c r="F521" s="271"/>
      <c r="G521" s="278"/>
      <c r="H521" s="278"/>
    </row>
    <row r="522" spans="1:8" s="213" customFormat="1" ht="12" customHeight="1" x14ac:dyDescent="0.2">
      <c r="A522" s="270"/>
      <c r="B522" s="270"/>
      <c r="C522" s="271"/>
      <c r="D522" s="271"/>
      <c r="E522" s="271"/>
      <c r="F522" s="271"/>
      <c r="G522" s="278"/>
      <c r="H522" s="278"/>
    </row>
    <row r="523" spans="1:8" s="213" customFormat="1" ht="12" customHeight="1" x14ac:dyDescent="0.2">
      <c r="A523" s="270"/>
      <c r="B523" s="270"/>
      <c r="C523" s="271"/>
      <c r="D523" s="271"/>
      <c r="E523" s="271"/>
      <c r="F523" s="271"/>
      <c r="G523" s="278"/>
      <c r="H523" s="278"/>
    </row>
    <row r="524" spans="1:8" s="213" customFormat="1" ht="12" customHeight="1" x14ac:dyDescent="0.2">
      <c r="A524" s="270"/>
      <c r="B524" s="270"/>
      <c r="C524" s="271"/>
      <c r="D524" s="271"/>
      <c r="E524" s="271"/>
      <c r="F524" s="271"/>
      <c r="G524" s="278"/>
      <c r="H524" s="278"/>
    </row>
    <row r="525" spans="1:8" s="213" customFormat="1" ht="15" x14ac:dyDescent="0.25">
      <c r="A525" s="272"/>
      <c r="B525" s="273"/>
      <c r="C525" s="273"/>
      <c r="D525" s="273"/>
      <c r="E525" s="273"/>
      <c r="F525" s="273"/>
      <c r="G525" s="279"/>
      <c r="H525" s="279"/>
    </row>
    <row r="526" spans="1:8" s="213" customFormat="1" x14ac:dyDescent="0.2">
      <c r="A526" s="274"/>
      <c r="G526" s="280"/>
      <c r="H526" s="280"/>
    </row>
    <row r="527" spans="1:8" s="5" customFormat="1" x14ac:dyDescent="0.2">
      <c r="A527" s="88"/>
      <c r="B527"/>
      <c r="C527"/>
      <c r="D527"/>
      <c r="E527"/>
      <c r="F527"/>
      <c r="G527" s="281"/>
      <c r="H527" s="281"/>
    </row>
    <row r="528" spans="1:8" s="2" customFormat="1" x14ac:dyDescent="0.2">
      <c r="A528" s="88"/>
      <c r="B528"/>
      <c r="C528"/>
      <c r="D528"/>
      <c r="E528"/>
      <c r="F528"/>
      <c r="G528" s="281"/>
      <c r="H528" s="281"/>
    </row>
    <row r="529" spans="1:8" s="2" customFormat="1" x14ac:dyDescent="0.2">
      <c r="A529" s="88"/>
      <c r="B529"/>
      <c r="C529"/>
      <c r="D529"/>
      <c r="E529"/>
      <c r="F529"/>
      <c r="G529" s="281"/>
      <c r="H529" s="281"/>
    </row>
    <row r="530" spans="1:8" s="2" customFormat="1" x14ac:dyDescent="0.2">
      <c r="A530" s="88"/>
      <c r="B530"/>
      <c r="C530"/>
      <c r="D530"/>
      <c r="E530"/>
      <c r="F530"/>
      <c r="G530" s="281"/>
      <c r="H530" s="281"/>
    </row>
    <row r="531" spans="1:8" s="2" customFormat="1" x14ac:dyDescent="0.2">
      <c r="A531" s="88"/>
      <c r="B531"/>
      <c r="C531"/>
      <c r="D531"/>
      <c r="E531"/>
      <c r="F531"/>
      <c r="G531" s="281"/>
      <c r="H531" s="281"/>
    </row>
    <row r="532" spans="1:8" x14ac:dyDescent="0.2">
      <c r="A532" s="88"/>
      <c r="C532"/>
      <c r="D532"/>
      <c r="E532"/>
      <c r="F532"/>
      <c r="G532" s="281"/>
      <c r="H532" s="281"/>
    </row>
    <row r="533" spans="1:8" x14ac:dyDescent="0.2">
      <c r="A533" s="88"/>
      <c r="C533"/>
      <c r="D533"/>
      <c r="E533"/>
      <c r="F533"/>
      <c r="G533" s="281"/>
      <c r="H533" s="281"/>
    </row>
  </sheetData>
  <autoFilter ref="A2:H267" xr:uid="{68E1F468-FF8E-4629-9589-AAF943A37368}">
    <sortState ref="A3:H267">
      <sortCondition ref="A2:A267"/>
    </sortState>
  </autoFilter>
  <sortState ref="A3:H517">
    <sortCondition ref="A3:A517"/>
    <sortCondition ref="B3:B517"/>
  </sortState>
  <printOptions horizontalCentered="1"/>
  <pageMargins left="0.7" right="0.7" top="1.25" bottom="1.5" header="0.3" footer="1.25"/>
  <pageSetup orientation="landscape" r:id="rId1"/>
  <headerFooter>
    <oddHeader>&amp;L&amp;"Times New Roman,Italic"Florida Department of Environmental Protection
2019 Reuse Inventory</oddHeader>
    <oddFooter>&amp;L&amp;"Times New Roman,Italic"February 2020 Page L-&amp;P of L-&amp;N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4"/>
  <sheetViews>
    <sheetView view="pageLayout" topLeftCell="A2" zoomScaleNormal="115" zoomScaleSheetLayoutView="100" workbookViewId="0">
      <selection activeCell="G2" sqref="G2"/>
    </sheetView>
  </sheetViews>
  <sheetFormatPr defaultRowHeight="12.75" x14ac:dyDescent="0.2"/>
  <cols>
    <col min="1" max="1" width="11.140625" style="208" customWidth="1"/>
    <col min="2" max="2" width="39.7109375" style="214" customWidth="1"/>
    <col min="3" max="3" width="37.85546875" style="214" customWidth="1"/>
    <col min="4" max="4" width="10.140625" style="214" customWidth="1"/>
    <col min="5" max="5" width="10.5703125" style="212" customWidth="1"/>
    <col min="6" max="6" width="11.85546875" style="212" customWidth="1"/>
    <col min="7" max="7" width="13.5703125" style="212" customWidth="1"/>
    <col min="8" max="16384" width="9.140625" style="213"/>
  </cols>
  <sheetData>
    <row r="1" spans="1:7" s="202" customFormat="1" ht="31.5" customHeight="1" x14ac:dyDescent="0.2">
      <c r="A1" s="225" t="s">
        <v>1317</v>
      </c>
      <c r="B1" s="226"/>
      <c r="C1" s="226"/>
      <c r="D1" s="226"/>
      <c r="E1" s="227"/>
      <c r="F1" s="227"/>
      <c r="G1" s="227"/>
    </row>
    <row r="2" spans="1:7" s="203" customFormat="1" ht="25.5" customHeight="1" thickBot="1" x14ac:dyDescent="0.25">
      <c r="A2" s="134" t="s">
        <v>690</v>
      </c>
      <c r="B2" s="135" t="s">
        <v>1672</v>
      </c>
      <c r="C2" s="135" t="s">
        <v>689</v>
      </c>
      <c r="D2" s="134" t="s">
        <v>692</v>
      </c>
      <c r="E2" s="228" t="s">
        <v>695</v>
      </c>
      <c r="F2" s="136" t="s">
        <v>1318</v>
      </c>
      <c r="G2" s="136" t="s">
        <v>696</v>
      </c>
    </row>
    <row r="3" spans="1:7" s="208" customFormat="1" ht="15" customHeight="1" x14ac:dyDescent="0.2">
      <c r="A3" s="160" t="s">
        <v>6</v>
      </c>
      <c r="B3" s="160" t="s">
        <v>1343</v>
      </c>
      <c r="C3" s="160" t="s">
        <v>1344</v>
      </c>
      <c r="D3" s="160" t="s">
        <v>7</v>
      </c>
      <c r="E3" s="161" t="s">
        <v>854</v>
      </c>
      <c r="F3" s="158">
        <v>1.5</v>
      </c>
      <c r="G3" s="159">
        <v>0.7</v>
      </c>
    </row>
    <row r="4" spans="1:7" s="208" customFormat="1" x14ac:dyDescent="0.2">
      <c r="A4" s="160" t="s">
        <v>6</v>
      </c>
      <c r="B4" s="160" t="s">
        <v>1097</v>
      </c>
      <c r="C4" s="160" t="s">
        <v>229</v>
      </c>
      <c r="D4" s="160" t="s">
        <v>230</v>
      </c>
      <c r="E4" s="161" t="s">
        <v>854</v>
      </c>
      <c r="F4" s="158">
        <v>14.9</v>
      </c>
      <c r="G4" s="159">
        <v>11.0076</v>
      </c>
    </row>
    <row r="5" spans="1:7" s="208" customFormat="1" x14ac:dyDescent="0.2">
      <c r="A5" s="160" t="s">
        <v>6</v>
      </c>
      <c r="B5" s="160" t="s">
        <v>1098</v>
      </c>
      <c r="C5" s="160" t="s">
        <v>231</v>
      </c>
      <c r="D5" s="160" t="s">
        <v>232</v>
      </c>
      <c r="E5" s="161" t="s">
        <v>857</v>
      </c>
      <c r="F5" s="158">
        <v>7.5</v>
      </c>
      <c r="G5" s="159">
        <v>6.1580000000000004</v>
      </c>
    </row>
    <row r="6" spans="1:7" s="208" customFormat="1" x14ac:dyDescent="0.2">
      <c r="A6" s="160" t="s">
        <v>6</v>
      </c>
      <c r="B6" s="160" t="s">
        <v>697</v>
      </c>
      <c r="C6" s="160" t="s">
        <v>1345</v>
      </c>
      <c r="D6" s="160" t="s">
        <v>247</v>
      </c>
      <c r="E6" s="161" t="s">
        <v>855</v>
      </c>
      <c r="F6" s="158">
        <v>0.2</v>
      </c>
      <c r="G6" s="159">
        <v>7.0999999999999994E-2</v>
      </c>
    </row>
    <row r="7" spans="1:7" s="208" customFormat="1" x14ac:dyDescent="0.2">
      <c r="A7" s="160" t="s">
        <v>6</v>
      </c>
      <c r="B7" s="160" t="s">
        <v>698</v>
      </c>
      <c r="C7" s="160" t="s">
        <v>1346</v>
      </c>
      <c r="D7" s="160" t="s">
        <v>257</v>
      </c>
      <c r="E7" s="161" t="s">
        <v>855</v>
      </c>
      <c r="F7" s="158">
        <v>0.24</v>
      </c>
      <c r="G7" s="159">
        <v>0.13</v>
      </c>
    </row>
    <row r="8" spans="1:7" s="208" customFormat="1" x14ac:dyDescent="0.2">
      <c r="A8" s="160" t="s">
        <v>6</v>
      </c>
      <c r="B8" s="160" t="s">
        <v>403</v>
      </c>
      <c r="C8" s="160" t="s">
        <v>403</v>
      </c>
      <c r="D8" s="160" t="s">
        <v>404</v>
      </c>
      <c r="E8" s="161" t="s">
        <v>855</v>
      </c>
      <c r="F8" s="158">
        <v>0.499</v>
      </c>
      <c r="G8" s="159">
        <v>0.24299999999999999</v>
      </c>
    </row>
    <row r="9" spans="1:7" s="208" customFormat="1" x14ac:dyDescent="0.2">
      <c r="A9" s="160" t="s">
        <v>6</v>
      </c>
      <c r="B9" s="160" t="s">
        <v>699</v>
      </c>
      <c r="C9" s="160" t="s">
        <v>1347</v>
      </c>
      <c r="D9" s="160" t="s">
        <v>636</v>
      </c>
      <c r="E9" s="161" t="s">
        <v>854</v>
      </c>
      <c r="F9" s="158">
        <v>3</v>
      </c>
      <c r="G9" s="159">
        <v>1.76</v>
      </c>
    </row>
    <row r="10" spans="1:7" s="208" customFormat="1" x14ac:dyDescent="0.2">
      <c r="A10" s="160" t="s">
        <v>41</v>
      </c>
      <c r="B10" s="160" t="s">
        <v>40</v>
      </c>
      <c r="C10" s="160" t="s">
        <v>40</v>
      </c>
      <c r="D10" s="160" t="s">
        <v>42</v>
      </c>
      <c r="E10" s="161" t="s">
        <v>854</v>
      </c>
      <c r="F10" s="158">
        <v>0.32</v>
      </c>
      <c r="G10" s="159">
        <v>0.20799999999999999</v>
      </c>
    </row>
    <row r="11" spans="1:7" s="208" customFormat="1" x14ac:dyDescent="0.2">
      <c r="A11" s="160" t="s">
        <v>44</v>
      </c>
      <c r="B11" s="160" t="s">
        <v>1348</v>
      </c>
      <c r="C11" s="160" t="s">
        <v>1349</v>
      </c>
      <c r="D11" s="160" t="s">
        <v>1206</v>
      </c>
      <c r="E11" s="161" t="s">
        <v>855</v>
      </c>
      <c r="F11" s="158">
        <v>0.25</v>
      </c>
      <c r="G11" s="159">
        <v>7.5999999999999998E-2</v>
      </c>
    </row>
    <row r="12" spans="1:7" s="208" customFormat="1" x14ac:dyDescent="0.2">
      <c r="A12" s="160" t="s">
        <v>44</v>
      </c>
      <c r="B12" s="160" t="s">
        <v>1350</v>
      </c>
      <c r="C12" s="160" t="s">
        <v>1351</v>
      </c>
      <c r="D12" s="160" t="s">
        <v>349</v>
      </c>
      <c r="E12" s="161" t="s">
        <v>854</v>
      </c>
      <c r="F12" s="158">
        <v>2.5</v>
      </c>
      <c r="G12" s="159">
        <v>1.415</v>
      </c>
    </row>
    <row r="13" spans="1:7" s="208" customFormat="1" x14ac:dyDescent="0.2">
      <c r="A13" s="160" t="s">
        <v>44</v>
      </c>
      <c r="B13" s="160" t="s">
        <v>386</v>
      </c>
      <c r="C13" s="160" t="s">
        <v>1652</v>
      </c>
      <c r="D13" s="160" t="s">
        <v>387</v>
      </c>
      <c r="E13" s="161" t="s">
        <v>854</v>
      </c>
      <c r="F13" s="158">
        <v>7</v>
      </c>
      <c r="G13" s="159">
        <v>3.3340000000000001</v>
      </c>
    </row>
    <row r="14" spans="1:7" s="208" customFormat="1" x14ac:dyDescent="0.2">
      <c r="A14" s="160" t="s">
        <v>44</v>
      </c>
      <c r="B14" s="160" t="s">
        <v>462</v>
      </c>
      <c r="C14" s="160" t="s">
        <v>1352</v>
      </c>
      <c r="D14" s="160" t="s">
        <v>463</v>
      </c>
      <c r="E14" s="161" t="s">
        <v>854</v>
      </c>
      <c r="F14" s="158">
        <v>14</v>
      </c>
      <c r="G14" s="159">
        <v>7.1</v>
      </c>
    </row>
    <row r="15" spans="1:7" s="208" customFormat="1" x14ac:dyDescent="0.2">
      <c r="A15" s="160" t="s">
        <v>200</v>
      </c>
      <c r="B15" s="160" t="s">
        <v>199</v>
      </c>
      <c r="C15" s="160" t="s">
        <v>199</v>
      </c>
      <c r="D15" s="160" t="s">
        <v>201</v>
      </c>
      <c r="E15" s="161" t="s">
        <v>855</v>
      </c>
      <c r="F15" s="158">
        <v>1.78</v>
      </c>
      <c r="G15" s="159">
        <v>1.02</v>
      </c>
    </row>
    <row r="16" spans="1:7" s="208" customFormat="1" x14ac:dyDescent="0.2">
      <c r="A16" s="160" t="s">
        <v>200</v>
      </c>
      <c r="B16" s="160" t="s">
        <v>1353</v>
      </c>
      <c r="C16" s="160" t="s">
        <v>578</v>
      </c>
      <c r="D16" s="160" t="s">
        <v>579</v>
      </c>
      <c r="E16" s="161" t="s">
        <v>855</v>
      </c>
      <c r="F16" s="158">
        <v>1.65</v>
      </c>
      <c r="G16" s="159">
        <v>0.56999999999999995</v>
      </c>
    </row>
    <row r="17" spans="1:7" s="208" customFormat="1" x14ac:dyDescent="0.2">
      <c r="A17" s="160" t="s">
        <v>46</v>
      </c>
      <c r="B17" s="160" t="s">
        <v>700</v>
      </c>
      <c r="C17" s="160" t="s">
        <v>45</v>
      </c>
      <c r="D17" s="160" t="s">
        <v>47</v>
      </c>
      <c r="E17" s="161" t="s">
        <v>854</v>
      </c>
      <c r="F17" s="158">
        <v>0.9</v>
      </c>
      <c r="G17" s="159">
        <v>0.60099999999999998</v>
      </c>
    </row>
    <row r="18" spans="1:7" s="208" customFormat="1" x14ac:dyDescent="0.2">
      <c r="A18" s="160" t="s">
        <v>46</v>
      </c>
      <c r="B18" s="160" t="s">
        <v>701</v>
      </c>
      <c r="C18" s="160" t="s">
        <v>48</v>
      </c>
      <c r="D18" s="160" t="s">
        <v>49</v>
      </c>
      <c r="E18" s="161" t="s">
        <v>854</v>
      </c>
      <c r="F18" s="158">
        <v>0.99</v>
      </c>
      <c r="G18" s="159">
        <v>0.31900000000000001</v>
      </c>
    </row>
    <row r="19" spans="1:7" s="208" customFormat="1" x14ac:dyDescent="0.2">
      <c r="A19" s="160" t="s">
        <v>46</v>
      </c>
      <c r="B19" s="160" t="s">
        <v>1354</v>
      </c>
      <c r="C19" s="160" t="s">
        <v>50</v>
      </c>
      <c r="D19" s="160" t="s">
        <v>51</v>
      </c>
      <c r="E19" s="161" t="s">
        <v>854</v>
      </c>
      <c r="F19" s="158">
        <v>0.49</v>
      </c>
      <c r="G19" s="159">
        <v>0.377</v>
      </c>
    </row>
    <row r="20" spans="1:7" s="208" customFormat="1" x14ac:dyDescent="0.2">
      <c r="A20" s="160" t="s">
        <v>46</v>
      </c>
      <c r="B20" s="160" t="s">
        <v>702</v>
      </c>
      <c r="C20" s="160" t="s">
        <v>52</v>
      </c>
      <c r="D20" s="160" t="s">
        <v>53</v>
      </c>
      <c r="E20" s="161" t="s">
        <v>854</v>
      </c>
      <c r="F20" s="158">
        <v>8</v>
      </c>
      <c r="G20" s="159">
        <v>5.9630000000000001</v>
      </c>
    </row>
    <row r="21" spans="1:7" s="208" customFormat="1" x14ac:dyDescent="0.2">
      <c r="A21" s="160" t="s">
        <v>46</v>
      </c>
      <c r="B21" s="160" t="s">
        <v>54</v>
      </c>
      <c r="C21" s="160" t="s">
        <v>54</v>
      </c>
      <c r="D21" s="160" t="s">
        <v>55</v>
      </c>
      <c r="E21" s="161" t="s">
        <v>857</v>
      </c>
      <c r="F21" s="158">
        <v>12</v>
      </c>
      <c r="G21" s="159">
        <v>4.51</v>
      </c>
    </row>
    <row r="22" spans="1:7" s="208" customFormat="1" x14ac:dyDescent="0.2">
      <c r="A22" s="160" t="s">
        <v>46</v>
      </c>
      <c r="B22" s="160" t="s">
        <v>56</v>
      </c>
      <c r="C22" s="160" t="s">
        <v>56</v>
      </c>
      <c r="D22" s="160" t="s">
        <v>57</v>
      </c>
      <c r="E22" s="161" t="s">
        <v>854</v>
      </c>
      <c r="F22" s="158">
        <v>6</v>
      </c>
      <c r="G22" s="159">
        <v>2.9860000000000002</v>
      </c>
    </row>
    <row r="23" spans="1:7" s="208" customFormat="1" x14ac:dyDescent="0.2">
      <c r="A23" s="160" t="s">
        <v>46</v>
      </c>
      <c r="B23" s="160" t="s">
        <v>703</v>
      </c>
      <c r="C23" s="160" t="s">
        <v>1356</v>
      </c>
      <c r="D23" s="160" t="s">
        <v>94</v>
      </c>
      <c r="E23" s="161" t="s">
        <v>854</v>
      </c>
      <c r="F23" s="158">
        <v>1.8</v>
      </c>
      <c r="G23" s="159">
        <v>1.141</v>
      </c>
    </row>
    <row r="24" spans="1:7" s="208" customFormat="1" x14ac:dyDescent="0.2">
      <c r="A24" s="160" t="s">
        <v>46</v>
      </c>
      <c r="B24" s="160" t="s">
        <v>703</v>
      </c>
      <c r="C24" s="160" t="s">
        <v>1355</v>
      </c>
      <c r="D24" s="160" t="s">
        <v>94</v>
      </c>
      <c r="E24" s="161" t="s">
        <v>854</v>
      </c>
      <c r="F24" s="209"/>
      <c r="G24" s="159">
        <v>3.0000000000000001E-3</v>
      </c>
    </row>
    <row r="25" spans="1:7" s="208" customFormat="1" ht="25.5" x14ac:dyDescent="0.2">
      <c r="A25" s="160" t="s">
        <v>46</v>
      </c>
      <c r="B25" s="160" t="s">
        <v>101</v>
      </c>
      <c r="C25" s="160" t="s">
        <v>1357</v>
      </c>
      <c r="D25" s="160" t="s">
        <v>102</v>
      </c>
      <c r="E25" s="161" t="s">
        <v>855</v>
      </c>
      <c r="F25" s="158">
        <v>0.8</v>
      </c>
      <c r="G25" s="159">
        <v>0.41499999999999998</v>
      </c>
    </row>
    <row r="26" spans="1:7" s="208" customFormat="1" x14ac:dyDescent="0.2">
      <c r="A26" s="160" t="s">
        <v>46</v>
      </c>
      <c r="B26" s="160" t="s">
        <v>133</v>
      </c>
      <c r="C26" s="160" t="s">
        <v>1355</v>
      </c>
      <c r="D26" s="160" t="s">
        <v>134</v>
      </c>
      <c r="E26" s="161" t="s">
        <v>854</v>
      </c>
      <c r="F26" s="158">
        <v>6</v>
      </c>
      <c r="G26" s="159">
        <v>3.9239999999999999</v>
      </c>
    </row>
    <row r="27" spans="1:7" s="208" customFormat="1" x14ac:dyDescent="0.2">
      <c r="A27" s="160" t="s">
        <v>46</v>
      </c>
      <c r="B27" s="160" t="s">
        <v>1099</v>
      </c>
      <c r="C27" s="160" t="s">
        <v>1359</v>
      </c>
      <c r="D27" s="160" t="s">
        <v>135</v>
      </c>
      <c r="E27" s="161" t="s">
        <v>854</v>
      </c>
      <c r="F27" s="158">
        <v>4.5</v>
      </c>
      <c r="G27" s="159">
        <v>2.04</v>
      </c>
    </row>
    <row r="28" spans="1:7" s="208" customFormat="1" ht="25.5" x14ac:dyDescent="0.2">
      <c r="A28" s="160" t="s">
        <v>46</v>
      </c>
      <c r="B28" s="160" t="s">
        <v>704</v>
      </c>
      <c r="C28" s="160" t="s">
        <v>1068</v>
      </c>
      <c r="D28" s="160" t="s">
        <v>382</v>
      </c>
      <c r="E28" s="161" t="s">
        <v>857</v>
      </c>
      <c r="F28" s="158">
        <v>7</v>
      </c>
      <c r="G28" s="159">
        <v>4.32</v>
      </c>
    </row>
    <row r="29" spans="1:7" s="208" customFormat="1" ht="25.5" x14ac:dyDescent="0.2">
      <c r="A29" s="160" t="s">
        <v>46</v>
      </c>
      <c r="B29" s="160" t="s">
        <v>705</v>
      </c>
      <c r="C29" s="160" t="s">
        <v>1068</v>
      </c>
      <c r="D29" s="160" t="s">
        <v>383</v>
      </c>
      <c r="E29" s="161" t="s">
        <v>857</v>
      </c>
      <c r="F29" s="158">
        <v>5.5</v>
      </c>
      <c r="G29" s="159">
        <v>3.17</v>
      </c>
    </row>
    <row r="30" spans="1:7" s="208" customFormat="1" x14ac:dyDescent="0.2">
      <c r="A30" s="160" t="s">
        <v>46</v>
      </c>
      <c r="B30" s="160" t="s">
        <v>1360</v>
      </c>
      <c r="C30" s="160" t="s">
        <v>1361</v>
      </c>
      <c r="D30" s="160" t="s">
        <v>454</v>
      </c>
      <c r="E30" s="161" t="s">
        <v>854</v>
      </c>
      <c r="F30" s="158">
        <v>2.2999999999999998</v>
      </c>
      <c r="G30" s="159">
        <v>0.745</v>
      </c>
    </row>
    <row r="31" spans="1:7" s="208" customFormat="1" ht="25.5" x14ac:dyDescent="0.2">
      <c r="A31" s="160" t="s">
        <v>46</v>
      </c>
      <c r="B31" s="160" t="s">
        <v>504</v>
      </c>
      <c r="C31" s="160" t="s">
        <v>1362</v>
      </c>
      <c r="D31" s="160" t="s">
        <v>505</v>
      </c>
      <c r="E31" s="161" t="s">
        <v>854</v>
      </c>
      <c r="F31" s="158">
        <v>3</v>
      </c>
      <c r="G31" s="159">
        <v>1.71</v>
      </c>
    </row>
    <row r="32" spans="1:7" s="208" customFormat="1" x14ac:dyDescent="0.2">
      <c r="A32" s="160" t="s">
        <v>46</v>
      </c>
      <c r="B32" s="160" t="s">
        <v>706</v>
      </c>
      <c r="C32" s="160" t="s">
        <v>1358</v>
      </c>
      <c r="D32" s="160" t="s">
        <v>515</v>
      </c>
      <c r="E32" s="161" t="s">
        <v>857</v>
      </c>
      <c r="F32" s="158">
        <v>4.5</v>
      </c>
      <c r="G32" s="159">
        <v>2.2799999999999998</v>
      </c>
    </row>
    <row r="33" spans="1:7" s="208" customFormat="1" x14ac:dyDescent="0.2">
      <c r="A33" s="160" t="s">
        <v>46</v>
      </c>
      <c r="B33" s="160" t="s">
        <v>584</v>
      </c>
      <c r="C33" s="160" t="s">
        <v>584</v>
      </c>
      <c r="D33" s="160" t="s">
        <v>585</v>
      </c>
      <c r="E33" s="161" t="s">
        <v>855</v>
      </c>
      <c r="F33" s="158">
        <v>9.9000000000000005E-2</v>
      </c>
      <c r="G33" s="159">
        <v>0.04</v>
      </c>
    </row>
    <row r="34" spans="1:7" s="208" customFormat="1" x14ac:dyDescent="0.2">
      <c r="A34" s="160" t="s">
        <v>46</v>
      </c>
      <c r="B34" s="160" t="s">
        <v>707</v>
      </c>
      <c r="C34" s="160" t="s">
        <v>609</v>
      </c>
      <c r="D34" s="160" t="s">
        <v>610</v>
      </c>
      <c r="E34" s="161" t="s">
        <v>854</v>
      </c>
      <c r="F34" s="158">
        <v>0.182</v>
      </c>
      <c r="G34" s="159">
        <v>0.109</v>
      </c>
    </row>
    <row r="35" spans="1:7" s="208" customFormat="1" x14ac:dyDescent="0.2">
      <c r="A35" s="160" t="s">
        <v>46</v>
      </c>
      <c r="B35" s="160" t="s">
        <v>708</v>
      </c>
      <c r="C35" s="160" t="s">
        <v>617</v>
      </c>
      <c r="D35" s="160" t="s">
        <v>858</v>
      </c>
      <c r="E35" s="161" t="s">
        <v>854</v>
      </c>
      <c r="F35" s="158">
        <v>2.75</v>
      </c>
      <c r="G35" s="159">
        <v>2.06</v>
      </c>
    </row>
    <row r="36" spans="1:7" s="208" customFormat="1" x14ac:dyDescent="0.2">
      <c r="A36" s="160" t="s">
        <v>46</v>
      </c>
      <c r="B36" s="160" t="s">
        <v>709</v>
      </c>
      <c r="C36" s="160" t="s">
        <v>609</v>
      </c>
      <c r="D36" s="160" t="s">
        <v>618</v>
      </c>
      <c r="E36" s="161" t="s">
        <v>854</v>
      </c>
      <c r="F36" s="209"/>
      <c r="G36" s="159">
        <v>0.14799999999999999</v>
      </c>
    </row>
    <row r="37" spans="1:7" s="208" customFormat="1" x14ac:dyDescent="0.2">
      <c r="A37" s="160" t="s">
        <v>46</v>
      </c>
      <c r="B37" s="160" t="s">
        <v>709</v>
      </c>
      <c r="C37" s="160" t="s">
        <v>617</v>
      </c>
      <c r="D37" s="160" t="s">
        <v>618</v>
      </c>
      <c r="E37" s="161" t="s">
        <v>854</v>
      </c>
      <c r="F37" s="158">
        <v>4</v>
      </c>
      <c r="G37" s="159">
        <v>2.1669999999999998</v>
      </c>
    </row>
    <row r="38" spans="1:7" s="208" customFormat="1" x14ac:dyDescent="0.2">
      <c r="A38" s="160" t="s">
        <v>83</v>
      </c>
      <c r="B38" s="160" t="s">
        <v>82</v>
      </c>
      <c r="C38" s="160" t="s">
        <v>82</v>
      </c>
      <c r="D38" s="160" t="s">
        <v>84</v>
      </c>
      <c r="E38" s="161" t="s">
        <v>854</v>
      </c>
      <c r="F38" s="158">
        <v>95</v>
      </c>
      <c r="G38" s="159">
        <v>70.3</v>
      </c>
    </row>
    <row r="39" spans="1:7" s="208" customFormat="1" x14ac:dyDescent="0.2">
      <c r="A39" s="160" t="s">
        <v>83</v>
      </c>
      <c r="B39" s="160" t="s">
        <v>1363</v>
      </c>
      <c r="C39" s="160" t="s">
        <v>1364</v>
      </c>
      <c r="D39" s="160" t="s">
        <v>859</v>
      </c>
      <c r="E39" s="161" t="s">
        <v>854</v>
      </c>
      <c r="F39" s="158">
        <v>3.44</v>
      </c>
      <c r="G39" s="159">
        <v>1.74</v>
      </c>
    </row>
    <row r="40" spans="1:7" s="208" customFormat="1" x14ac:dyDescent="0.2">
      <c r="A40" s="160" t="s">
        <v>83</v>
      </c>
      <c r="B40" s="160" t="s">
        <v>710</v>
      </c>
      <c r="C40" s="160" t="s">
        <v>1364</v>
      </c>
      <c r="D40" s="160" t="s">
        <v>860</v>
      </c>
      <c r="E40" s="161" t="s">
        <v>854</v>
      </c>
      <c r="F40" s="158">
        <v>4.8499999999999996</v>
      </c>
      <c r="G40" s="159">
        <v>2.12</v>
      </c>
    </row>
    <row r="41" spans="1:7" s="208" customFormat="1" x14ac:dyDescent="0.2">
      <c r="A41" s="160" t="s">
        <v>83</v>
      </c>
      <c r="B41" s="160" t="s">
        <v>711</v>
      </c>
      <c r="C41" s="160" t="s">
        <v>1364</v>
      </c>
      <c r="D41" s="160" t="s">
        <v>263</v>
      </c>
      <c r="E41" s="161" t="s">
        <v>857</v>
      </c>
      <c r="F41" s="158">
        <v>55.5</v>
      </c>
      <c r="G41" s="159">
        <v>38.31</v>
      </c>
    </row>
    <row r="42" spans="1:7" s="208" customFormat="1" x14ac:dyDescent="0.2">
      <c r="A42" s="160" t="s">
        <v>83</v>
      </c>
      <c r="B42" s="160" t="s">
        <v>392</v>
      </c>
      <c r="C42" s="160" t="s">
        <v>392</v>
      </c>
      <c r="D42" s="160" t="s">
        <v>393</v>
      </c>
      <c r="E42" s="161" t="s">
        <v>854</v>
      </c>
      <c r="F42" s="158">
        <v>12.7</v>
      </c>
      <c r="G42" s="159">
        <v>9.74</v>
      </c>
    </row>
    <row r="43" spans="1:7" s="208" customFormat="1" x14ac:dyDescent="0.2">
      <c r="A43" s="160" t="s">
        <v>83</v>
      </c>
      <c r="B43" s="160" t="s">
        <v>478</v>
      </c>
      <c r="C43" s="160" t="s">
        <v>1365</v>
      </c>
      <c r="D43" s="160" t="s">
        <v>479</v>
      </c>
      <c r="E43" s="161" t="s">
        <v>854</v>
      </c>
      <c r="F43" s="158">
        <v>18.899999999999999</v>
      </c>
      <c r="G43" s="159">
        <v>11.896000000000001</v>
      </c>
    </row>
    <row r="44" spans="1:7" s="208" customFormat="1" x14ac:dyDescent="0.2">
      <c r="A44" s="160" t="s">
        <v>83</v>
      </c>
      <c r="B44" s="160" t="s">
        <v>712</v>
      </c>
      <c r="C44" s="160" t="s">
        <v>82</v>
      </c>
      <c r="D44" s="160" t="s">
        <v>494</v>
      </c>
      <c r="E44" s="161" t="s">
        <v>854</v>
      </c>
      <c r="F44" s="209"/>
      <c r="G44" s="159">
        <v>0.28499999999999998</v>
      </c>
    </row>
    <row r="45" spans="1:7" s="208" customFormat="1" x14ac:dyDescent="0.2">
      <c r="A45" s="160" t="s">
        <v>83</v>
      </c>
      <c r="B45" s="160" t="s">
        <v>712</v>
      </c>
      <c r="C45" s="160" t="s">
        <v>493</v>
      </c>
      <c r="D45" s="160" t="s">
        <v>494</v>
      </c>
      <c r="E45" s="161" t="s">
        <v>854</v>
      </c>
      <c r="F45" s="158">
        <v>7.5</v>
      </c>
      <c r="G45" s="159">
        <v>2.5830000000000002</v>
      </c>
    </row>
    <row r="46" spans="1:7" s="208" customFormat="1" x14ac:dyDescent="0.2">
      <c r="A46" s="160" t="s">
        <v>83</v>
      </c>
      <c r="B46" s="160" t="s">
        <v>713</v>
      </c>
      <c r="C46" s="160" t="s">
        <v>590</v>
      </c>
      <c r="D46" s="160" t="s">
        <v>591</v>
      </c>
      <c r="E46" s="161" t="s">
        <v>855</v>
      </c>
      <c r="F46" s="158">
        <v>0.99</v>
      </c>
      <c r="G46" s="159">
        <v>0.33900000000000002</v>
      </c>
    </row>
    <row r="47" spans="1:7" s="208" customFormat="1" x14ac:dyDescent="0.2">
      <c r="A47" s="160" t="s">
        <v>83</v>
      </c>
      <c r="B47" s="160" t="s">
        <v>615</v>
      </c>
      <c r="C47" s="160" t="s">
        <v>615</v>
      </c>
      <c r="D47" s="160" t="s">
        <v>616</v>
      </c>
      <c r="E47" s="161" t="s">
        <v>854</v>
      </c>
      <c r="F47" s="158">
        <v>0.6</v>
      </c>
      <c r="G47" s="159">
        <v>0.45300000000000001</v>
      </c>
    </row>
    <row r="48" spans="1:7" s="208" customFormat="1" x14ac:dyDescent="0.2">
      <c r="A48" s="160" t="s">
        <v>83</v>
      </c>
      <c r="B48" s="160" t="s">
        <v>1215</v>
      </c>
      <c r="C48" s="160" t="s">
        <v>1207</v>
      </c>
      <c r="D48" s="160" t="s">
        <v>1208</v>
      </c>
      <c r="E48" s="161" t="s">
        <v>854</v>
      </c>
      <c r="F48" s="158">
        <v>3.5</v>
      </c>
      <c r="G48" s="159">
        <v>1.401</v>
      </c>
    </row>
    <row r="49" spans="1:7" s="208" customFormat="1" ht="25.5" x14ac:dyDescent="0.2">
      <c r="A49" s="160" t="s">
        <v>113</v>
      </c>
      <c r="B49" s="160" t="s">
        <v>1366</v>
      </c>
      <c r="C49" s="160" t="s">
        <v>1227</v>
      </c>
      <c r="D49" s="160" t="s">
        <v>115</v>
      </c>
      <c r="E49" s="161" t="s">
        <v>854</v>
      </c>
      <c r="F49" s="158">
        <v>6</v>
      </c>
      <c r="G49" s="159">
        <v>4.5650000000000004</v>
      </c>
    </row>
    <row r="50" spans="1:7" s="208" customFormat="1" x14ac:dyDescent="0.2">
      <c r="A50" s="160" t="s">
        <v>113</v>
      </c>
      <c r="B50" s="160" t="s">
        <v>1366</v>
      </c>
      <c r="C50" s="160" t="s">
        <v>1130</v>
      </c>
      <c r="D50" s="160" t="s">
        <v>115</v>
      </c>
      <c r="E50" s="161" t="s">
        <v>854</v>
      </c>
      <c r="F50" s="209"/>
      <c r="G50" s="159">
        <v>0.69799999999999995</v>
      </c>
    </row>
    <row r="51" spans="1:7" s="208" customFormat="1" ht="25.5" x14ac:dyDescent="0.2">
      <c r="A51" s="160" t="s">
        <v>113</v>
      </c>
      <c r="B51" s="160" t="s">
        <v>1367</v>
      </c>
      <c r="C51" s="160" t="s">
        <v>1227</v>
      </c>
      <c r="D51" s="160" t="s">
        <v>116</v>
      </c>
      <c r="E51" s="161" t="s">
        <v>854</v>
      </c>
      <c r="F51" s="158">
        <v>2</v>
      </c>
      <c r="G51" s="159">
        <v>1.0289999999999999</v>
      </c>
    </row>
    <row r="52" spans="1:7" s="208" customFormat="1" ht="25.5" x14ac:dyDescent="0.2">
      <c r="A52" s="160" t="s">
        <v>113</v>
      </c>
      <c r="B52" s="160" t="s">
        <v>1368</v>
      </c>
      <c r="C52" s="160" t="s">
        <v>1227</v>
      </c>
      <c r="D52" s="160" t="s">
        <v>117</v>
      </c>
      <c r="E52" s="161" t="s">
        <v>854</v>
      </c>
      <c r="F52" s="158">
        <v>1.2</v>
      </c>
      <c r="G52" s="159">
        <v>0.68600000000000005</v>
      </c>
    </row>
    <row r="53" spans="1:7" s="208" customFormat="1" x14ac:dyDescent="0.2">
      <c r="A53" s="160" t="s">
        <v>113</v>
      </c>
      <c r="B53" s="160" t="s">
        <v>112</v>
      </c>
      <c r="C53" s="160" t="s">
        <v>112</v>
      </c>
      <c r="D53" s="160" t="s">
        <v>114</v>
      </c>
      <c r="E53" s="161" t="s">
        <v>854</v>
      </c>
      <c r="F53" s="158">
        <v>0.5</v>
      </c>
      <c r="G53" s="159">
        <v>0.316</v>
      </c>
    </row>
    <row r="54" spans="1:7" s="208" customFormat="1" ht="25.5" x14ac:dyDescent="0.2">
      <c r="A54" s="160" t="s">
        <v>113</v>
      </c>
      <c r="B54" s="160" t="s">
        <v>118</v>
      </c>
      <c r="C54" s="160" t="s">
        <v>118</v>
      </c>
      <c r="D54" s="160" t="s">
        <v>119</v>
      </c>
      <c r="E54" s="161" t="s">
        <v>854</v>
      </c>
      <c r="F54" s="158">
        <v>0.25</v>
      </c>
      <c r="G54" s="159">
        <v>0.23699999999999999</v>
      </c>
    </row>
    <row r="55" spans="1:7" s="208" customFormat="1" x14ac:dyDescent="0.2">
      <c r="A55" s="160" t="s">
        <v>113</v>
      </c>
      <c r="B55" s="160" t="s">
        <v>714</v>
      </c>
      <c r="C55" s="160" t="s">
        <v>191</v>
      </c>
      <c r="D55" s="160" t="s">
        <v>192</v>
      </c>
      <c r="E55" s="161" t="s">
        <v>854</v>
      </c>
      <c r="F55" s="158">
        <v>3</v>
      </c>
      <c r="G55" s="159">
        <v>1.3580000000000001</v>
      </c>
    </row>
    <row r="56" spans="1:7" s="208" customFormat="1" x14ac:dyDescent="0.2">
      <c r="A56" s="160" t="s">
        <v>113</v>
      </c>
      <c r="B56" s="160" t="s">
        <v>1140</v>
      </c>
      <c r="C56" s="160" t="s">
        <v>1130</v>
      </c>
      <c r="D56" s="160" t="s">
        <v>512</v>
      </c>
      <c r="E56" s="161" t="s">
        <v>857</v>
      </c>
      <c r="F56" s="158">
        <v>0.499</v>
      </c>
      <c r="G56" s="159">
        <v>0.129</v>
      </c>
    </row>
    <row r="57" spans="1:7" s="208" customFormat="1" ht="25.5" x14ac:dyDescent="0.2">
      <c r="A57" s="160" t="s">
        <v>113</v>
      </c>
      <c r="B57" s="160" t="s">
        <v>1625</v>
      </c>
      <c r="C57" s="160" t="s">
        <v>1733</v>
      </c>
      <c r="D57" s="160" t="s">
        <v>1624</v>
      </c>
      <c r="E57" s="161" t="s">
        <v>854</v>
      </c>
      <c r="F57" s="158">
        <v>0.75</v>
      </c>
      <c r="G57" s="159">
        <v>4.8000000000000001E-2</v>
      </c>
    </row>
    <row r="58" spans="1:7" s="208" customFormat="1" x14ac:dyDescent="0.2">
      <c r="A58" s="160" t="s">
        <v>63</v>
      </c>
      <c r="B58" s="160" t="s">
        <v>1369</v>
      </c>
      <c r="C58" s="160" t="s">
        <v>1369</v>
      </c>
      <c r="D58" s="160" t="s">
        <v>64</v>
      </c>
      <c r="E58" s="161" t="s">
        <v>855</v>
      </c>
      <c r="F58" s="158">
        <v>0.57499999999999996</v>
      </c>
      <c r="G58" s="159">
        <v>0.443</v>
      </c>
    </row>
    <row r="59" spans="1:7" s="208" customFormat="1" x14ac:dyDescent="0.2">
      <c r="A59" s="160" t="s">
        <v>63</v>
      </c>
      <c r="B59" s="160" t="s">
        <v>1100</v>
      </c>
      <c r="C59" s="160" t="s">
        <v>1072</v>
      </c>
      <c r="D59" s="160" t="s">
        <v>76</v>
      </c>
      <c r="E59" s="161" t="s">
        <v>855</v>
      </c>
      <c r="F59" s="158">
        <v>0.5</v>
      </c>
      <c r="G59" s="159">
        <v>0.39700000000000002</v>
      </c>
    </row>
    <row r="60" spans="1:7" s="208" customFormat="1" x14ac:dyDescent="0.2">
      <c r="A60" s="160" t="s">
        <v>63</v>
      </c>
      <c r="B60" s="160" t="s">
        <v>1101</v>
      </c>
      <c r="C60" s="160" t="s">
        <v>1069</v>
      </c>
      <c r="D60" s="160" t="s">
        <v>381</v>
      </c>
      <c r="E60" s="161" t="s">
        <v>854</v>
      </c>
      <c r="F60" s="158">
        <v>2</v>
      </c>
      <c r="G60" s="159">
        <v>0.79500000000000004</v>
      </c>
    </row>
    <row r="61" spans="1:7" s="208" customFormat="1" x14ac:dyDescent="0.2">
      <c r="A61" s="160" t="s">
        <v>63</v>
      </c>
      <c r="B61" s="160" t="s">
        <v>1370</v>
      </c>
      <c r="C61" s="160" t="s">
        <v>1070</v>
      </c>
      <c r="D61" s="160" t="s">
        <v>480</v>
      </c>
      <c r="E61" s="161" t="s">
        <v>854</v>
      </c>
      <c r="F61" s="158">
        <v>3.5999999999999997E-2</v>
      </c>
      <c r="G61" s="159">
        <v>2.1999999999999999E-2</v>
      </c>
    </row>
    <row r="62" spans="1:7" s="208" customFormat="1" ht="25.5" x14ac:dyDescent="0.2">
      <c r="A62" s="160" t="s">
        <v>63</v>
      </c>
      <c r="B62" s="160" t="s">
        <v>1291</v>
      </c>
      <c r="C62" s="160" t="s">
        <v>1627</v>
      </c>
      <c r="D62" s="160" t="s">
        <v>581</v>
      </c>
      <c r="E62" s="161" t="s">
        <v>855</v>
      </c>
      <c r="F62" s="158">
        <v>1.5</v>
      </c>
      <c r="G62" s="159">
        <v>0.56200000000000006</v>
      </c>
    </row>
    <row r="63" spans="1:7" s="208" customFormat="1" x14ac:dyDescent="0.2">
      <c r="A63" s="160" t="s">
        <v>63</v>
      </c>
      <c r="B63" s="160" t="s">
        <v>1102</v>
      </c>
      <c r="C63" s="160" t="s">
        <v>1071</v>
      </c>
      <c r="D63" s="160" t="s">
        <v>156</v>
      </c>
      <c r="E63" s="161" t="s">
        <v>855</v>
      </c>
      <c r="F63" s="158">
        <v>1.5</v>
      </c>
      <c r="G63" s="159">
        <v>0.79100000000000004</v>
      </c>
    </row>
    <row r="64" spans="1:7" s="208" customFormat="1" x14ac:dyDescent="0.2">
      <c r="A64" s="160" t="s">
        <v>63</v>
      </c>
      <c r="B64" s="160" t="s">
        <v>715</v>
      </c>
      <c r="C64" s="160" t="s">
        <v>276</v>
      </c>
      <c r="D64" s="160" t="s">
        <v>277</v>
      </c>
      <c r="E64" s="161" t="s">
        <v>855</v>
      </c>
      <c r="F64" s="158">
        <v>1.5</v>
      </c>
      <c r="G64" s="159">
        <v>0.56599999999999995</v>
      </c>
    </row>
    <row r="65" spans="1:7" s="208" customFormat="1" x14ac:dyDescent="0.2">
      <c r="A65" s="160" t="s">
        <v>103</v>
      </c>
      <c r="B65" s="160" t="s">
        <v>2009</v>
      </c>
      <c r="C65" s="160" t="s">
        <v>1292</v>
      </c>
      <c r="D65" s="160" t="s">
        <v>1008</v>
      </c>
      <c r="E65" s="161" t="s">
        <v>855</v>
      </c>
      <c r="F65" s="158">
        <v>2.5</v>
      </c>
      <c r="G65" s="159">
        <v>0.84699999999999998</v>
      </c>
    </row>
    <row r="66" spans="1:7" s="208" customFormat="1" x14ac:dyDescent="0.2">
      <c r="A66" s="160" t="s">
        <v>103</v>
      </c>
      <c r="B66" s="160" t="s">
        <v>1333</v>
      </c>
      <c r="C66" s="160" t="s">
        <v>1320</v>
      </c>
      <c r="D66" s="160" t="s">
        <v>104</v>
      </c>
      <c r="E66" s="161" t="s">
        <v>854</v>
      </c>
      <c r="F66" s="158">
        <v>4</v>
      </c>
      <c r="G66" s="159">
        <v>2.2000000000000002</v>
      </c>
    </row>
    <row r="67" spans="1:7" s="208" customFormat="1" x14ac:dyDescent="0.2">
      <c r="A67" s="160" t="s">
        <v>103</v>
      </c>
      <c r="B67" s="160" t="s">
        <v>1228</v>
      </c>
      <c r="C67" s="160" t="s">
        <v>1228</v>
      </c>
      <c r="D67" s="160" t="s">
        <v>1230</v>
      </c>
      <c r="E67" s="161" t="s">
        <v>855</v>
      </c>
      <c r="F67" s="158">
        <v>7.3999999999999996E-2</v>
      </c>
      <c r="G67" s="159">
        <v>1.4999999999999999E-2</v>
      </c>
    </row>
    <row r="68" spans="1:7" s="208" customFormat="1" x14ac:dyDescent="0.2">
      <c r="A68" s="160" t="s">
        <v>103</v>
      </c>
      <c r="B68" s="160" t="s">
        <v>1334</v>
      </c>
      <c r="C68" s="160" t="s">
        <v>1320</v>
      </c>
      <c r="D68" s="160" t="s">
        <v>105</v>
      </c>
      <c r="E68" s="161" t="s">
        <v>854</v>
      </c>
      <c r="F68" s="158">
        <v>0.65</v>
      </c>
      <c r="G68" s="159">
        <v>0.22700000000000001</v>
      </c>
    </row>
    <row r="69" spans="1:7" s="208" customFormat="1" x14ac:dyDescent="0.2">
      <c r="A69" s="160" t="s">
        <v>103</v>
      </c>
      <c r="B69" s="160" t="s">
        <v>1141</v>
      </c>
      <c r="C69" s="160" t="s">
        <v>1320</v>
      </c>
      <c r="D69" s="160" t="s">
        <v>1003</v>
      </c>
      <c r="E69" s="161" t="s">
        <v>854</v>
      </c>
      <c r="F69" s="158">
        <v>4.99</v>
      </c>
      <c r="G69" s="159">
        <v>1.099</v>
      </c>
    </row>
    <row r="70" spans="1:7" s="208" customFormat="1" x14ac:dyDescent="0.2">
      <c r="A70" s="160" t="s">
        <v>103</v>
      </c>
      <c r="B70" s="160" t="s">
        <v>1229</v>
      </c>
      <c r="C70" s="160" t="s">
        <v>1229</v>
      </c>
      <c r="D70" s="160" t="s">
        <v>1231</v>
      </c>
      <c r="E70" s="161" t="s">
        <v>855</v>
      </c>
      <c r="F70" s="158">
        <v>9.9900000000000003E-2</v>
      </c>
      <c r="G70" s="159">
        <v>5.9799999999999999E-2</v>
      </c>
    </row>
    <row r="71" spans="1:7" s="208" customFormat="1" x14ac:dyDescent="0.2">
      <c r="A71" s="160" t="s">
        <v>103</v>
      </c>
      <c r="B71" s="160" t="s">
        <v>716</v>
      </c>
      <c r="C71" s="160" t="s">
        <v>1320</v>
      </c>
      <c r="D71" s="160" t="s">
        <v>106</v>
      </c>
      <c r="E71" s="161" t="s">
        <v>854</v>
      </c>
      <c r="F71" s="158">
        <v>2.37</v>
      </c>
      <c r="G71" s="159">
        <v>1.42</v>
      </c>
    </row>
    <row r="72" spans="1:7" s="208" customFormat="1" x14ac:dyDescent="0.2">
      <c r="A72" s="160" t="s">
        <v>103</v>
      </c>
      <c r="B72" s="160" t="s">
        <v>717</v>
      </c>
      <c r="C72" s="160" t="s">
        <v>1320</v>
      </c>
      <c r="D72" s="160" t="s">
        <v>107</v>
      </c>
      <c r="E72" s="161" t="s">
        <v>854</v>
      </c>
      <c r="F72" s="158">
        <v>4</v>
      </c>
      <c r="G72" s="159">
        <v>1.518</v>
      </c>
    </row>
    <row r="73" spans="1:7" s="208" customFormat="1" ht="25.5" x14ac:dyDescent="0.2">
      <c r="A73" s="160" t="s">
        <v>103</v>
      </c>
      <c r="B73" s="160" t="s">
        <v>220</v>
      </c>
      <c r="C73" s="160" t="s">
        <v>1653</v>
      </c>
      <c r="D73" s="160" t="s">
        <v>221</v>
      </c>
      <c r="E73" s="161" t="s">
        <v>854</v>
      </c>
      <c r="F73" s="158">
        <v>0.75</v>
      </c>
      <c r="G73" s="159">
        <v>0.48399999999999999</v>
      </c>
    </row>
    <row r="74" spans="1:7" s="208" customFormat="1" x14ac:dyDescent="0.2">
      <c r="A74" s="160" t="s">
        <v>103</v>
      </c>
      <c r="B74" s="160" t="s">
        <v>1292</v>
      </c>
      <c r="C74" s="160" t="s">
        <v>1320</v>
      </c>
      <c r="D74" s="160" t="s">
        <v>1008</v>
      </c>
      <c r="E74" s="161" t="s">
        <v>855</v>
      </c>
      <c r="F74" s="209"/>
      <c r="G74" s="159">
        <v>0.02</v>
      </c>
    </row>
    <row r="75" spans="1:7" s="208" customFormat="1" x14ac:dyDescent="0.2">
      <c r="A75" s="160" t="s">
        <v>34</v>
      </c>
      <c r="B75" s="160" t="s">
        <v>33</v>
      </c>
      <c r="C75" s="160" t="s">
        <v>33</v>
      </c>
      <c r="D75" s="160" t="s">
        <v>35</v>
      </c>
      <c r="E75" s="161" t="s">
        <v>854</v>
      </c>
      <c r="F75" s="158">
        <v>0.9</v>
      </c>
      <c r="G75" s="159">
        <v>0.37</v>
      </c>
    </row>
    <row r="76" spans="1:7" s="208" customFormat="1" x14ac:dyDescent="0.2">
      <c r="A76" s="160" t="s">
        <v>34</v>
      </c>
      <c r="B76" s="160" t="s">
        <v>1371</v>
      </c>
      <c r="C76" s="160" t="s">
        <v>1372</v>
      </c>
      <c r="D76" s="160" t="s">
        <v>219</v>
      </c>
      <c r="E76" s="161" t="s">
        <v>855</v>
      </c>
      <c r="F76" s="158">
        <v>1.5</v>
      </c>
      <c r="G76" s="159">
        <v>1.2170000000000001</v>
      </c>
    </row>
    <row r="77" spans="1:7" s="208" customFormat="1" x14ac:dyDescent="0.2">
      <c r="A77" s="160" t="s">
        <v>34</v>
      </c>
      <c r="B77" s="160" t="s">
        <v>1373</v>
      </c>
      <c r="C77" s="160" t="s">
        <v>1374</v>
      </c>
      <c r="D77" s="160" t="s">
        <v>1375</v>
      </c>
      <c r="E77" s="161" t="s">
        <v>855</v>
      </c>
      <c r="F77" s="158">
        <v>0.75</v>
      </c>
      <c r="G77" s="159">
        <v>0.38</v>
      </c>
    </row>
    <row r="78" spans="1:7" s="208" customFormat="1" x14ac:dyDescent="0.2">
      <c r="A78" s="160" t="s">
        <v>34</v>
      </c>
      <c r="B78" s="160" t="s">
        <v>136</v>
      </c>
      <c r="C78" s="160" t="s">
        <v>1131</v>
      </c>
      <c r="D78" s="160" t="s">
        <v>137</v>
      </c>
      <c r="E78" s="161" t="s">
        <v>854</v>
      </c>
      <c r="F78" s="158">
        <v>24.1</v>
      </c>
      <c r="G78" s="159">
        <v>10.214</v>
      </c>
    </row>
    <row r="79" spans="1:7" s="208" customFormat="1" x14ac:dyDescent="0.2">
      <c r="A79" s="160" t="s">
        <v>34</v>
      </c>
      <c r="B79" s="160" t="s">
        <v>138</v>
      </c>
      <c r="C79" s="160" t="s">
        <v>1131</v>
      </c>
      <c r="D79" s="160" t="s">
        <v>139</v>
      </c>
      <c r="E79" s="161" t="s">
        <v>854</v>
      </c>
      <c r="F79" s="158">
        <v>16</v>
      </c>
      <c r="G79" s="159">
        <v>8.6430000000000007</v>
      </c>
    </row>
    <row r="80" spans="1:7" s="208" customFormat="1" x14ac:dyDescent="0.2">
      <c r="A80" s="160" t="s">
        <v>34</v>
      </c>
      <c r="B80" s="160" t="s">
        <v>1376</v>
      </c>
      <c r="C80" s="160" t="s">
        <v>1377</v>
      </c>
      <c r="D80" s="160" t="s">
        <v>1293</v>
      </c>
      <c r="E80" s="161" t="s">
        <v>854</v>
      </c>
      <c r="F80" s="158">
        <v>0.16</v>
      </c>
      <c r="G80" s="159">
        <v>7.1999999999999995E-2</v>
      </c>
    </row>
    <row r="81" spans="1:7" s="208" customFormat="1" x14ac:dyDescent="0.2">
      <c r="A81" s="160" t="s">
        <v>34</v>
      </c>
      <c r="B81" s="160" t="s">
        <v>718</v>
      </c>
      <c r="C81" s="160" t="s">
        <v>271</v>
      </c>
      <c r="D81" s="160" t="s">
        <v>272</v>
      </c>
      <c r="E81" s="161" t="s">
        <v>855</v>
      </c>
      <c r="F81" s="158">
        <v>4</v>
      </c>
      <c r="G81" s="159">
        <v>1.73</v>
      </c>
    </row>
    <row r="82" spans="1:7" s="208" customFormat="1" ht="25.5" x14ac:dyDescent="0.2">
      <c r="A82" s="160" t="s">
        <v>34</v>
      </c>
      <c r="B82" s="160" t="s">
        <v>1378</v>
      </c>
      <c r="C82" s="160" t="s">
        <v>1654</v>
      </c>
      <c r="D82" s="160" t="s">
        <v>355</v>
      </c>
      <c r="E82" s="161" t="s">
        <v>854</v>
      </c>
      <c r="F82" s="158">
        <v>4.92</v>
      </c>
      <c r="G82" s="159">
        <v>2.27</v>
      </c>
    </row>
    <row r="83" spans="1:7" s="208" customFormat="1" x14ac:dyDescent="0.2">
      <c r="A83" s="160" t="s">
        <v>34</v>
      </c>
      <c r="B83" s="160" t="s">
        <v>1379</v>
      </c>
      <c r="C83" s="160" t="s">
        <v>1655</v>
      </c>
      <c r="D83" s="160" t="s">
        <v>356</v>
      </c>
      <c r="E83" s="161" t="s">
        <v>855</v>
      </c>
      <c r="F83" s="158">
        <v>0.3</v>
      </c>
      <c r="G83" s="159">
        <v>8.6999999999999994E-2</v>
      </c>
    </row>
    <row r="84" spans="1:7" s="208" customFormat="1" x14ac:dyDescent="0.2">
      <c r="A84" s="160" t="s">
        <v>34</v>
      </c>
      <c r="B84" s="160" t="s">
        <v>719</v>
      </c>
      <c r="C84" s="160" t="s">
        <v>1380</v>
      </c>
      <c r="D84" s="160" t="s">
        <v>399</v>
      </c>
      <c r="E84" s="161" t="s">
        <v>854</v>
      </c>
      <c r="F84" s="158">
        <v>10</v>
      </c>
      <c r="G84" s="159">
        <v>5.2569999999999997</v>
      </c>
    </row>
    <row r="85" spans="1:7" s="208" customFormat="1" ht="25.5" x14ac:dyDescent="0.2">
      <c r="A85" s="160" t="s">
        <v>34</v>
      </c>
      <c r="B85" s="160" t="s">
        <v>1381</v>
      </c>
      <c r="C85" s="160" t="s">
        <v>1382</v>
      </c>
      <c r="D85" s="160" t="s">
        <v>1232</v>
      </c>
      <c r="E85" s="161" t="s">
        <v>854</v>
      </c>
      <c r="F85" s="158">
        <v>0.2</v>
      </c>
      <c r="G85" s="159">
        <v>9.5000000000000001E-2</v>
      </c>
    </row>
    <row r="86" spans="1:7" s="208" customFormat="1" x14ac:dyDescent="0.2">
      <c r="A86" s="160" t="s">
        <v>141</v>
      </c>
      <c r="B86" s="160" t="s">
        <v>140</v>
      </c>
      <c r="C86" s="160" t="s">
        <v>140</v>
      </c>
      <c r="D86" s="160" t="s">
        <v>142</v>
      </c>
      <c r="E86" s="161" t="s">
        <v>857</v>
      </c>
      <c r="F86" s="158">
        <v>0.52500000000000002</v>
      </c>
      <c r="G86" s="159">
        <v>0.44</v>
      </c>
    </row>
    <row r="87" spans="1:7" s="208" customFormat="1" x14ac:dyDescent="0.2">
      <c r="A87" s="160" t="s">
        <v>141</v>
      </c>
      <c r="B87" s="160" t="s">
        <v>1383</v>
      </c>
      <c r="C87" s="160" t="s">
        <v>1384</v>
      </c>
      <c r="D87" s="160" t="s">
        <v>1385</v>
      </c>
      <c r="E87" s="161" t="s">
        <v>856</v>
      </c>
      <c r="F87" s="158">
        <v>3</v>
      </c>
      <c r="G87" s="159">
        <v>0.41</v>
      </c>
    </row>
    <row r="88" spans="1:7" s="208" customFormat="1" x14ac:dyDescent="0.2">
      <c r="A88" s="160" t="s">
        <v>141</v>
      </c>
      <c r="B88" s="160" t="s">
        <v>1386</v>
      </c>
      <c r="C88" s="160" t="s">
        <v>1384</v>
      </c>
      <c r="D88" s="160" t="s">
        <v>1387</v>
      </c>
      <c r="E88" s="161" t="s">
        <v>856</v>
      </c>
      <c r="F88" s="158">
        <v>0.05</v>
      </c>
      <c r="G88" s="159">
        <v>2E-3</v>
      </c>
    </row>
    <row r="89" spans="1:7" s="208" customFormat="1" x14ac:dyDescent="0.2">
      <c r="A89" s="160" t="s">
        <v>141</v>
      </c>
      <c r="B89" s="160" t="s">
        <v>1388</v>
      </c>
      <c r="C89" s="160" t="s">
        <v>1384</v>
      </c>
      <c r="D89" s="160" t="s">
        <v>316</v>
      </c>
      <c r="E89" s="161" t="s">
        <v>856</v>
      </c>
      <c r="F89" s="158">
        <v>3</v>
      </c>
      <c r="G89" s="159">
        <v>1.8</v>
      </c>
    </row>
    <row r="90" spans="1:7" s="208" customFormat="1" x14ac:dyDescent="0.2">
      <c r="A90" s="160" t="s">
        <v>1389</v>
      </c>
      <c r="B90" s="160" t="s">
        <v>720</v>
      </c>
      <c r="C90" s="160" t="s">
        <v>21</v>
      </c>
      <c r="D90" s="160" t="s">
        <v>22</v>
      </c>
      <c r="E90" s="161" t="s">
        <v>854</v>
      </c>
      <c r="F90" s="158">
        <v>2</v>
      </c>
      <c r="G90" s="159">
        <v>0.76</v>
      </c>
    </row>
    <row r="91" spans="1:7" s="208" customFormat="1" x14ac:dyDescent="0.2">
      <c r="A91" s="160" t="s">
        <v>1389</v>
      </c>
      <c r="B91" s="160" t="s">
        <v>1321</v>
      </c>
      <c r="C91" s="160" t="s">
        <v>1390</v>
      </c>
      <c r="D91" s="160" t="s">
        <v>1998</v>
      </c>
      <c r="E91" s="161" t="s">
        <v>855</v>
      </c>
      <c r="F91" s="158">
        <v>8.6999999999999994E-2</v>
      </c>
      <c r="G91" s="159">
        <v>4.7E-2</v>
      </c>
    </row>
    <row r="92" spans="1:7" s="208" customFormat="1" x14ac:dyDescent="0.2">
      <c r="A92" s="160" t="s">
        <v>1389</v>
      </c>
      <c r="B92" s="160" t="s">
        <v>170</v>
      </c>
      <c r="C92" s="160" t="s">
        <v>170</v>
      </c>
      <c r="D92" s="160" t="s">
        <v>171</v>
      </c>
      <c r="E92" s="161" t="s">
        <v>855</v>
      </c>
      <c r="F92" s="158">
        <v>0.75</v>
      </c>
      <c r="G92" s="159">
        <v>0.33800000000000002</v>
      </c>
    </row>
    <row r="93" spans="1:7" s="208" customFormat="1" x14ac:dyDescent="0.2">
      <c r="A93" s="160" t="s">
        <v>153</v>
      </c>
      <c r="B93" s="160" t="s">
        <v>1142</v>
      </c>
      <c r="C93" s="160" t="s">
        <v>1132</v>
      </c>
      <c r="D93" s="160" t="s">
        <v>1294</v>
      </c>
      <c r="E93" s="161" t="s">
        <v>854</v>
      </c>
      <c r="F93" s="158">
        <v>0.4</v>
      </c>
      <c r="G93" s="159">
        <v>0.28000000000000003</v>
      </c>
    </row>
    <row r="94" spans="1:7" s="208" customFormat="1" x14ac:dyDescent="0.2">
      <c r="A94" s="160" t="s">
        <v>284</v>
      </c>
      <c r="B94" s="160" t="s">
        <v>283</v>
      </c>
      <c r="C94" s="160" t="s">
        <v>283</v>
      </c>
      <c r="D94" s="160" t="s">
        <v>285</v>
      </c>
      <c r="E94" s="161" t="s">
        <v>854</v>
      </c>
      <c r="F94" s="158">
        <v>4.5</v>
      </c>
      <c r="G94" s="159">
        <v>2.4470000000000001</v>
      </c>
    </row>
    <row r="95" spans="1:7" s="208" customFormat="1" x14ac:dyDescent="0.2">
      <c r="A95" s="160" t="s">
        <v>284</v>
      </c>
      <c r="B95" s="160" t="s">
        <v>721</v>
      </c>
      <c r="C95" s="160" t="s">
        <v>293</v>
      </c>
      <c r="D95" s="160" t="s">
        <v>861</v>
      </c>
      <c r="E95" s="161" t="s">
        <v>854</v>
      </c>
      <c r="F95" s="158">
        <v>25</v>
      </c>
      <c r="G95" s="159">
        <v>20.46</v>
      </c>
    </row>
    <row r="96" spans="1:7" s="208" customFormat="1" x14ac:dyDescent="0.2">
      <c r="A96" s="160" t="s">
        <v>284</v>
      </c>
      <c r="B96" s="160" t="s">
        <v>722</v>
      </c>
      <c r="C96" s="160" t="s">
        <v>293</v>
      </c>
      <c r="D96" s="160" t="s">
        <v>294</v>
      </c>
      <c r="E96" s="161" t="s">
        <v>854</v>
      </c>
      <c r="F96" s="158">
        <v>6</v>
      </c>
      <c r="G96" s="159">
        <v>4.524</v>
      </c>
    </row>
    <row r="97" spans="1:7" s="208" customFormat="1" x14ac:dyDescent="0.2">
      <c r="A97" s="160" t="s">
        <v>284</v>
      </c>
      <c r="B97" s="160" t="s">
        <v>723</v>
      </c>
      <c r="C97" s="160" t="s">
        <v>289</v>
      </c>
      <c r="D97" s="160" t="s">
        <v>290</v>
      </c>
      <c r="E97" s="161" t="s">
        <v>855</v>
      </c>
      <c r="F97" s="158">
        <v>52.5</v>
      </c>
      <c r="G97" s="159">
        <v>23.98</v>
      </c>
    </row>
    <row r="98" spans="1:7" s="208" customFormat="1" x14ac:dyDescent="0.2">
      <c r="A98" s="160" t="s">
        <v>284</v>
      </c>
      <c r="B98" s="160" t="s">
        <v>724</v>
      </c>
      <c r="C98" s="160" t="s">
        <v>291</v>
      </c>
      <c r="D98" s="160" t="s">
        <v>292</v>
      </c>
      <c r="E98" s="161" t="s">
        <v>857</v>
      </c>
      <c r="F98" s="158">
        <v>10</v>
      </c>
      <c r="G98" s="159">
        <v>5.44</v>
      </c>
    </row>
    <row r="99" spans="1:7" s="208" customFormat="1" x14ac:dyDescent="0.2">
      <c r="A99" s="160" t="s">
        <v>284</v>
      </c>
      <c r="B99" s="160" t="s">
        <v>725</v>
      </c>
      <c r="C99" s="160" t="s">
        <v>293</v>
      </c>
      <c r="D99" s="160" t="s">
        <v>862</v>
      </c>
      <c r="E99" s="161" t="s">
        <v>854</v>
      </c>
      <c r="F99" s="158">
        <v>1</v>
      </c>
      <c r="G99" s="159">
        <v>0.86299999999999999</v>
      </c>
    </row>
    <row r="100" spans="1:7" s="208" customFormat="1" x14ac:dyDescent="0.2">
      <c r="A100" s="160" t="s">
        <v>284</v>
      </c>
      <c r="B100" s="160" t="s">
        <v>726</v>
      </c>
      <c r="C100" s="160" t="s">
        <v>293</v>
      </c>
      <c r="D100" s="160" t="s">
        <v>863</v>
      </c>
      <c r="E100" s="161" t="s">
        <v>854</v>
      </c>
      <c r="F100" s="158">
        <v>8.75</v>
      </c>
      <c r="G100" s="159">
        <v>6.48</v>
      </c>
    </row>
    <row r="101" spans="1:7" s="208" customFormat="1" x14ac:dyDescent="0.2">
      <c r="A101" s="160" t="s">
        <v>284</v>
      </c>
      <c r="B101" s="160" t="s">
        <v>727</v>
      </c>
      <c r="C101" s="160" t="s">
        <v>295</v>
      </c>
      <c r="D101" s="160" t="s">
        <v>296</v>
      </c>
      <c r="E101" s="161" t="s">
        <v>855</v>
      </c>
      <c r="F101" s="158">
        <v>14</v>
      </c>
      <c r="G101" s="159">
        <v>11.18</v>
      </c>
    </row>
    <row r="102" spans="1:7" s="208" customFormat="1" x14ac:dyDescent="0.2">
      <c r="A102" s="160" t="s">
        <v>284</v>
      </c>
      <c r="B102" s="160" t="s">
        <v>406</v>
      </c>
      <c r="C102" s="160" t="s">
        <v>1656</v>
      </c>
      <c r="D102" s="160" t="s">
        <v>407</v>
      </c>
      <c r="E102" s="161" t="s">
        <v>855</v>
      </c>
      <c r="F102" s="158">
        <v>0.4</v>
      </c>
      <c r="G102" s="159">
        <v>0.27500000000000002</v>
      </c>
    </row>
    <row r="103" spans="1:7" s="208" customFormat="1" x14ac:dyDescent="0.2">
      <c r="A103" s="160" t="s">
        <v>284</v>
      </c>
      <c r="B103" s="160" t="s">
        <v>638</v>
      </c>
      <c r="C103" s="160" t="s">
        <v>1657</v>
      </c>
      <c r="D103" s="160" t="s">
        <v>639</v>
      </c>
      <c r="E103" s="161" t="s">
        <v>854</v>
      </c>
      <c r="F103" s="158">
        <v>2.2999999999999998</v>
      </c>
      <c r="G103" s="159">
        <v>0.56899999999999995</v>
      </c>
    </row>
    <row r="104" spans="1:7" s="208" customFormat="1" x14ac:dyDescent="0.2">
      <c r="A104" s="160" t="s">
        <v>185</v>
      </c>
      <c r="B104" s="160" t="s">
        <v>184</v>
      </c>
      <c r="C104" s="160" t="s">
        <v>184</v>
      </c>
      <c r="D104" s="160" t="s">
        <v>186</v>
      </c>
      <c r="E104" s="161" t="s">
        <v>855</v>
      </c>
      <c r="F104" s="158">
        <v>8.1999999999999993</v>
      </c>
      <c r="G104" s="159">
        <v>5.4029999999999996</v>
      </c>
    </row>
    <row r="105" spans="1:7" s="208" customFormat="1" x14ac:dyDescent="0.2">
      <c r="A105" s="160" t="s">
        <v>185</v>
      </c>
      <c r="B105" s="160" t="s">
        <v>1133</v>
      </c>
      <c r="C105" s="160" t="s">
        <v>1133</v>
      </c>
      <c r="D105" s="160" t="s">
        <v>1143</v>
      </c>
      <c r="E105" s="161" t="s">
        <v>854</v>
      </c>
      <c r="F105" s="158">
        <v>22.5</v>
      </c>
      <c r="G105" s="159">
        <v>14.401999999999999</v>
      </c>
    </row>
    <row r="106" spans="1:7" s="208" customFormat="1" x14ac:dyDescent="0.2">
      <c r="A106" s="160" t="s">
        <v>185</v>
      </c>
      <c r="B106" s="160" t="s">
        <v>187</v>
      </c>
      <c r="C106" s="160" t="s">
        <v>187</v>
      </c>
      <c r="D106" s="160" t="s">
        <v>188</v>
      </c>
      <c r="E106" s="161" t="s">
        <v>857</v>
      </c>
      <c r="F106" s="158">
        <v>3.8319999999999999</v>
      </c>
      <c r="G106" s="159">
        <v>0.95199999999999996</v>
      </c>
    </row>
    <row r="107" spans="1:7" s="208" customFormat="1" x14ac:dyDescent="0.2">
      <c r="A107" s="160" t="s">
        <v>86</v>
      </c>
      <c r="B107" s="160" t="s">
        <v>1103</v>
      </c>
      <c r="C107" s="160" t="s">
        <v>1073</v>
      </c>
      <c r="D107" s="160" t="s">
        <v>1094</v>
      </c>
      <c r="E107" s="161" t="s">
        <v>855</v>
      </c>
      <c r="F107" s="158">
        <v>8.7999999999999995E-2</v>
      </c>
      <c r="G107" s="159">
        <v>4.3999999999999997E-2</v>
      </c>
    </row>
    <row r="108" spans="1:7" s="208" customFormat="1" ht="25.5" x14ac:dyDescent="0.2">
      <c r="A108" s="160" t="s">
        <v>86</v>
      </c>
      <c r="B108" s="160" t="s">
        <v>1391</v>
      </c>
      <c r="C108" s="160" t="s">
        <v>85</v>
      </c>
      <c r="D108" s="160" t="s">
        <v>87</v>
      </c>
      <c r="E108" s="161" t="s">
        <v>857</v>
      </c>
      <c r="F108" s="158">
        <v>0.6</v>
      </c>
      <c r="G108" s="159">
        <v>0.35</v>
      </c>
    </row>
    <row r="109" spans="1:7" s="208" customFormat="1" ht="25.5" x14ac:dyDescent="0.2">
      <c r="A109" s="160" t="s">
        <v>86</v>
      </c>
      <c r="B109" s="160" t="s">
        <v>728</v>
      </c>
      <c r="C109" s="160" t="s">
        <v>1392</v>
      </c>
      <c r="D109" s="160" t="s">
        <v>178</v>
      </c>
      <c r="E109" s="161" t="s">
        <v>854</v>
      </c>
      <c r="F109" s="158">
        <v>0.71</v>
      </c>
      <c r="G109" s="159">
        <v>0.373</v>
      </c>
    </row>
    <row r="110" spans="1:7" s="208" customFormat="1" x14ac:dyDescent="0.2">
      <c r="A110" s="160" t="s">
        <v>86</v>
      </c>
      <c r="B110" s="160" t="s">
        <v>1393</v>
      </c>
      <c r="C110" s="160" t="s">
        <v>1394</v>
      </c>
      <c r="D110" s="160" t="s">
        <v>477</v>
      </c>
      <c r="E110" s="161" t="s">
        <v>854</v>
      </c>
      <c r="F110" s="158">
        <v>0.47499999999999998</v>
      </c>
      <c r="G110" s="159">
        <v>0.17499999999999999</v>
      </c>
    </row>
    <row r="111" spans="1:7" s="208" customFormat="1" x14ac:dyDescent="0.2">
      <c r="A111" s="160" t="s">
        <v>86</v>
      </c>
      <c r="B111" s="160" t="s">
        <v>369</v>
      </c>
      <c r="C111" s="160" t="s">
        <v>369</v>
      </c>
      <c r="D111" s="160" t="s">
        <v>370</v>
      </c>
      <c r="E111" s="161" t="s">
        <v>855</v>
      </c>
      <c r="F111" s="158">
        <v>0.32200000000000001</v>
      </c>
      <c r="G111" s="159">
        <v>8.4000000000000005E-2</v>
      </c>
    </row>
    <row r="112" spans="1:7" s="208" customFormat="1" ht="25.5" x14ac:dyDescent="0.2">
      <c r="A112" s="160" t="s">
        <v>86</v>
      </c>
      <c r="B112" s="160" t="s">
        <v>1395</v>
      </c>
      <c r="C112" s="160" t="s">
        <v>1392</v>
      </c>
      <c r="D112" s="160" t="s">
        <v>456</v>
      </c>
      <c r="E112" s="161" t="s">
        <v>854</v>
      </c>
      <c r="F112" s="158">
        <v>6.83</v>
      </c>
      <c r="G112" s="159">
        <v>1.7789999999999999</v>
      </c>
    </row>
    <row r="113" spans="1:7" s="208" customFormat="1" x14ac:dyDescent="0.2">
      <c r="A113" s="160" t="s">
        <v>86</v>
      </c>
      <c r="B113" s="160" t="s">
        <v>1395</v>
      </c>
      <c r="C113" s="160" t="s">
        <v>1658</v>
      </c>
      <c r="D113" s="160" t="s">
        <v>456</v>
      </c>
      <c r="E113" s="161" t="s">
        <v>854</v>
      </c>
      <c r="F113" s="158">
        <v>6.83</v>
      </c>
      <c r="G113" s="159">
        <v>3.802</v>
      </c>
    </row>
    <row r="114" spans="1:7" s="208" customFormat="1" x14ac:dyDescent="0.2">
      <c r="A114" s="160" t="s">
        <v>86</v>
      </c>
      <c r="B114" s="160" t="s">
        <v>1396</v>
      </c>
      <c r="C114" s="160" t="s">
        <v>1659</v>
      </c>
      <c r="D114" s="160" t="s">
        <v>1397</v>
      </c>
      <c r="E114" s="161" t="s">
        <v>854</v>
      </c>
      <c r="F114" s="158">
        <v>2</v>
      </c>
      <c r="G114" s="159">
        <v>0.92800000000000005</v>
      </c>
    </row>
    <row r="115" spans="1:7" s="208" customFormat="1" x14ac:dyDescent="0.2">
      <c r="A115" s="160" t="s">
        <v>97</v>
      </c>
      <c r="B115" s="160" t="s">
        <v>1209</v>
      </c>
      <c r="C115" s="160" t="s">
        <v>1209</v>
      </c>
      <c r="D115" s="160" t="s">
        <v>1295</v>
      </c>
      <c r="E115" s="161" t="s">
        <v>854</v>
      </c>
      <c r="F115" s="158">
        <v>1</v>
      </c>
      <c r="G115" s="159">
        <v>0.25</v>
      </c>
    </row>
    <row r="116" spans="1:7" s="208" customFormat="1" x14ac:dyDescent="0.2">
      <c r="A116" s="160" t="s">
        <v>97</v>
      </c>
      <c r="B116" s="160" t="s">
        <v>1398</v>
      </c>
      <c r="C116" s="160" t="s">
        <v>182</v>
      </c>
      <c r="D116" s="160" t="s">
        <v>183</v>
      </c>
      <c r="E116" s="161" t="s">
        <v>855</v>
      </c>
      <c r="F116" s="158">
        <v>0.3</v>
      </c>
      <c r="G116" s="159">
        <v>0.115</v>
      </c>
    </row>
    <row r="117" spans="1:7" s="208" customFormat="1" x14ac:dyDescent="0.2">
      <c r="A117" s="160" t="s">
        <v>97</v>
      </c>
      <c r="B117" s="160" t="s">
        <v>1399</v>
      </c>
      <c r="C117" s="160" t="s">
        <v>1074</v>
      </c>
      <c r="D117" s="160" t="s">
        <v>98</v>
      </c>
      <c r="E117" s="161" t="s">
        <v>854</v>
      </c>
      <c r="F117" s="158">
        <v>1.2</v>
      </c>
      <c r="G117" s="159">
        <v>0.439</v>
      </c>
    </row>
    <row r="118" spans="1:7" s="208" customFormat="1" x14ac:dyDescent="0.2">
      <c r="A118" s="160" t="s">
        <v>215</v>
      </c>
      <c r="B118" s="160" t="s">
        <v>1104</v>
      </c>
      <c r="C118" s="160" t="s">
        <v>1075</v>
      </c>
      <c r="D118" s="160" t="s">
        <v>227</v>
      </c>
      <c r="E118" s="161" t="s">
        <v>854</v>
      </c>
      <c r="F118" s="158">
        <v>0.4</v>
      </c>
      <c r="G118" s="159">
        <v>0.192</v>
      </c>
    </row>
    <row r="119" spans="1:7" s="208" customFormat="1" x14ac:dyDescent="0.2">
      <c r="A119" s="160" t="s">
        <v>215</v>
      </c>
      <c r="B119" s="160" t="s">
        <v>729</v>
      </c>
      <c r="C119" s="160" t="s">
        <v>245</v>
      </c>
      <c r="D119" s="160" t="s">
        <v>246</v>
      </c>
      <c r="E119" s="161" t="s">
        <v>855</v>
      </c>
      <c r="F119" s="158">
        <v>0.4</v>
      </c>
      <c r="G119" s="159">
        <v>0.16600000000000001</v>
      </c>
    </row>
    <row r="120" spans="1:7" s="208" customFormat="1" x14ac:dyDescent="0.2">
      <c r="A120" s="160" t="s">
        <v>215</v>
      </c>
      <c r="B120" s="160" t="s">
        <v>500</v>
      </c>
      <c r="C120" s="160" t="s">
        <v>500</v>
      </c>
      <c r="D120" s="160" t="s">
        <v>501</v>
      </c>
      <c r="E120" s="161" t="s">
        <v>855</v>
      </c>
      <c r="F120" s="158">
        <v>1.5</v>
      </c>
      <c r="G120" s="159">
        <v>1.1000000000000001</v>
      </c>
    </row>
    <row r="121" spans="1:7" s="208" customFormat="1" x14ac:dyDescent="0.2">
      <c r="A121" s="160" t="s">
        <v>215</v>
      </c>
      <c r="B121" s="160" t="s">
        <v>1076</v>
      </c>
      <c r="C121" s="160" t="s">
        <v>1076</v>
      </c>
      <c r="D121" s="160" t="s">
        <v>216</v>
      </c>
      <c r="E121" s="161" t="s">
        <v>855</v>
      </c>
      <c r="F121" s="158">
        <v>0.25</v>
      </c>
      <c r="G121" s="159">
        <v>0.161</v>
      </c>
    </row>
    <row r="122" spans="1:7" s="208" customFormat="1" x14ac:dyDescent="0.2">
      <c r="A122" s="160" t="s">
        <v>215</v>
      </c>
      <c r="B122" s="160" t="s">
        <v>1176</v>
      </c>
      <c r="C122" s="160" t="s">
        <v>1151</v>
      </c>
      <c r="D122" s="160" t="s">
        <v>864</v>
      </c>
      <c r="E122" s="161" t="s">
        <v>855</v>
      </c>
      <c r="F122" s="158">
        <v>1.4999999999999999E-2</v>
      </c>
      <c r="G122" s="159">
        <v>1.8500000000000001E-3</v>
      </c>
    </row>
    <row r="123" spans="1:7" s="208" customFormat="1" ht="25.5" x14ac:dyDescent="0.2">
      <c r="A123" s="160" t="s">
        <v>327</v>
      </c>
      <c r="B123" s="160" t="s">
        <v>730</v>
      </c>
      <c r="C123" s="160" t="s">
        <v>326</v>
      </c>
      <c r="D123" s="160" t="s">
        <v>328</v>
      </c>
      <c r="E123" s="161" t="s">
        <v>855</v>
      </c>
      <c r="F123" s="158">
        <v>0.25</v>
      </c>
      <c r="G123" s="159">
        <v>9.0999999999999998E-2</v>
      </c>
    </row>
    <row r="124" spans="1:7" s="208" customFormat="1" x14ac:dyDescent="0.2">
      <c r="A124" s="160" t="s">
        <v>327</v>
      </c>
      <c r="B124" s="160" t="s">
        <v>632</v>
      </c>
      <c r="C124" s="160" t="s">
        <v>1400</v>
      </c>
      <c r="D124" s="160" t="s">
        <v>633</v>
      </c>
      <c r="E124" s="161" t="s">
        <v>855</v>
      </c>
      <c r="F124" s="158">
        <v>0.2</v>
      </c>
      <c r="G124" s="159">
        <v>0.10100000000000001</v>
      </c>
    </row>
    <row r="125" spans="1:7" s="208" customFormat="1" x14ac:dyDescent="0.2">
      <c r="A125" s="160" t="s">
        <v>1025</v>
      </c>
      <c r="B125" s="160" t="s">
        <v>1134</v>
      </c>
      <c r="C125" s="160" t="s">
        <v>1641</v>
      </c>
      <c r="D125" s="160" t="s">
        <v>1026</v>
      </c>
      <c r="E125" s="161" t="s">
        <v>855</v>
      </c>
      <c r="F125" s="158">
        <v>0.40500000000000003</v>
      </c>
      <c r="G125" s="159">
        <v>0.22500000000000001</v>
      </c>
    </row>
    <row r="126" spans="1:7" s="208" customFormat="1" x14ac:dyDescent="0.2">
      <c r="A126" s="160" t="s">
        <v>235</v>
      </c>
      <c r="B126" s="160" t="s">
        <v>234</v>
      </c>
      <c r="C126" s="160" t="s">
        <v>234</v>
      </c>
      <c r="D126" s="160" t="s">
        <v>236</v>
      </c>
      <c r="E126" s="161" t="s">
        <v>855</v>
      </c>
      <c r="F126" s="158">
        <v>0.35</v>
      </c>
      <c r="G126" s="159">
        <v>9.1999999999999998E-2</v>
      </c>
    </row>
    <row r="127" spans="1:7" s="208" customFormat="1" x14ac:dyDescent="0.2">
      <c r="A127" s="160" t="s">
        <v>235</v>
      </c>
      <c r="B127" s="160" t="s">
        <v>1077</v>
      </c>
      <c r="C127" s="160" t="s">
        <v>1077</v>
      </c>
      <c r="D127" s="160" t="s">
        <v>1169</v>
      </c>
      <c r="E127" s="161" t="s">
        <v>854</v>
      </c>
      <c r="F127" s="158">
        <v>1.9</v>
      </c>
      <c r="G127" s="159">
        <v>0.6</v>
      </c>
    </row>
    <row r="128" spans="1:7" s="208" customFormat="1" x14ac:dyDescent="0.2">
      <c r="A128" s="160" t="s">
        <v>300</v>
      </c>
      <c r="B128" s="160" t="s">
        <v>1401</v>
      </c>
      <c r="C128" s="160" t="s">
        <v>1402</v>
      </c>
      <c r="D128" s="160" t="s">
        <v>301</v>
      </c>
      <c r="E128" s="161" t="s">
        <v>855</v>
      </c>
      <c r="F128" s="158">
        <v>0.17499999999999999</v>
      </c>
      <c r="G128" s="159">
        <v>0.11700000000000001</v>
      </c>
    </row>
    <row r="129" spans="1:7" s="208" customFormat="1" x14ac:dyDescent="0.2">
      <c r="A129" s="160" t="s">
        <v>300</v>
      </c>
      <c r="B129" s="160" t="s">
        <v>1153</v>
      </c>
      <c r="C129" s="160" t="s">
        <v>1660</v>
      </c>
      <c r="D129" s="160" t="s">
        <v>1170</v>
      </c>
      <c r="E129" s="161" t="s">
        <v>855</v>
      </c>
      <c r="F129" s="158">
        <v>0.125</v>
      </c>
      <c r="G129" s="159">
        <v>2.0899999999999998E-2</v>
      </c>
    </row>
    <row r="130" spans="1:7" s="208" customFormat="1" x14ac:dyDescent="0.2">
      <c r="A130" s="160" t="s">
        <v>300</v>
      </c>
      <c r="B130" s="160" t="s">
        <v>1177</v>
      </c>
      <c r="C130" s="160" t="s">
        <v>1152</v>
      </c>
      <c r="D130" s="160" t="s">
        <v>1031</v>
      </c>
      <c r="E130" s="161" t="s">
        <v>855</v>
      </c>
      <c r="F130" s="158">
        <v>0.15</v>
      </c>
      <c r="G130" s="159">
        <v>5.7299999999999997E-2</v>
      </c>
    </row>
    <row r="131" spans="1:7" s="208" customFormat="1" x14ac:dyDescent="0.2">
      <c r="A131" s="160" t="s">
        <v>69</v>
      </c>
      <c r="B131" s="160" t="s">
        <v>1303</v>
      </c>
      <c r="C131" s="160" t="s">
        <v>1296</v>
      </c>
      <c r="D131" s="160" t="s">
        <v>70</v>
      </c>
      <c r="E131" s="161" t="s">
        <v>855</v>
      </c>
      <c r="F131" s="158">
        <v>0.32</v>
      </c>
      <c r="G131" s="159">
        <v>0.20899999999999999</v>
      </c>
    </row>
    <row r="132" spans="1:7" s="208" customFormat="1" x14ac:dyDescent="0.2">
      <c r="A132" s="160" t="s">
        <v>69</v>
      </c>
      <c r="B132" s="160" t="s">
        <v>1304</v>
      </c>
      <c r="C132" s="160" t="s">
        <v>1297</v>
      </c>
      <c r="D132" s="160" t="s">
        <v>664</v>
      </c>
      <c r="E132" s="161" t="s">
        <v>855</v>
      </c>
      <c r="F132" s="158">
        <v>0.36</v>
      </c>
      <c r="G132" s="159">
        <v>0.122</v>
      </c>
    </row>
    <row r="133" spans="1:7" s="208" customFormat="1" x14ac:dyDescent="0.2">
      <c r="A133" s="160" t="s">
        <v>69</v>
      </c>
      <c r="B133" s="160" t="s">
        <v>243</v>
      </c>
      <c r="C133" s="160" t="s">
        <v>243</v>
      </c>
      <c r="D133" s="160" t="s">
        <v>244</v>
      </c>
      <c r="E133" s="161" t="s">
        <v>855</v>
      </c>
      <c r="F133" s="158">
        <v>0.21199999999999999</v>
      </c>
      <c r="G133" s="159">
        <v>0.158</v>
      </c>
    </row>
    <row r="134" spans="1:7" s="208" customFormat="1" x14ac:dyDescent="0.2">
      <c r="A134" s="160" t="s">
        <v>69</v>
      </c>
      <c r="B134" s="160" t="s">
        <v>731</v>
      </c>
      <c r="C134" s="160" t="s">
        <v>665</v>
      </c>
      <c r="D134" s="160" t="s">
        <v>666</v>
      </c>
      <c r="E134" s="161" t="s">
        <v>855</v>
      </c>
      <c r="F134" s="158">
        <v>1.2</v>
      </c>
      <c r="G134" s="159">
        <v>0.63900000000000001</v>
      </c>
    </row>
    <row r="135" spans="1:7" s="208" customFormat="1" x14ac:dyDescent="0.2">
      <c r="A135" s="160" t="s">
        <v>69</v>
      </c>
      <c r="B135" s="160" t="s">
        <v>732</v>
      </c>
      <c r="C135" s="160" t="s">
        <v>1403</v>
      </c>
      <c r="D135" s="160" t="s">
        <v>688</v>
      </c>
      <c r="E135" s="161" t="s">
        <v>855</v>
      </c>
      <c r="F135" s="158">
        <v>0.28999999999999998</v>
      </c>
      <c r="G135" s="159">
        <v>0.13</v>
      </c>
    </row>
    <row r="136" spans="1:7" s="208" customFormat="1" x14ac:dyDescent="0.2">
      <c r="A136" s="160" t="s">
        <v>131</v>
      </c>
      <c r="B136" s="160" t="s">
        <v>733</v>
      </c>
      <c r="C136" s="160" t="s">
        <v>1078</v>
      </c>
      <c r="D136" s="160" t="s">
        <v>132</v>
      </c>
      <c r="E136" s="161" t="s">
        <v>855</v>
      </c>
      <c r="F136" s="158">
        <v>1.5</v>
      </c>
      <c r="G136" s="159">
        <v>1.47</v>
      </c>
    </row>
    <row r="137" spans="1:7" s="208" customFormat="1" x14ac:dyDescent="0.2">
      <c r="A137" s="160" t="s">
        <v>131</v>
      </c>
      <c r="B137" s="160" t="s">
        <v>1404</v>
      </c>
      <c r="C137" s="160" t="s">
        <v>1405</v>
      </c>
      <c r="D137" s="160" t="s">
        <v>310</v>
      </c>
      <c r="E137" s="161" t="s">
        <v>855</v>
      </c>
      <c r="F137" s="158">
        <v>0.75</v>
      </c>
      <c r="G137" s="159">
        <v>0.46899999999999997</v>
      </c>
    </row>
    <row r="138" spans="1:7" s="208" customFormat="1" x14ac:dyDescent="0.2">
      <c r="A138" s="160" t="s">
        <v>131</v>
      </c>
      <c r="B138" s="160" t="s">
        <v>734</v>
      </c>
      <c r="C138" s="160" t="s">
        <v>1406</v>
      </c>
      <c r="D138" s="160" t="s">
        <v>496</v>
      </c>
      <c r="E138" s="161" t="s">
        <v>855</v>
      </c>
      <c r="F138" s="158">
        <v>0.499</v>
      </c>
      <c r="G138" s="159">
        <v>0.2</v>
      </c>
    </row>
    <row r="139" spans="1:7" s="208" customFormat="1" x14ac:dyDescent="0.2">
      <c r="A139" s="160" t="s">
        <v>75</v>
      </c>
      <c r="B139" s="160" t="s">
        <v>735</v>
      </c>
      <c r="C139" s="160" t="s">
        <v>80</v>
      </c>
      <c r="D139" s="160" t="s">
        <v>81</v>
      </c>
      <c r="E139" s="161" t="s">
        <v>857</v>
      </c>
      <c r="F139" s="158">
        <v>8.7230000000000008</v>
      </c>
      <c r="G139" s="159">
        <v>1.1479999999999999</v>
      </c>
    </row>
    <row r="140" spans="1:7" s="208" customFormat="1" x14ac:dyDescent="0.2">
      <c r="A140" s="160" t="s">
        <v>75</v>
      </c>
      <c r="B140" s="160" t="s">
        <v>249</v>
      </c>
      <c r="C140" s="160" t="s">
        <v>249</v>
      </c>
      <c r="D140" s="160" t="s">
        <v>250</v>
      </c>
      <c r="E140" s="161" t="s">
        <v>855</v>
      </c>
      <c r="F140" s="158">
        <v>0.75</v>
      </c>
      <c r="G140" s="159">
        <v>0.46100000000000002</v>
      </c>
    </row>
    <row r="141" spans="1:7" s="208" customFormat="1" ht="25.5" x14ac:dyDescent="0.2">
      <c r="A141" s="160" t="s">
        <v>75</v>
      </c>
      <c r="B141" s="160" t="s">
        <v>1154</v>
      </c>
      <c r="C141" s="160" t="s">
        <v>1154</v>
      </c>
      <c r="D141" s="160" t="s">
        <v>248</v>
      </c>
      <c r="E141" s="161" t="s">
        <v>855</v>
      </c>
      <c r="F141" s="158">
        <v>3.5</v>
      </c>
      <c r="G141" s="159">
        <v>1.59</v>
      </c>
    </row>
    <row r="142" spans="1:7" s="208" customFormat="1" ht="25.5" x14ac:dyDescent="0.2">
      <c r="A142" s="160" t="s">
        <v>75</v>
      </c>
      <c r="B142" s="160" t="s">
        <v>1178</v>
      </c>
      <c r="C142" s="160" t="s">
        <v>251</v>
      </c>
      <c r="D142" s="160" t="s">
        <v>252</v>
      </c>
      <c r="E142" s="161" t="s">
        <v>855</v>
      </c>
      <c r="F142" s="158">
        <v>0.75</v>
      </c>
      <c r="G142" s="159">
        <v>0.26</v>
      </c>
    </row>
    <row r="143" spans="1:7" s="208" customFormat="1" x14ac:dyDescent="0.2">
      <c r="A143" s="160" t="s">
        <v>75</v>
      </c>
      <c r="B143" s="160" t="s">
        <v>1179</v>
      </c>
      <c r="C143" s="160" t="s">
        <v>253</v>
      </c>
      <c r="D143" s="160" t="s">
        <v>254</v>
      </c>
      <c r="E143" s="161" t="s">
        <v>854</v>
      </c>
      <c r="F143" s="158">
        <v>2.5</v>
      </c>
      <c r="G143" s="159">
        <v>1.6890000000000001</v>
      </c>
    </row>
    <row r="144" spans="1:7" s="208" customFormat="1" x14ac:dyDescent="0.2">
      <c r="A144" s="160" t="s">
        <v>75</v>
      </c>
      <c r="B144" s="160" t="s">
        <v>1180</v>
      </c>
      <c r="C144" s="160" t="s">
        <v>255</v>
      </c>
      <c r="D144" s="160" t="s">
        <v>256</v>
      </c>
      <c r="E144" s="161" t="s">
        <v>855</v>
      </c>
      <c r="F144" s="158">
        <v>3</v>
      </c>
      <c r="G144" s="159">
        <v>0.64500000000000002</v>
      </c>
    </row>
    <row r="145" spans="1:7" s="208" customFormat="1" x14ac:dyDescent="0.2">
      <c r="A145" s="160" t="s">
        <v>38</v>
      </c>
      <c r="B145" s="160" t="s">
        <v>736</v>
      </c>
      <c r="C145" s="160" t="s">
        <v>1324</v>
      </c>
      <c r="D145" s="160" t="s">
        <v>39</v>
      </c>
      <c r="E145" s="161" t="s">
        <v>855</v>
      </c>
      <c r="F145" s="158">
        <v>1.5</v>
      </c>
      <c r="G145" s="159">
        <v>0.78100000000000003</v>
      </c>
    </row>
    <row r="146" spans="1:7" s="208" customFormat="1" x14ac:dyDescent="0.2">
      <c r="A146" s="160" t="s">
        <v>38</v>
      </c>
      <c r="B146" s="160" t="s">
        <v>1335</v>
      </c>
      <c r="C146" s="160" t="s">
        <v>535</v>
      </c>
      <c r="D146" s="160" t="s">
        <v>536</v>
      </c>
      <c r="E146" s="161" t="s">
        <v>855</v>
      </c>
      <c r="F146" s="158">
        <v>1.5</v>
      </c>
      <c r="G146" s="159">
        <v>0.99099999999999999</v>
      </c>
    </row>
    <row r="147" spans="1:7" s="208" customFormat="1" x14ac:dyDescent="0.2">
      <c r="A147" s="160" t="s">
        <v>38</v>
      </c>
      <c r="B147" s="160" t="s">
        <v>1642</v>
      </c>
      <c r="C147" s="160" t="s">
        <v>1661</v>
      </c>
      <c r="D147" s="160" t="s">
        <v>1233</v>
      </c>
      <c r="E147" s="161" t="s">
        <v>854</v>
      </c>
      <c r="F147" s="158">
        <v>0.249</v>
      </c>
      <c r="G147" s="159">
        <v>9.9000000000000005E-2</v>
      </c>
    </row>
    <row r="148" spans="1:7" s="208" customFormat="1" x14ac:dyDescent="0.2">
      <c r="A148" s="160" t="s">
        <v>38</v>
      </c>
      <c r="B148" s="160" t="s">
        <v>737</v>
      </c>
      <c r="C148" s="160" t="s">
        <v>533</v>
      </c>
      <c r="D148" s="160" t="s">
        <v>534</v>
      </c>
      <c r="E148" s="161" t="s">
        <v>855</v>
      </c>
      <c r="F148" s="158">
        <v>0.09</v>
      </c>
      <c r="G148" s="159">
        <v>3.2000000000000001E-2</v>
      </c>
    </row>
    <row r="149" spans="1:7" s="208" customFormat="1" x14ac:dyDescent="0.2">
      <c r="A149" s="160" t="s">
        <v>38</v>
      </c>
      <c r="B149" s="160" t="s">
        <v>1105</v>
      </c>
      <c r="C149" s="160" t="s">
        <v>535</v>
      </c>
      <c r="D149" s="160" t="s">
        <v>1032</v>
      </c>
      <c r="E149" s="161" t="s">
        <v>855</v>
      </c>
      <c r="F149" s="158">
        <v>0.2</v>
      </c>
      <c r="G149" s="159">
        <v>0.1</v>
      </c>
    </row>
    <row r="150" spans="1:7" s="208" customFormat="1" x14ac:dyDescent="0.2">
      <c r="A150" s="160" t="s">
        <v>38</v>
      </c>
      <c r="B150" s="160" t="s">
        <v>588</v>
      </c>
      <c r="C150" s="160" t="s">
        <v>588</v>
      </c>
      <c r="D150" s="160" t="s">
        <v>589</v>
      </c>
      <c r="E150" s="161" t="s">
        <v>855</v>
      </c>
      <c r="F150" s="158">
        <v>0.25</v>
      </c>
      <c r="G150" s="159">
        <v>0.02</v>
      </c>
    </row>
    <row r="151" spans="1:7" s="208" customFormat="1" x14ac:dyDescent="0.2">
      <c r="A151" s="160" t="s">
        <v>38</v>
      </c>
      <c r="B151" s="160" t="s">
        <v>1407</v>
      </c>
      <c r="C151" s="160" t="s">
        <v>586</v>
      </c>
      <c r="D151" s="160" t="s">
        <v>587</v>
      </c>
      <c r="E151" s="161" t="s">
        <v>855</v>
      </c>
      <c r="F151" s="158">
        <v>0.7</v>
      </c>
      <c r="G151" s="159">
        <v>0.313</v>
      </c>
    </row>
    <row r="152" spans="1:7" s="208" customFormat="1" ht="25.5" x14ac:dyDescent="0.2">
      <c r="A152" s="160" t="s">
        <v>38</v>
      </c>
      <c r="B152" s="160" t="s">
        <v>1643</v>
      </c>
      <c r="C152" s="160" t="s">
        <v>1662</v>
      </c>
      <c r="D152" s="160" t="s">
        <v>629</v>
      </c>
      <c r="E152" s="161" t="s">
        <v>855</v>
      </c>
      <c r="F152" s="158">
        <v>0.2</v>
      </c>
      <c r="G152" s="159">
        <v>0.06</v>
      </c>
    </row>
    <row r="153" spans="1:7" s="208" customFormat="1" x14ac:dyDescent="0.2">
      <c r="A153" s="160" t="s">
        <v>38</v>
      </c>
      <c r="B153" s="160" t="s">
        <v>1201</v>
      </c>
      <c r="C153" s="160" t="s">
        <v>1201</v>
      </c>
      <c r="D153" s="160" t="s">
        <v>1033</v>
      </c>
      <c r="E153" s="161" t="s">
        <v>854</v>
      </c>
      <c r="F153" s="158">
        <v>9.5000000000000001E-2</v>
      </c>
      <c r="G153" s="159">
        <v>0.05</v>
      </c>
    </row>
    <row r="154" spans="1:7" s="208" customFormat="1" ht="25.5" x14ac:dyDescent="0.2">
      <c r="A154" s="160" t="s">
        <v>157</v>
      </c>
      <c r="B154" s="160" t="s">
        <v>2008</v>
      </c>
      <c r="C154" s="160" t="s">
        <v>1730</v>
      </c>
      <c r="D154" s="160" t="s">
        <v>158</v>
      </c>
      <c r="E154" s="161" t="s">
        <v>854</v>
      </c>
      <c r="F154" s="158">
        <v>0.21</v>
      </c>
      <c r="G154" s="159">
        <v>0.124</v>
      </c>
    </row>
    <row r="155" spans="1:7" s="208" customFormat="1" ht="25.5" x14ac:dyDescent="0.2">
      <c r="A155" s="160" t="s">
        <v>157</v>
      </c>
      <c r="B155" s="160" t="s">
        <v>738</v>
      </c>
      <c r="C155" s="160" t="s">
        <v>1409</v>
      </c>
      <c r="D155" s="160" t="s">
        <v>865</v>
      </c>
      <c r="E155" s="161" t="s">
        <v>854</v>
      </c>
      <c r="F155" s="158">
        <v>12</v>
      </c>
      <c r="G155" s="159">
        <v>9.1</v>
      </c>
    </row>
    <row r="156" spans="1:7" s="208" customFormat="1" ht="25.5" x14ac:dyDescent="0.2">
      <c r="A156" s="160" t="s">
        <v>157</v>
      </c>
      <c r="B156" s="160" t="s">
        <v>739</v>
      </c>
      <c r="C156" s="160" t="s">
        <v>1408</v>
      </c>
      <c r="D156" s="160" t="s">
        <v>259</v>
      </c>
      <c r="E156" s="161" t="s">
        <v>854</v>
      </c>
      <c r="F156" s="158">
        <v>12</v>
      </c>
      <c r="G156" s="159">
        <v>10.31</v>
      </c>
    </row>
    <row r="157" spans="1:7" s="208" customFormat="1" ht="25.5" x14ac:dyDescent="0.2">
      <c r="A157" s="160" t="s">
        <v>157</v>
      </c>
      <c r="B157" s="160" t="s">
        <v>740</v>
      </c>
      <c r="C157" s="160" t="s">
        <v>1408</v>
      </c>
      <c r="D157" s="160" t="s">
        <v>866</v>
      </c>
      <c r="E157" s="161" t="s">
        <v>854</v>
      </c>
      <c r="F157" s="158">
        <v>10</v>
      </c>
      <c r="G157" s="159">
        <v>7.75</v>
      </c>
    </row>
    <row r="158" spans="1:7" s="208" customFormat="1" ht="25.5" x14ac:dyDescent="0.2">
      <c r="A158" s="160" t="s">
        <v>157</v>
      </c>
      <c r="B158" s="160" t="s">
        <v>741</v>
      </c>
      <c r="C158" s="160" t="s">
        <v>1409</v>
      </c>
      <c r="D158" s="160" t="s">
        <v>260</v>
      </c>
      <c r="E158" s="161" t="s">
        <v>854</v>
      </c>
      <c r="F158" s="158">
        <v>10</v>
      </c>
      <c r="G158" s="159">
        <v>6.56</v>
      </c>
    </row>
    <row r="159" spans="1:7" s="208" customFormat="1" ht="25.5" x14ac:dyDescent="0.2">
      <c r="A159" s="160" t="s">
        <v>157</v>
      </c>
      <c r="B159" s="160" t="s">
        <v>742</v>
      </c>
      <c r="C159" s="160" t="s">
        <v>1409</v>
      </c>
      <c r="D159" s="160" t="s">
        <v>867</v>
      </c>
      <c r="E159" s="161" t="s">
        <v>854</v>
      </c>
      <c r="F159" s="158">
        <v>12</v>
      </c>
      <c r="G159" s="159">
        <v>7.12</v>
      </c>
    </row>
    <row r="160" spans="1:7" s="208" customFormat="1" ht="25.5" x14ac:dyDescent="0.2">
      <c r="A160" s="160" t="s">
        <v>157</v>
      </c>
      <c r="B160" s="160" t="s">
        <v>743</v>
      </c>
      <c r="C160" s="160" t="s">
        <v>1408</v>
      </c>
      <c r="D160" s="160" t="s">
        <v>868</v>
      </c>
      <c r="E160" s="161" t="s">
        <v>854</v>
      </c>
      <c r="F160" s="158">
        <v>1.7</v>
      </c>
      <c r="G160" s="159">
        <v>1.25</v>
      </c>
    </row>
    <row r="161" spans="1:7" s="208" customFormat="1" x14ac:dyDescent="0.2">
      <c r="A161" s="160" t="s">
        <v>157</v>
      </c>
      <c r="B161" s="160" t="s">
        <v>744</v>
      </c>
      <c r="C161" s="160" t="s">
        <v>601</v>
      </c>
      <c r="D161" s="160" t="s">
        <v>602</v>
      </c>
      <c r="E161" s="161" t="s">
        <v>854</v>
      </c>
      <c r="F161" s="158">
        <v>96</v>
      </c>
      <c r="G161" s="159">
        <v>60.95</v>
      </c>
    </row>
    <row r="162" spans="1:7" s="208" customFormat="1" x14ac:dyDescent="0.2">
      <c r="A162" s="160" t="s">
        <v>157</v>
      </c>
      <c r="B162" s="160" t="s">
        <v>745</v>
      </c>
      <c r="C162" s="160" t="s">
        <v>350</v>
      </c>
      <c r="D162" s="160" t="s">
        <v>351</v>
      </c>
      <c r="E162" s="161" t="s">
        <v>854</v>
      </c>
      <c r="F162" s="158">
        <v>1.2</v>
      </c>
      <c r="G162" s="159">
        <v>0.65200000000000002</v>
      </c>
    </row>
    <row r="163" spans="1:7" s="208" customFormat="1" x14ac:dyDescent="0.2">
      <c r="A163" s="160" t="s">
        <v>157</v>
      </c>
      <c r="B163" s="160" t="s">
        <v>475</v>
      </c>
      <c r="C163" s="160" t="s">
        <v>475</v>
      </c>
      <c r="D163" s="160" t="s">
        <v>476</v>
      </c>
      <c r="E163" s="161" t="s">
        <v>854</v>
      </c>
      <c r="F163" s="158">
        <v>10</v>
      </c>
      <c r="G163" s="159">
        <v>5.4530000000000003</v>
      </c>
    </row>
    <row r="164" spans="1:7" s="208" customFormat="1" x14ac:dyDescent="0.2">
      <c r="A164" s="160" t="s">
        <v>157</v>
      </c>
      <c r="B164" s="160" t="s">
        <v>746</v>
      </c>
      <c r="C164" s="160" t="s">
        <v>508</v>
      </c>
      <c r="D164" s="160" t="s">
        <v>509</v>
      </c>
      <c r="E164" s="161" t="s">
        <v>856</v>
      </c>
      <c r="F164" s="158">
        <v>0.22500000000000001</v>
      </c>
      <c r="G164" s="159">
        <v>0.1099</v>
      </c>
    </row>
    <row r="165" spans="1:7" s="208" customFormat="1" x14ac:dyDescent="0.2">
      <c r="A165" s="160" t="s">
        <v>157</v>
      </c>
      <c r="B165" s="160" t="s">
        <v>1106</v>
      </c>
      <c r="C165" s="160" t="s">
        <v>1079</v>
      </c>
      <c r="D165" s="160" t="s">
        <v>1095</v>
      </c>
      <c r="E165" s="161" t="s">
        <v>855</v>
      </c>
      <c r="F165" s="158">
        <v>0.12</v>
      </c>
      <c r="G165" s="159">
        <v>4.5999999999999999E-2</v>
      </c>
    </row>
    <row r="166" spans="1:7" s="208" customFormat="1" ht="25.5" x14ac:dyDescent="0.2">
      <c r="A166" s="160" t="s">
        <v>157</v>
      </c>
      <c r="B166" s="160" t="s">
        <v>747</v>
      </c>
      <c r="C166" s="160" t="s">
        <v>1410</v>
      </c>
      <c r="D166" s="160" t="s">
        <v>676</v>
      </c>
      <c r="E166" s="161" t="s">
        <v>855</v>
      </c>
      <c r="F166" s="158">
        <v>0.185</v>
      </c>
      <c r="G166" s="159">
        <v>0.11</v>
      </c>
    </row>
    <row r="167" spans="1:7" s="208" customFormat="1" x14ac:dyDescent="0.2">
      <c r="A167" s="160" t="s">
        <v>279</v>
      </c>
      <c r="B167" s="160" t="s">
        <v>748</v>
      </c>
      <c r="C167" s="160" t="s">
        <v>278</v>
      </c>
      <c r="D167" s="160" t="s">
        <v>1115</v>
      </c>
      <c r="E167" s="161" t="s">
        <v>854</v>
      </c>
      <c r="F167" s="158">
        <v>1.7000000000000001E-2</v>
      </c>
      <c r="G167" s="159">
        <v>1E-3</v>
      </c>
    </row>
    <row r="168" spans="1:7" s="208" customFormat="1" x14ac:dyDescent="0.2">
      <c r="A168" s="160" t="s">
        <v>279</v>
      </c>
      <c r="B168" s="160" t="s">
        <v>749</v>
      </c>
      <c r="C168" s="160" t="s">
        <v>278</v>
      </c>
      <c r="D168" s="160" t="s">
        <v>869</v>
      </c>
      <c r="E168" s="161" t="s">
        <v>854</v>
      </c>
      <c r="F168" s="158">
        <v>4</v>
      </c>
      <c r="G168" s="159">
        <v>2.1360000000000001</v>
      </c>
    </row>
    <row r="169" spans="1:7" s="208" customFormat="1" x14ac:dyDescent="0.2">
      <c r="A169" s="160" t="s">
        <v>279</v>
      </c>
      <c r="B169" s="160" t="s">
        <v>750</v>
      </c>
      <c r="C169" s="160" t="s">
        <v>278</v>
      </c>
      <c r="D169" s="160" t="s">
        <v>870</v>
      </c>
      <c r="E169" s="161" t="s">
        <v>854</v>
      </c>
      <c r="F169" s="158">
        <v>2</v>
      </c>
      <c r="G169" s="159">
        <v>0.71899999999999997</v>
      </c>
    </row>
    <row r="170" spans="1:7" s="208" customFormat="1" x14ac:dyDescent="0.2">
      <c r="A170" s="160" t="s">
        <v>279</v>
      </c>
      <c r="B170" s="160" t="s">
        <v>751</v>
      </c>
      <c r="C170" s="160" t="s">
        <v>278</v>
      </c>
      <c r="D170" s="160" t="s">
        <v>280</v>
      </c>
      <c r="E170" s="161" t="s">
        <v>854</v>
      </c>
      <c r="F170" s="158">
        <v>6</v>
      </c>
      <c r="G170" s="159">
        <v>2.3010000000000002</v>
      </c>
    </row>
    <row r="171" spans="1:7" s="208" customFormat="1" x14ac:dyDescent="0.2">
      <c r="A171" s="160" t="s">
        <v>279</v>
      </c>
      <c r="B171" s="160" t="s">
        <v>752</v>
      </c>
      <c r="C171" s="160" t="s">
        <v>652</v>
      </c>
      <c r="D171" s="160" t="s">
        <v>1411</v>
      </c>
      <c r="E171" s="161" t="s">
        <v>854</v>
      </c>
      <c r="F171" s="158">
        <v>4.5</v>
      </c>
      <c r="G171" s="159">
        <v>3.0150000000000001</v>
      </c>
    </row>
    <row r="172" spans="1:7" s="208" customFormat="1" x14ac:dyDescent="0.2">
      <c r="A172" s="160" t="s">
        <v>146</v>
      </c>
      <c r="B172" s="160" t="s">
        <v>753</v>
      </c>
      <c r="C172" s="160" t="s">
        <v>357</v>
      </c>
      <c r="D172" s="160" t="s">
        <v>358</v>
      </c>
      <c r="E172" s="161" t="s">
        <v>855</v>
      </c>
      <c r="F172" s="158">
        <v>4</v>
      </c>
      <c r="G172" s="159">
        <v>1.907</v>
      </c>
    </row>
    <row r="173" spans="1:7" s="208" customFormat="1" x14ac:dyDescent="0.2">
      <c r="A173" s="160" t="s">
        <v>146</v>
      </c>
      <c r="B173" s="160" t="s">
        <v>1412</v>
      </c>
      <c r="C173" s="160" t="s">
        <v>145</v>
      </c>
      <c r="D173" s="160" t="s">
        <v>147</v>
      </c>
      <c r="E173" s="161" t="s">
        <v>855</v>
      </c>
      <c r="F173" s="158">
        <v>0.25</v>
      </c>
      <c r="G173" s="159">
        <v>0.15379999999999999</v>
      </c>
    </row>
    <row r="174" spans="1:7" s="208" customFormat="1" x14ac:dyDescent="0.2">
      <c r="A174" s="160" t="s">
        <v>146</v>
      </c>
      <c r="B174" s="160" t="s">
        <v>281</v>
      </c>
      <c r="C174" s="160" t="s">
        <v>281</v>
      </c>
      <c r="D174" s="160" t="s">
        <v>282</v>
      </c>
      <c r="E174" s="161" t="s">
        <v>855</v>
      </c>
      <c r="F174" s="158">
        <v>0.27500000000000002</v>
      </c>
      <c r="G174" s="159">
        <v>0.20050000000000001</v>
      </c>
    </row>
    <row r="175" spans="1:7" s="208" customFormat="1" x14ac:dyDescent="0.2">
      <c r="A175" s="160" t="s">
        <v>146</v>
      </c>
      <c r="B175" s="160" t="s">
        <v>754</v>
      </c>
      <c r="C175" s="160" t="s">
        <v>541</v>
      </c>
      <c r="D175" s="160" t="s">
        <v>542</v>
      </c>
      <c r="E175" s="161" t="s">
        <v>855</v>
      </c>
      <c r="F175" s="158">
        <v>0.73299999999999998</v>
      </c>
      <c r="G175" s="159">
        <v>0.378</v>
      </c>
    </row>
    <row r="176" spans="1:7" s="208" customFormat="1" x14ac:dyDescent="0.2">
      <c r="A176" s="160" t="s">
        <v>146</v>
      </c>
      <c r="B176" s="160" t="s">
        <v>1413</v>
      </c>
      <c r="C176" s="160" t="s">
        <v>1155</v>
      </c>
      <c r="D176" s="160" t="s">
        <v>1150</v>
      </c>
      <c r="E176" s="161" t="s">
        <v>855</v>
      </c>
      <c r="F176" s="158">
        <v>0.20499999999999999</v>
      </c>
      <c r="G176" s="159">
        <v>6.7000000000000004E-2</v>
      </c>
    </row>
    <row r="177" spans="1:7" s="208" customFormat="1" x14ac:dyDescent="0.2">
      <c r="A177" s="160" t="s">
        <v>298</v>
      </c>
      <c r="B177" s="160" t="s">
        <v>297</v>
      </c>
      <c r="C177" s="160" t="s">
        <v>297</v>
      </c>
      <c r="D177" s="160" t="s">
        <v>299</v>
      </c>
      <c r="E177" s="161" t="s">
        <v>854</v>
      </c>
      <c r="F177" s="158">
        <v>0.25</v>
      </c>
      <c r="G177" s="159">
        <v>0.17100000000000001</v>
      </c>
    </row>
    <row r="178" spans="1:7" s="208" customFormat="1" x14ac:dyDescent="0.2">
      <c r="A178" s="160" t="s">
        <v>298</v>
      </c>
      <c r="B178" s="160" t="s">
        <v>1414</v>
      </c>
      <c r="C178" s="160" t="s">
        <v>394</v>
      </c>
      <c r="D178" s="160" t="s">
        <v>395</v>
      </c>
      <c r="E178" s="161" t="s">
        <v>855</v>
      </c>
      <c r="F178" s="158">
        <v>0.8</v>
      </c>
      <c r="G178" s="159">
        <v>0.32250000000000001</v>
      </c>
    </row>
    <row r="179" spans="1:7" s="208" customFormat="1" x14ac:dyDescent="0.2">
      <c r="A179" s="160" t="s">
        <v>372</v>
      </c>
      <c r="B179" s="160" t="s">
        <v>371</v>
      </c>
      <c r="C179" s="160" t="s">
        <v>371</v>
      </c>
      <c r="D179" s="160" t="s">
        <v>373</v>
      </c>
      <c r="E179" s="161" t="s">
        <v>855</v>
      </c>
      <c r="F179" s="158">
        <v>0.495</v>
      </c>
      <c r="G179" s="159">
        <v>0.10199999999999999</v>
      </c>
    </row>
    <row r="180" spans="1:7" s="208" customFormat="1" x14ac:dyDescent="0.2">
      <c r="A180" s="160" t="s">
        <v>372</v>
      </c>
      <c r="B180" s="160" t="s">
        <v>1639</v>
      </c>
      <c r="C180" s="160" t="s">
        <v>374</v>
      </c>
      <c r="D180" s="160" t="s">
        <v>375</v>
      </c>
      <c r="E180" s="161" t="s">
        <v>855</v>
      </c>
      <c r="F180" s="158">
        <v>0.15</v>
      </c>
      <c r="G180" s="159">
        <v>8.3500000000000005E-2</v>
      </c>
    </row>
    <row r="181" spans="1:7" s="208" customFormat="1" x14ac:dyDescent="0.2">
      <c r="A181" s="160" t="s">
        <v>127</v>
      </c>
      <c r="B181" s="160" t="s">
        <v>126</v>
      </c>
      <c r="C181" s="160" t="s">
        <v>126</v>
      </c>
      <c r="D181" s="160" t="s">
        <v>128</v>
      </c>
      <c r="E181" s="161" t="s">
        <v>855</v>
      </c>
      <c r="F181" s="158">
        <v>0.12</v>
      </c>
      <c r="G181" s="159">
        <v>3.3000000000000002E-2</v>
      </c>
    </row>
    <row r="182" spans="1:7" s="208" customFormat="1" x14ac:dyDescent="0.2">
      <c r="A182" s="160" t="s">
        <v>127</v>
      </c>
      <c r="B182" s="160" t="s">
        <v>129</v>
      </c>
      <c r="C182" s="160" t="s">
        <v>129</v>
      </c>
      <c r="D182" s="160" t="s">
        <v>130</v>
      </c>
      <c r="E182" s="161" t="s">
        <v>854</v>
      </c>
      <c r="F182" s="158">
        <v>4</v>
      </c>
      <c r="G182" s="159">
        <v>3.016</v>
      </c>
    </row>
    <row r="183" spans="1:7" s="208" customFormat="1" x14ac:dyDescent="0.2">
      <c r="A183" s="160" t="s">
        <v>127</v>
      </c>
      <c r="B183" s="160" t="s">
        <v>1415</v>
      </c>
      <c r="C183" s="160" t="s">
        <v>193</v>
      </c>
      <c r="D183" s="160" t="s">
        <v>194</v>
      </c>
      <c r="E183" s="161" t="s">
        <v>854</v>
      </c>
      <c r="F183" s="158">
        <v>2.4</v>
      </c>
      <c r="G183" s="159">
        <v>1.4179999999999999</v>
      </c>
    </row>
    <row r="184" spans="1:7" s="208" customFormat="1" x14ac:dyDescent="0.2">
      <c r="A184" s="160" t="s">
        <v>127</v>
      </c>
      <c r="B184" s="160" t="s">
        <v>1416</v>
      </c>
      <c r="C184" s="160" t="s">
        <v>193</v>
      </c>
      <c r="D184" s="160" t="s">
        <v>871</v>
      </c>
      <c r="E184" s="161" t="s">
        <v>854</v>
      </c>
      <c r="F184" s="158">
        <v>0.7</v>
      </c>
      <c r="G184" s="159">
        <v>0.154</v>
      </c>
    </row>
    <row r="185" spans="1:7" s="208" customFormat="1" x14ac:dyDescent="0.2">
      <c r="A185" s="160" t="s">
        <v>127</v>
      </c>
      <c r="B185" s="160" t="s">
        <v>1417</v>
      </c>
      <c r="C185" s="160" t="s">
        <v>1418</v>
      </c>
      <c r="D185" s="160" t="s">
        <v>228</v>
      </c>
      <c r="E185" s="161" t="s">
        <v>854</v>
      </c>
      <c r="F185" s="158">
        <v>1</v>
      </c>
      <c r="G185" s="159">
        <v>0.622</v>
      </c>
    </row>
    <row r="186" spans="1:7" s="208" customFormat="1" x14ac:dyDescent="0.2">
      <c r="A186" s="160" t="s">
        <v>127</v>
      </c>
      <c r="B186" s="160" t="s">
        <v>1107</v>
      </c>
      <c r="C186" s="160" t="s">
        <v>1080</v>
      </c>
      <c r="D186" s="160" t="s">
        <v>592</v>
      </c>
      <c r="E186" s="161" t="s">
        <v>854</v>
      </c>
      <c r="F186" s="158">
        <v>1</v>
      </c>
      <c r="G186" s="159">
        <v>0.47399999999999998</v>
      </c>
    </row>
    <row r="187" spans="1:7" s="208" customFormat="1" x14ac:dyDescent="0.2">
      <c r="A187" s="160" t="s">
        <v>127</v>
      </c>
      <c r="B187" s="160" t="s">
        <v>311</v>
      </c>
      <c r="C187" s="160" t="s">
        <v>311</v>
      </c>
      <c r="D187" s="160" t="s">
        <v>312</v>
      </c>
      <c r="E187" s="161" t="s">
        <v>857</v>
      </c>
      <c r="F187" s="158">
        <v>1</v>
      </c>
      <c r="G187" s="159">
        <v>0.33100000000000002</v>
      </c>
    </row>
    <row r="188" spans="1:7" s="208" customFormat="1" x14ac:dyDescent="0.2">
      <c r="A188" s="160" t="s">
        <v>127</v>
      </c>
      <c r="B188" s="160" t="s">
        <v>317</v>
      </c>
      <c r="C188" s="160" t="s">
        <v>317</v>
      </c>
      <c r="D188" s="160" t="s">
        <v>318</v>
      </c>
      <c r="E188" s="161" t="s">
        <v>855</v>
      </c>
      <c r="F188" s="158">
        <v>0.18</v>
      </c>
      <c r="G188" s="159">
        <v>0.20399999999999999</v>
      </c>
    </row>
    <row r="189" spans="1:7" s="208" customFormat="1" x14ac:dyDescent="0.2">
      <c r="A189" s="160" t="s">
        <v>127</v>
      </c>
      <c r="B189" s="160" t="s">
        <v>755</v>
      </c>
      <c r="C189" s="160" t="s">
        <v>320</v>
      </c>
      <c r="D189" s="160" t="s">
        <v>321</v>
      </c>
      <c r="E189" s="161" t="s">
        <v>854</v>
      </c>
      <c r="F189" s="158">
        <v>0.999</v>
      </c>
      <c r="G189" s="159">
        <v>0.53800000000000003</v>
      </c>
    </row>
    <row r="190" spans="1:7" s="208" customFormat="1" x14ac:dyDescent="0.2">
      <c r="A190" s="160" t="s">
        <v>127</v>
      </c>
      <c r="B190" s="160" t="s">
        <v>756</v>
      </c>
      <c r="C190" s="160" t="s">
        <v>340</v>
      </c>
      <c r="D190" s="160" t="s">
        <v>1419</v>
      </c>
      <c r="E190" s="161" t="s">
        <v>854</v>
      </c>
      <c r="F190" s="158">
        <v>3.5</v>
      </c>
      <c r="G190" s="159">
        <v>2</v>
      </c>
    </row>
    <row r="191" spans="1:7" s="208" customFormat="1" x14ac:dyDescent="0.2">
      <c r="A191" s="160" t="s">
        <v>127</v>
      </c>
      <c r="B191" s="160" t="s">
        <v>757</v>
      </c>
      <c r="C191" s="160" t="s">
        <v>340</v>
      </c>
      <c r="D191" s="160" t="s">
        <v>872</v>
      </c>
      <c r="E191" s="161" t="s">
        <v>854</v>
      </c>
      <c r="F191" s="158">
        <v>4.5</v>
      </c>
      <c r="G191" s="159">
        <v>1.2</v>
      </c>
    </row>
    <row r="192" spans="1:7" s="208" customFormat="1" x14ac:dyDescent="0.2">
      <c r="A192" s="160" t="s">
        <v>127</v>
      </c>
      <c r="B192" s="160" t="s">
        <v>384</v>
      </c>
      <c r="C192" s="160" t="s">
        <v>384</v>
      </c>
      <c r="D192" s="160" t="s">
        <v>385</v>
      </c>
      <c r="E192" s="161" t="s">
        <v>855</v>
      </c>
      <c r="F192" s="158">
        <v>0.18</v>
      </c>
      <c r="G192" s="159">
        <v>9.2999999999999999E-2</v>
      </c>
    </row>
    <row r="193" spans="1:7" s="208" customFormat="1" x14ac:dyDescent="0.2">
      <c r="A193" s="160" t="s">
        <v>127</v>
      </c>
      <c r="B193" s="160" t="s">
        <v>390</v>
      </c>
      <c r="C193" s="160" t="s">
        <v>390</v>
      </c>
      <c r="D193" s="160" t="s">
        <v>391</v>
      </c>
      <c r="E193" s="161" t="s">
        <v>854</v>
      </c>
      <c r="F193" s="158">
        <v>0.499</v>
      </c>
      <c r="G193" s="159">
        <v>0.28399999999999997</v>
      </c>
    </row>
    <row r="194" spans="1:7" s="208" customFormat="1" x14ac:dyDescent="0.2">
      <c r="A194" s="160" t="s">
        <v>127</v>
      </c>
      <c r="B194" s="160" t="s">
        <v>758</v>
      </c>
      <c r="C194" s="160" t="s">
        <v>396</v>
      </c>
      <c r="D194" s="160" t="s">
        <v>397</v>
      </c>
      <c r="E194" s="161" t="s">
        <v>854</v>
      </c>
      <c r="F194" s="158">
        <v>1.5</v>
      </c>
      <c r="G194" s="159">
        <v>0.67600000000000005</v>
      </c>
    </row>
    <row r="195" spans="1:7" s="208" customFormat="1" x14ac:dyDescent="0.2">
      <c r="A195" s="160" t="s">
        <v>127</v>
      </c>
      <c r="B195" s="160" t="s">
        <v>759</v>
      </c>
      <c r="C195" s="160" t="s">
        <v>396</v>
      </c>
      <c r="D195" s="160" t="s">
        <v>873</v>
      </c>
      <c r="E195" s="161" t="s">
        <v>854</v>
      </c>
      <c r="F195" s="158">
        <v>1.25</v>
      </c>
      <c r="G195" s="159">
        <v>1.071</v>
      </c>
    </row>
    <row r="196" spans="1:7" s="208" customFormat="1" x14ac:dyDescent="0.2">
      <c r="A196" s="160" t="s">
        <v>127</v>
      </c>
      <c r="B196" s="160" t="s">
        <v>413</v>
      </c>
      <c r="C196" s="160" t="s">
        <v>413</v>
      </c>
      <c r="D196" s="160" t="s">
        <v>414</v>
      </c>
      <c r="E196" s="161" t="s">
        <v>855</v>
      </c>
      <c r="F196" s="158">
        <v>0.15</v>
      </c>
      <c r="G196" s="159">
        <v>0.04</v>
      </c>
    </row>
    <row r="197" spans="1:7" s="208" customFormat="1" x14ac:dyDescent="0.2">
      <c r="A197" s="160" t="s">
        <v>127</v>
      </c>
      <c r="B197" s="160" t="s">
        <v>466</v>
      </c>
      <c r="C197" s="160" t="s">
        <v>1420</v>
      </c>
      <c r="D197" s="160" t="s">
        <v>467</v>
      </c>
      <c r="E197" s="161" t="s">
        <v>854</v>
      </c>
      <c r="F197" s="158">
        <v>0.18</v>
      </c>
      <c r="G197" s="159">
        <v>5.8999999999999997E-2</v>
      </c>
    </row>
    <row r="198" spans="1:7" s="208" customFormat="1" x14ac:dyDescent="0.2">
      <c r="A198" s="160" t="s">
        <v>127</v>
      </c>
      <c r="B198" s="160" t="s">
        <v>1135</v>
      </c>
      <c r="C198" s="160" t="s">
        <v>1135</v>
      </c>
      <c r="D198" s="160" t="s">
        <v>1127</v>
      </c>
      <c r="E198" s="161" t="s">
        <v>854</v>
      </c>
      <c r="F198" s="158">
        <v>0.22500000000000001</v>
      </c>
      <c r="G198" s="159">
        <v>3.0000000000000001E-3</v>
      </c>
    </row>
    <row r="199" spans="1:7" s="208" customFormat="1" x14ac:dyDescent="0.2">
      <c r="A199" s="160" t="s">
        <v>127</v>
      </c>
      <c r="B199" s="160" t="s">
        <v>1421</v>
      </c>
      <c r="C199" s="160" t="s">
        <v>550</v>
      </c>
      <c r="D199" s="160" t="s">
        <v>551</v>
      </c>
      <c r="E199" s="161" t="s">
        <v>855</v>
      </c>
      <c r="F199" s="158">
        <v>1.1499999999999999</v>
      </c>
      <c r="G199" s="159">
        <v>0.80500000000000005</v>
      </c>
    </row>
    <row r="200" spans="1:7" s="208" customFormat="1" x14ac:dyDescent="0.2">
      <c r="A200" s="160" t="s">
        <v>127</v>
      </c>
      <c r="B200" s="160" t="s">
        <v>760</v>
      </c>
      <c r="C200" s="160" t="s">
        <v>568</v>
      </c>
      <c r="D200" s="160" t="s">
        <v>569</v>
      </c>
      <c r="E200" s="161" t="s">
        <v>855</v>
      </c>
      <c r="F200" s="158">
        <v>0.3</v>
      </c>
      <c r="G200" s="159">
        <v>0.13</v>
      </c>
    </row>
    <row r="201" spans="1:7" s="208" customFormat="1" x14ac:dyDescent="0.2">
      <c r="A201" s="160" t="s">
        <v>127</v>
      </c>
      <c r="B201" s="160" t="s">
        <v>761</v>
      </c>
      <c r="C201" s="160" t="s">
        <v>613</v>
      </c>
      <c r="D201" s="160" t="s">
        <v>614</v>
      </c>
      <c r="E201" s="161" t="s">
        <v>854</v>
      </c>
      <c r="F201" s="158">
        <v>1.64</v>
      </c>
      <c r="G201" s="159">
        <v>0.96399999999999997</v>
      </c>
    </row>
    <row r="202" spans="1:7" s="208" customFormat="1" x14ac:dyDescent="0.2">
      <c r="A202" s="160" t="s">
        <v>127</v>
      </c>
      <c r="B202" s="160" t="s">
        <v>1422</v>
      </c>
      <c r="C202" s="160" t="s">
        <v>1423</v>
      </c>
      <c r="D202" s="160" t="s">
        <v>637</v>
      </c>
      <c r="E202" s="161" t="s">
        <v>855</v>
      </c>
      <c r="F202" s="158">
        <v>0.3</v>
      </c>
      <c r="G202" s="159">
        <v>0.159</v>
      </c>
    </row>
    <row r="203" spans="1:7" s="208" customFormat="1" x14ac:dyDescent="0.2">
      <c r="A203" s="160" t="s">
        <v>127</v>
      </c>
      <c r="B203" s="160" t="s">
        <v>1424</v>
      </c>
      <c r="C203" s="160" t="s">
        <v>662</v>
      </c>
      <c r="D203" s="160" t="s">
        <v>663</v>
      </c>
      <c r="E203" s="161" t="s">
        <v>855</v>
      </c>
      <c r="F203" s="158">
        <v>0.2</v>
      </c>
      <c r="G203" s="159">
        <v>6.8000000000000005E-2</v>
      </c>
    </row>
    <row r="204" spans="1:7" s="208" customFormat="1" x14ac:dyDescent="0.2">
      <c r="A204" s="160" t="s">
        <v>127</v>
      </c>
      <c r="B204" s="160" t="s">
        <v>762</v>
      </c>
      <c r="C204" s="160" t="s">
        <v>605</v>
      </c>
      <c r="D204" s="160" t="s">
        <v>606</v>
      </c>
      <c r="E204" s="161" t="s">
        <v>855</v>
      </c>
      <c r="F204" s="158">
        <v>3</v>
      </c>
      <c r="G204" s="159">
        <v>1.45</v>
      </c>
    </row>
    <row r="205" spans="1:7" s="208" customFormat="1" ht="25.5" x14ac:dyDescent="0.2">
      <c r="A205" s="160" t="s">
        <v>67</v>
      </c>
      <c r="B205" s="160" t="s">
        <v>763</v>
      </c>
      <c r="C205" s="160" t="s">
        <v>66</v>
      </c>
      <c r="D205" s="160" t="s">
        <v>874</v>
      </c>
      <c r="E205" s="161" t="s">
        <v>854</v>
      </c>
      <c r="F205" s="158">
        <v>4</v>
      </c>
      <c r="G205" s="159">
        <v>3.2069999999999999</v>
      </c>
    </row>
    <row r="206" spans="1:7" s="208" customFormat="1" ht="25.5" x14ac:dyDescent="0.2">
      <c r="A206" s="160" t="s">
        <v>67</v>
      </c>
      <c r="B206" s="160" t="s">
        <v>764</v>
      </c>
      <c r="C206" s="160" t="s">
        <v>66</v>
      </c>
      <c r="D206" s="160" t="s">
        <v>68</v>
      </c>
      <c r="E206" s="161" t="s">
        <v>854</v>
      </c>
      <c r="F206" s="158">
        <v>7</v>
      </c>
      <c r="G206" s="159">
        <v>1.444</v>
      </c>
    </row>
    <row r="207" spans="1:7" s="208" customFormat="1" x14ac:dyDescent="0.2">
      <c r="A207" s="160" t="s">
        <v>67</v>
      </c>
      <c r="B207" s="160" t="s">
        <v>765</v>
      </c>
      <c r="C207" s="160" t="s">
        <v>95</v>
      </c>
      <c r="D207" s="160" t="s">
        <v>96</v>
      </c>
      <c r="E207" s="161" t="s">
        <v>854</v>
      </c>
      <c r="F207" s="158">
        <v>13.4</v>
      </c>
      <c r="G207" s="159">
        <v>6.8</v>
      </c>
    </row>
    <row r="208" spans="1:7" s="208" customFormat="1" x14ac:dyDescent="0.2">
      <c r="A208" s="160" t="s">
        <v>67</v>
      </c>
      <c r="B208" s="160" t="s">
        <v>766</v>
      </c>
      <c r="C208" s="160" t="s">
        <v>95</v>
      </c>
      <c r="D208" s="160" t="s">
        <v>875</v>
      </c>
      <c r="E208" s="161" t="s">
        <v>854</v>
      </c>
      <c r="F208" s="158">
        <v>15</v>
      </c>
      <c r="G208" s="159">
        <v>6.77</v>
      </c>
    </row>
    <row r="209" spans="1:7" s="208" customFormat="1" x14ac:dyDescent="0.2">
      <c r="A209" s="160" t="s">
        <v>67</v>
      </c>
      <c r="B209" s="160" t="s">
        <v>123</v>
      </c>
      <c r="C209" s="160" t="s">
        <v>123</v>
      </c>
      <c r="D209" s="160" t="s">
        <v>124</v>
      </c>
      <c r="E209" s="161" t="s">
        <v>855</v>
      </c>
      <c r="F209" s="158">
        <v>0.19900000000000001</v>
      </c>
      <c r="G209" s="159">
        <v>5.2999999999999999E-2</v>
      </c>
    </row>
    <row r="210" spans="1:7" s="208" customFormat="1" x14ac:dyDescent="0.2">
      <c r="A210" s="160" t="s">
        <v>67</v>
      </c>
      <c r="B210" s="160" t="s">
        <v>767</v>
      </c>
      <c r="C210" s="160" t="s">
        <v>154</v>
      </c>
      <c r="D210" s="160" t="s">
        <v>155</v>
      </c>
      <c r="E210" s="161" t="s">
        <v>854</v>
      </c>
      <c r="F210" s="158">
        <v>0.249</v>
      </c>
      <c r="G210" s="159">
        <v>8.8999999999999996E-2</v>
      </c>
    </row>
    <row r="211" spans="1:7" s="208" customFormat="1" x14ac:dyDescent="0.2">
      <c r="A211" s="160" t="s">
        <v>67</v>
      </c>
      <c r="B211" s="160" t="s">
        <v>768</v>
      </c>
      <c r="C211" s="160" t="s">
        <v>180</v>
      </c>
      <c r="D211" s="160" t="s">
        <v>181</v>
      </c>
      <c r="E211" s="161" t="s">
        <v>854</v>
      </c>
      <c r="F211" s="158">
        <v>0.318</v>
      </c>
      <c r="G211" s="159">
        <v>0.21</v>
      </c>
    </row>
    <row r="212" spans="1:7" s="208" customFormat="1" x14ac:dyDescent="0.2">
      <c r="A212" s="160" t="s">
        <v>67</v>
      </c>
      <c r="B212" s="160" t="s">
        <v>1181</v>
      </c>
      <c r="C212" s="160" t="s">
        <v>95</v>
      </c>
      <c r="D212" s="160" t="s">
        <v>410</v>
      </c>
      <c r="E212" s="161" t="s">
        <v>854</v>
      </c>
      <c r="F212" s="209"/>
      <c r="G212" s="159">
        <v>1.96</v>
      </c>
    </row>
    <row r="213" spans="1:7" s="208" customFormat="1" ht="25.5" x14ac:dyDescent="0.2">
      <c r="A213" s="160" t="s">
        <v>67</v>
      </c>
      <c r="B213" s="160" t="s">
        <v>1181</v>
      </c>
      <c r="C213" s="160" t="s">
        <v>1156</v>
      </c>
      <c r="D213" s="160" t="s">
        <v>410</v>
      </c>
      <c r="E213" s="161" t="s">
        <v>854</v>
      </c>
      <c r="F213" s="158">
        <v>4.25</v>
      </c>
      <c r="G213" s="159">
        <v>1.853</v>
      </c>
    </row>
    <row r="214" spans="1:7" s="208" customFormat="1" x14ac:dyDescent="0.2">
      <c r="A214" s="160" t="s">
        <v>67</v>
      </c>
      <c r="B214" s="160" t="s">
        <v>1136</v>
      </c>
      <c r="C214" s="160" t="s">
        <v>1136</v>
      </c>
      <c r="D214" s="160" t="s">
        <v>319</v>
      </c>
      <c r="E214" s="161" t="s">
        <v>854</v>
      </c>
      <c r="F214" s="158">
        <v>0.3</v>
      </c>
      <c r="G214" s="159">
        <v>0.16700000000000001</v>
      </c>
    </row>
    <row r="215" spans="1:7" s="208" customFormat="1" x14ac:dyDescent="0.2">
      <c r="A215" s="160" t="s">
        <v>67</v>
      </c>
      <c r="B215" s="160" t="s">
        <v>1108</v>
      </c>
      <c r="C215" s="160" t="s">
        <v>1081</v>
      </c>
      <c r="D215" s="160" t="s">
        <v>341</v>
      </c>
      <c r="E215" s="161" t="s">
        <v>857</v>
      </c>
      <c r="F215" s="158">
        <v>2.76</v>
      </c>
      <c r="G215" s="159">
        <v>2.294</v>
      </c>
    </row>
    <row r="216" spans="1:7" s="208" customFormat="1" x14ac:dyDescent="0.2">
      <c r="A216" s="160" t="s">
        <v>67</v>
      </c>
      <c r="B216" s="160" t="s">
        <v>1216</v>
      </c>
      <c r="C216" s="160" t="s">
        <v>1210</v>
      </c>
      <c r="D216" s="160" t="s">
        <v>547</v>
      </c>
      <c r="E216" s="161" t="s">
        <v>854</v>
      </c>
      <c r="F216" s="158">
        <v>0.26400000000000001</v>
      </c>
      <c r="G216" s="159">
        <v>0.13600000000000001</v>
      </c>
    </row>
    <row r="217" spans="1:7" s="208" customFormat="1" x14ac:dyDescent="0.2">
      <c r="A217" s="160" t="s">
        <v>67</v>
      </c>
      <c r="B217" s="160" t="s">
        <v>197</v>
      </c>
      <c r="C217" s="160" t="s">
        <v>197</v>
      </c>
      <c r="D217" s="160" t="s">
        <v>198</v>
      </c>
      <c r="E217" s="161" t="s">
        <v>854</v>
      </c>
      <c r="F217" s="158">
        <v>0.15</v>
      </c>
      <c r="G217" s="159">
        <v>6.3E-2</v>
      </c>
    </row>
    <row r="218" spans="1:7" s="208" customFormat="1" x14ac:dyDescent="0.2">
      <c r="A218" s="160" t="s">
        <v>67</v>
      </c>
      <c r="B218" s="160" t="s">
        <v>769</v>
      </c>
      <c r="C218" s="160" t="s">
        <v>204</v>
      </c>
      <c r="D218" s="160" t="s">
        <v>205</v>
      </c>
      <c r="E218" s="161" t="s">
        <v>854</v>
      </c>
      <c r="F218" s="158">
        <v>0.8</v>
      </c>
      <c r="G218" s="159">
        <v>0.40200000000000002</v>
      </c>
    </row>
    <row r="219" spans="1:7" s="208" customFormat="1" x14ac:dyDescent="0.2">
      <c r="A219" s="160" t="s">
        <v>67</v>
      </c>
      <c r="B219" s="160" t="s">
        <v>770</v>
      </c>
      <c r="C219" s="160" t="s">
        <v>207</v>
      </c>
      <c r="D219" s="160" t="s">
        <v>208</v>
      </c>
      <c r="E219" s="161" t="s">
        <v>855</v>
      </c>
      <c r="F219" s="158">
        <v>11</v>
      </c>
      <c r="G219" s="159">
        <v>5.88</v>
      </c>
    </row>
    <row r="220" spans="1:7" s="208" customFormat="1" x14ac:dyDescent="0.2">
      <c r="A220" s="160" t="s">
        <v>67</v>
      </c>
      <c r="B220" s="160" t="s">
        <v>771</v>
      </c>
      <c r="C220" s="160" t="s">
        <v>217</v>
      </c>
      <c r="D220" s="160" t="s">
        <v>218</v>
      </c>
      <c r="E220" s="161" t="s">
        <v>854</v>
      </c>
      <c r="F220" s="158">
        <v>0.70499999999999996</v>
      </c>
      <c r="G220" s="159">
        <v>0.38200000000000001</v>
      </c>
    </row>
    <row r="221" spans="1:7" s="208" customFormat="1" x14ac:dyDescent="0.2">
      <c r="A221" s="160" t="s">
        <v>67</v>
      </c>
      <c r="B221" s="160" t="s">
        <v>772</v>
      </c>
      <c r="C221" s="160" t="s">
        <v>266</v>
      </c>
      <c r="D221" s="160" t="s">
        <v>267</v>
      </c>
      <c r="E221" s="161" t="s">
        <v>854</v>
      </c>
      <c r="F221" s="158">
        <v>0.1</v>
      </c>
      <c r="G221" s="159">
        <v>4.6100000000000002E-2</v>
      </c>
    </row>
    <row r="222" spans="1:7" s="208" customFormat="1" x14ac:dyDescent="0.2">
      <c r="A222" s="160" t="s">
        <v>67</v>
      </c>
      <c r="B222" s="160" t="s">
        <v>331</v>
      </c>
      <c r="C222" s="160" t="s">
        <v>331</v>
      </c>
      <c r="D222" s="160" t="s">
        <v>332</v>
      </c>
      <c r="E222" s="161" t="s">
        <v>854</v>
      </c>
      <c r="F222" s="158">
        <v>5</v>
      </c>
      <c r="G222" s="159">
        <v>1.7350000000000001</v>
      </c>
    </row>
    <row r="223" spans="1:7" s="208" customFormat="1" x14ac:dyDescent="0.2">
      <c r="A223" s="160" t="s">
        <v>67</v>
      </c>
      <c r="B223" s="160" t="s">
        <v>331</v>
      </c>
      <c r="C223" s="160" t="s">
        <v>333</v>
      </c>
      <c r="D223" s="160" t="s">
        <v>332</v>
      </c>
      <c r="E223" s="161" t="s">
        <v>854</v>
      </c>
      <c r="F223" s="209"/>
      <c r="G223" s="159">
        <v>1.27</v>
      </c>
    </row>
    <row r="224" spans="1:7" s="208" customFormat="1" x14ac:dyDescent="0.2">
      <c r="A224" s="160" t="s">
        <v>67</v>
      </c>
      <c r="B224" s="160" t="s">
        <v>333</v>
      </c>
      <c r="C224" s="160" t="s">
        <v>333</v>
      </c>
      <c r="D224" s="160" t="s">
        <v>334</v>
      </c>
      <c r="E224" s="161" t="s">
        <v>854</v>
      </c>
      <c r="F224" s="158">
        <v>6</v>
      </c>
      <c r="G224" s="159">
        <v>3.2360000000000002</v>
      </c>
    </row>
    <row r="225" spans="1:7" s="208" customFormat="1" x14ac:dyDescent="0.2">
      <c r="A225" s="160" t="s">
        <v>67</v>
      </c>
      <c r="B225" s="160" t="s">
        <v>1425</v>
      </c>
      <c r="C225" s="160" t="s">
        <v>1426</v>
      </c>
      <c r="D225" s="160" t="s">
        <v>335</v>
      </c>
      <c r="E225" s="161" t="s">
        <v>854</v>
      </c>
      <c r="F225" s="158">
        <v>3</v>
      </c>
      <c r="G225" s="159">
        <v>1.48</v>
      </c>
    </row>
    <row r="226" spans="1:7" s="208" customFormat="1" x14ac:dyDescent="0.2">
      <c r="A226" s="160" t="s">
        <v>67</v>
      </c>
      <c r="B226" s="160" t="s">
        <v>773</v>
      </c>
      <c r="C226" s="160" t="s">
        <v>336</v>
      </c>
      <c r="D226" s="160" t="s">
        <v>337</v>
      </c>
      <c r="E226" s="161" t="s">
        <v>854</v>
      </c>
      <c r="F226" s="158">
        <v>0.38300000000000001</v>
      </c>
      <c r="G226" s="159">
        <v>0.124</v>
      </c>
    </row>
    <row r="227" spans="1:7" s="208" customFormat="1" x14ac:dyDescent="0.2">
      <c r="A227" s="160" t="s">
        <v>67</v>
      </c>
      <c r="B227" s="160" t="s">
        <v>774</v>
      </c>
      <c r="C227" s="160" t="s">
        <v>338</v>
      </c>
      <c r="D227" s="160" t="s">
        <v>339</v>
      </c>
      <c r="E227" s="161" t="s">
        <v>854</v>
      </c>
      <c r="F227" s="158">
        <v>6</v>
      </c>
      <c r="G227" s="159">
        <v>3.5859999999999999</v>
      </c>
    </row>
    <row r="228" spans="1:7" s="208" customFormat="1" x14ac:dyDescent="0.2">
      <c r="A228" s="160" t="s">
        <v>67</v>
      </c>
      <c r="B228" s="160" t="s">
        <v>775</v>
      </c>
      <c r="C228" s="160" t="s">
        <v>519</v>
      </c>
      <c r="D228" s="160" t="s">
        <v>520</v>
      </c>
      <c r="E228" s="161" t="s">
        <v>854</v>
      </c>
      <c r="F228" s="158">
        <v>2.375</v>
      </c>
      <c r="G228" s="159">
        <v>1.419</v>
      </c>
    </row>
    <row r="229" spans="1:7" s="208" customFormat="1" x14ac:dyDescent="0.2">
      <c r="A229" s="160" t="s">
        <v>597</v>
      </c>
      <c r="B229" s="160" t="s">
        <v>776</v>
      </c>
      <c r="C229" s="160" t="s">
        <v>596</v>
      </c>
      <c r="D229" s="160" t="s">
        <v>598</v>
      </c>
      <c r="E229" s="161" t="s">
        <v>854</v>
      </c>
      <c r="F229" s="158">
        <v>26.5</v>
      </c>
      <c r="G229" s="159">
        <v>20.265999999999998</v>
      </c>
    </row>
    <row r="230" spans="1:7" s="208" customFormat="1" x14ac:dyDescent="0.2">
      <c r="A230" s="160" t="s">
        <v>597</v>
      </c>
      <c r="B230" s="160" t="s">
        <v>1182</v>
      </c>
      <c r="C230" s="160" t="s">
        <v>777</v>
      </c>
      <c r="D230" s="160" t="s">
        <v>876</v>
      </c>
      <c r="E230" s="161" t="s">
        <v>855</v>
      </c>
      <c r="F230" s="158">
        <v>0.82599999999999996</v>
      </c>
      <c r="G230" s="159">
        <v>0.97899999999999998</v>
      </c>
    </row>
    <row r="231" spans="1:7" s="208" customFormat="1" x14ac:dyDescent="0.2">
      <c r="A231" s="160" t="s">
        <v>597</v>
      </c>
      <c r="B231" s="160" t="s">
        <v>599</v>
      </c>
      <c r="C231" s="160" t="s">
        <v>599</v>
      </c>
      <c r="D231" s="160" t="s">
        <v>600</v>
      </c>
      <c r="E231" s="161" t="s">
        <v>855</v>
      </c>
      <c r="F231" s="158">
        <v>0.5</v>
      </c>
      <c r="G231" s="159">
        <v>0.33600000000000002</v>
      </c>
    </row>
    <row r="232" spans="1:7" s="208" customFormat="1" x14ac:dyDescent="0.2">
      <c r="A232" s="160" t="s">
        <v>597</v>
      </c>
      <c r="B232" s="160" t="s">
        <v>1183</v>
      </c>
      <c r="C232" s="160" t="s">
        <v>778</v>
      </c>
      <c r="D232" s="160" t="s">
        <v>877</v>
      </c>
      <c r="E232" s="161" t="s">
        <v>854</v>
      </c>
      <c r="F232" s="158">
        <v>9.8000000000000004E-2</v>
      </c>
      <c r="G232" s="159">
        <v>6.4000000000000001E-2</v>
      </c>
    </row>
    <row r="233" spans="1:7" s="208" customFormat="1" ht="25.5" x14ac:dyDescent="0.2">
      <c r="A233" s="160" t="s">
        <v>597</v>
      </c>
      <c r="B233" s="160" t="s">
        <v>1184</v>
      </c>
      <c r="C233" s="160" t="s">
        <v>1157</v>
      </c>
      <c r="D233" s="160" t="s">
        <v>878</v>
      </c>
      <c r="E233" s="161" t="s">
        <v>855</v>
      </c>
      <c r="F233" s="158">
        <v>7.0699999999999999E-2</v>
      </c>
      <c r="G233" s="159">
        <v>6.2E-2</v>
      </c>
    </row>
    <row r="234" spans="1:7" s="208" customFormat="1" x14ac:dyDescent="0.2">
      <c r="A234" s="160" t="s">
        <v>109</v>
      </c>
      <c r="B234" s="160" t="s">
        <v>779</v>
      </c>
      <c r="C234" s="160" t="s">
        <v>108</v>
      </c>
      <c r="D234" s="160" t="s">
        <v>110</v>
      </c>
      <c r="E234" s="161" t="s">
        <v>854</v>
      </c>
      <c r="F234" s="158">
        <v>0.18</v>
      </c>
      <c r="G234" s="159">
        <v>9.4E-2</v>
      </c>
    </row>
    <row r="235" spans="1:7" s="208" customFormat="1" x14ac:dyDescent="0.2">
      <c r="A235" s="160" t="s">
        <v>109</v>
      </c>
      <c r="B235" s="160" t="s">
        <v>780</v>
      </c>
      <c r="C235" s="160" t="s">
        <v>120</v>
      </c>
      <c r="D235" s="160" t="s">
        <v>121</v>
      </c>
      <c r="E235" s="161" t="s">
        <v>855</v>
      </c>
      <c r="F235" s="158">
        <v>0.47499999999999998</v>
      </c>
      <c r="G235" s="159">
        <v>0.24099999999999999</v>
      </c>
    </row>
    <row r="236" spans="1:7" s="208" customFormat="1" x14ac:dyDescent="0.2">
      <c r="A236" s="160" t="s">
        <v>109</v>
      </c>
      <c r="B236" s="160" t="s">
        <v>781</v>
      </c>
      <c r="C236" s="160" t="s">
        <v>1082</v>
      </c>
      <c r="D236" s="160" t="s">
        <v>673</v>
      </c>
      <c r="E236" s="161" t="s">
        <v>855</v>
      </c>
      <c r="F236" s="158">
        <v>0.45</v>
      </c>
      <c r="G236" s="159">
        <v>0.216</v>
      </c>
    </row>
    <row r="237" spans="1:7" s="208" customFormat="1" x14ac:dyDescent="0.2">
      <c r="A237" s="160" t="s">
        <v>78</v>
      </c>
      <c r="B237" s="160" t="s">
        <v>782</v>
      </c>
      <c r="C237" s="160" t="s">
        <v>77</v>
      </c>
      <c r="D237" s="160" t="s">
        <v>79</v>
      </c>
      <c r="E237" s="161" t="s">
        <v>855</v>
      </c>
      <c r="F237" s="158">
        <v>0.25</v>
      </c>
      <c r="G237" s="159">
        <v>0.11600000000000001</v>
      </c>
    </row>
    <row r="238" spans="1:7" s="208" customFormat="1" x14ac:dyDescent="0.2">
      <c r="A238" s="160" t="s">
        <v>78</v>
      </c>
      <c r="B238" s="160" t="s">
        <v>342</v>
      </c>
      <c r="C238" s="160" t="s">
        <v>342</v>
      </c>
      <c r="D238" s="160" t="s">
        <v>343</v>
      </c>
      <c r="E238" s="161" t="s">
        <v>855</v>
      </c>
      <c r="F238" s="158">
        <v>0.28000000000000003</v>
      </c>
      <c r="G238" s="159">
        <v>0.183</v>
      </c>
    </row>
    <row r="239" spans="1:7" s="208" customFormat="1" x14ac:dyDescent="0.2">
      <c r="A239" s="160" t="s">
        <v>223</v>
      </c>
      <c r="B239" s="160" t="s">
        <v>222</v>
      </c>
      <c r="C239" s="160" t="s">
        <v>222</v>
      </c>
      <c r="D239" s="160" t="s">
        <v>224</v>
      </c>
      <c r="E239" s="161" t="s">
        <v>855</v>
      </c>
      <c r="F239" s="158">
        <v>0.15</v>
      </c>
      <c r="G239" s="159">
        <v>0.123</v>
      </c>
    </row>
    <row r="240" spans="1:7" s="208" customFormat="1" x14ac:dyDescent="0.2">
      <c r="A240" s="160" t="s">
        <v>223</v>
      </c>
      <c r="B240" s="160" t="s">
        <v>783</v>
      </c>
      <c r="C240" s="160" t="s">
        <v>352</v>
      </c>
      <c r="D240" s="160" t="s">
        <v>353</v>
      </c>
      <c r="E240" s="161" t="s">
        <v>855</v>
      </c>
      <c r="F240" s="158">
        <v>1.37</v>
      </c>
      <c r="G240" s="159">
        <v>0.629</v>
      </c>
    </row>
    <row r="241" spans="1:7" s="208" customFormat="1" x14ac:dyDescent="0.2">
      <c r="A241" s="160" t="s">
        <v>72</v>
      </c>
      <c r="B241" s="160" t="s">
        <v>784</v>
      </c>
      <c r="C241" s="160" t="s">
        <v>1325</v>
      </c>
      <c r="D241" s="160" t="s">
        <v>73</v>
      </c>
      <c r="E241" s="161" t="s">
        <v>854</v>
      </c>
      <c r="F241" s="209"/>
      <c r="G241" s="159">
        <v>1.92</v>
      </c>
    </row>
    <row r="242" spans="1:7" s="208" customFormat="1" x14ac:dyDescent="0.2">
      <c r="A242" s="160" t="s">
        <v>72</v>
      </c>
      <c r="B242" s="160" t="s">
        <v>784</v>
      </c>
      <c r="C242" s="160" t="s">
        <v>71</v>
      </c>
      <c r="D242" s="160" t="s">
        <v>73</v>
      </c>
      <c r="E242" s="161" t="s">
        <v>854</v>
      </c>
      <c r="F242" s="158">
        <v>9</v>
      </c>
      <c r="G242" s="159">
        <v>4.0919999999999996</v>
      </c>
    </row>
    <row r="243" spans="1:7" s="208" customFormat="1" x14ac:dyDescent="0.2">
      <c r="A243" s="160" t="s">
        <v>72</v>
      </c>
      <c r="B243" s="160" t="s">
        <v>785</v>
      </c>
      <c r="C243" s="160" t="s">
        <v>354</v>
      </c>
      <c r="D243" s="160" t="s">
        <v>879</v>
      </c>
      <c r="E243" s="161" t="s">
        <v>854</v>
      </c>
      <c r="F243" s="158">
        <v>7.5</v>
      </c>
      <c r="G243" s="159">
        <v>3.7</v>
      </c>
    </row>
    <row r="244" spans="1:7" s="208" customFormat="1" x14ac:dyDescent="0.2">
      <c r="A244" s="160" t="s">
        <v>72</v>
      </c>
      <c r="B244" s="160" t="s">
        <v>786</v>
      </c>
      <c r="C244" s="160" t="s">
        <v>354</v>
      </c>
      <c r="D244" s="160" t="s">
        <v>880</v>
      </c>
      <c r="E244" s="161" t="s">
        <v>854</v>
      </c>
      <c r="F244" s="158">
        <v>11</v>
      </c>
      <c r="G244" s="159">
        <v>6.9</v>
      </c>
    </row>
    <row r="245" spans="1:7" s="208" customFormat="1" x14ac:dyDescent="0.2">
      <c r="A245" s="160" t="s">
        <v>72</v>
      </c>
      <c r="B245" s="160" t="s">
        <v>787</v>
      </c>
      <c r="C245" s="160" t="s">
        <v>1325</v>
      </c>
      <c r="D245" s="160" t="s">
        <v>881</v>
      </c>
      <c r="E245" s="161" t="s">
        <v>854</v>
      </c>
      <c r="F245" s="209"/>
      <c r="G245" s="159">
        <v>0.16</v>
      </c>
    </row>
    <row r="246" spans="1:7" s="208" customFormat="1" x14ac:dyDescent="0.2">
      <c r="A246" s="160" t="s">
        <v>72</v>
      </c>
      <c r="B246" s="160" t="s">
        <v>787</v>
      </c>
      <c r="C246" s="160" t="s">
        <v>354</v>
      </c>
      <c r="D246" s="160" t="s">
        <v>881</v>
      </c>
      <c r="E246" s="161" t="s">
        <v>854</v>
      </c>
      <c r="F246" s="158">
        <v>15</v>
      </c>
      <c r="G246" s="159">
        <v>9.84</v>
      </c>
    </row>
    <row r="247" spans="1:7" s="208" customFormat="1" x14ac:dyDescent="0.2">
      <c r="A247" s="160" t="s">
        <v>72</v>
      </c>
      <c r="B247" s="160" t="s">
        <v>788</v>
      </c>
      <c r="C247" s="160" t="s">
        <v>460</v>
      </c>
      <c r="D247" s="160" t="s">
        <v>461</v>
      </c>
      <c r="E247" s="161" t="s">
        <v>854</v>
      </c>
      <c r="F247" s="158">
        <v>2.4</v>
      </c>
      <c r="G247" s="159">
        <v>1.478</v>
      </c>
    </row>
    <row r="248" spans="1:7" s="208" customFormat="1" x14ac:dyDescent="0.2">
      <c r="A248" s="160" t="s">
        <v>72</v>
      </c>
      <c r="B248" s="160" t="s">
        <v>1427</v>
      </c>
      <c r="C248" s="160" t="s">
        <v>1325</v>
      </c>
      <c r="D248" s="160" t="s">
        <v>528</v>
      </c>
      <c r="E248" s="161" t="s">
        <v>854</v>
      </c>
      <c r="F248" s="209"/>
      <c r="G248" s="159">
        <v>2.54</v>
      </c>
    </row>
    <row r="249" spans="1:7" s="208" customFormat="1" x14ac:dyDescent="0.2">
      <c r="A249" s="160" t="s">
        <v>61</v>
      </c>
      <c r="B249" s="160" t="s">
        <v>1322</v>
      </c>
      <c r="C249" s="160" t="s">
        <v>1322</v>
      </c>
      <c r="D249" s="160" t="s">
        <v>1323</v>
      </c>
      <c r="E249" s="161" t="s">
        <v>854</v>
      </c>
      <c r="F249" s="158">
        <v>0.1</v>
      </c>
      <c r="G249" s="159">
        <v>1.2E-2</v>
      </c>
    </row>
    <row r="250" spans="1:7" s="208" customFormat="1" x14ac:dyDescent="0.2">
      <c r="A250" s="160" t="s">
        <v>61</v>
      </c>
      <c r="B250" s="160" t="s">
        <v>1428</v>
      </c>
      <c r="C250" s="160" t="s">
        <v>1429</v>
      </c>
      <c r="D250" s="160" t="s">
        <v>62</v>
      </c>
      <c r="E250" s="161" t="s">
        <v>854</v>
      </c>
      <c r="F250" s="158">
        <v>0.76</v>
      </c>
      <c r="G250" s="159">
        <v>0.44500000000000001</v>
      </c>
    </row>
    <row r="251" spans="1:7" s="208" customFormat="1" x14ac:dyDescent="0.2">
      <c r="A251" s="160" t="s">
        <v>61</v>
      </c>
      <c r="B251" s="160" t="s">
        <v>1430</v>
      </c>
      <c r="C251" s="160" t="s">
        <v>1663</v>
      </c>
      <c r="D251" s="160" t="s">
        <v>179</v>
      </c>
      <c r="E251" s="161" t="s">
        <v>855</v>
      </c>
      <c r="F251" s="158">
        <v>0.33500000000000002</v>
      </c>
      <c r="G251" s="159">
        <v>0.19700000000000001</v>
      </c>
    </row>
    <row r="252" spans="1:7" s="208" customFormat="1" x14ac:dyDescent="0.2">
      <c r="A252" s="160" t="s">
        <v>61</v>
      </c>
      <c r="B252" s="160" t="s">
        <v>1644</v>
      </c>
      <c r="C252" s="160" t="s">
        <v>1664</v>
      </c>
      <c r="D252" s="160" t="s">
        <v>302</v>
      </c>
      <c r="E252" s="161" t="s">
        <v>857</v>
      </c>
      <c r="F252" s="158">
        <v>0.1</v>
      </c>
      <c r="G252" s="159">
        <v>0</v>
      </c>
    </row>
    <row r="253" spans="1:7" s="208" customFormat="1" ht="25.5" x14ac:dyDescent="0.2">
      <c r="A253" s="160" t="s">
        <v>61</v>
      </c>
      <c r="B253" s="160" t="s">
        <v>1185</v>
      </c>
      <c r="C253" s="160" t="s">
        <v>1158</v>
      </c>
      <c r="D253" s="160" t="s">
        <v>1171</v>
      </c>
      <c r="E253" s="161" t="s">
        <v>857</v>
      </c>
      <c r="F253" s="158">
        <v>0.2</v>
      </c>
      <c r="G253" s="159">
        <v>6.9000000000000006E-2</v>
      </c>
    </row>
    <row r="254" spans="1:7" s="208" customFormat="1" x14ac:dyDescent="0.2">
      <c r="A254" s="160" t="s">
        <v>61</v>
      </c>
      <c r="B254" s="160" t="s">
        <v>359</v>
      </c>
      <c r="C254" s="160" t="s">
        <v>359</v>
      </c>
      <c r="D254" s="160" t="s">
        <v>360</v>
      </c>
      <c r="E254" s="161" t="s">
        <v>857</v>
      </c>
      <c r="F254" s="158">
        <v>1.6</v>
      </c>
      <c r="G254" s="159">
        <v>0.91100000000000003</v>
      </c>
    </row>
    <row r="255" spans="1:7" s="208" customFormat="1" x14ac:dyDescent="0.2">
      <c r="A255" s="160" t="s">
        <v>61</v>
      </c>
      <c r="B255" s="160" t="s">
        <v>1083</v>
      </c>
      <c r="C255" s="160" t="s">
        <v>1083</v>
      </c>
      <c r="D255" s="160" t="s">
        <v>540</v>
      </c>
      <c r="E255" s="161" t="s">
        <v>857</v>
      </c>
      <c r="F255" s="158">
        <v>2</v>
      </c>
      <c r="G255" s="159">
        <v>1.222</v>
      </c>
    </row>
    <row r="256" spans="1:7" s="208" customFormat="1" x14ac:dyDescent="0.2">
      <c r="A256" s="160" t="s">
        <v>61</v>
      </c>
      <c r="B256" s="160" t="s">
        <v>1109</v>
      </c>
      <c r="C256" s="160" t="s">
        <v>1431</v>
      </c>
      <c r="D256" s="160" t="s">
        <v>580</v>
      </c>
      <c r="E256" s="161" t="s">
        <v>854</v>
      </c>
      <c r="F256" s="158">
        <v>1</v>
      </c>
      <c r="G256" s="159">
        <v>0.18099999999999999</v>
      </c>
    </row>
    <row r="257" spans="1:7" s="208" customFormat="1" x14ac:dyDescent="0.2">
      <c r="A257" s="160" t="s">
        <v>61</v>
      </c>
      <c r="B257" s="160" t="s">
        <v>789</v>
      </c>
      <c r="C257" s="160" t="s">
        <v>789</v>
      </c>
      <c r="D257" s="160" t="s">
        <v>346</v>
      </c>
      <c r="E257" s="161" t="s">
        <v>854</v>
      </c>
      <c r="F257" s="158">
        <v>0.72399999999999998</v>
      </c>
      <c r="G257" s="159">
        <v>0.64800000000000002</v>
      </c>
    </row>
    <row r="258" spans="1:7" s="208" customFormat="1" x14ac:dyDescent="0.2">
      <c r="A258" s="160" t="s">
        <v>61</v>
      </c>
      <c r="B258" s="160" t="s">
        <v>361</v>
      </c>
      <c r="C258" s="160" t="s">
        <v>361</v>
      </c>
      <c r="D258" s="160" t="s">
        <v>362</v>
      </c>
      <c r="E258" s="161" t="s">
        <v>855</v>
      </c>
      <c r="F258" s="158">
        <v>9.5000000000000001E-2</v>
      </c>
      <c r="G258" s="159">
        <v>6.3E-2</v>
      </c>
    </row>
    <row r="259" spans="1:7" s="208" customFormat="1" x14ac:dyDescent="0.2">
      <c r="A259" s="160" t="s">
        <v>61</v>
      </c>
      <c r="B259" s="160" t="s">
        <v>1432</v>
      </c>
      <c r="C259" s="160" t="s">
        <v>1432</v>
      </c>
      <c r="D259" s="160" t="s">
        <v>415</v>
      </c>
      <c r="E259" s="161" t="s">
        <v>857</v>
      </c>
      <c r="F259" s="158">
        <v>6.6</v>
      </c>
      <c r="G259" s="159">
        <v>3.3180000000000001</v>
      </c>
    </row>
    <row r="260" spans="1:7" s="208" customFormat="1" x14ac:dyDescent="0.2">
      <c r="A260" s="160" t="s">
        <v>61</v>
      </c>
      <c r="B260" s="160" t="s">
        <v>1433</v>
      </c>
      <c r="C260" s="160" t="s">
        <v>1433</v>
      </c>
      <c r="D260" s="160" t="s">
        <v>416</v>
      </c>
      <c r="E260" s="161" t="s">
        <v>854</v>
      </c>
      <c r="F260" s="158">
        <v>4.43</v>
      </c>
      <c r="G260" s="159">
        <v>2.3690000000000002</v>
      </c>
    </row>
    <row r="261" spans="1:7" s="208" customFormat="1" x14ac:dyDescent="0.2">
      <c r="A261" s="160" t="s">
        <v>61</v>
      </c>
      <c r="B261" s="160" t="s">
        <v>438</v>
      </c>
      <c r="C261" s="160" t="s">
        <v>438</v>
      </c>
      <c r="D261" s="160" t="s">
        <v>439</v>
      </c>
      <c r="E261" s="161" t="s">
        <v>854</v>
      </c>
      <c r="F261" s="158">
        <v>1.25</v>
      </c>
      <c r="G261" s="159">
        <v>0.64300000000000002</v>
      </c>
    </row>
    <row r="262" spans="1:7" s="208" customFormat="1" x14ac:dyDescent="0.2">
      <c r="A262" s="160" t="s">
        <v>61</v>
      </c>
      <c r="B262" s="160" t="s">
        <v>790</v>
      </c>
      <c r="C262" s="160" t="s">
        <v>502</v>
      </c>
      <c r="D262" s="160" t="s">
        <v>503</v>
      </c>
      <c r="E262" s="161" t="s">
        <v>855</v>
      </c>
      <c r="F262" s="158">
        <v>0.23</v>
      </c>
      <c r="G262" s="159">
        <v>0.13700000000000001</v>
      </c>
    </row>
    <row r="263" spans="1:7" s="208" customFormat="1" x14ac:dyDescent="0.2">
      <c r="A263" s="160" t="s">
        <v>273</v>
      </c>
      <c r="B263" s="160" t="s">
        <v>791</v>
      </c>
      <c r="C263" s="160" t="s">
        <v>274</v>
      </c>
      <c r="D263" s="160" t="s">
        <v>275</v>
      </c>
      <c r="E263" s="161" t="s">
        <v>855</v>
      </c>
      <c r="F263" s="158">
        <v>0.75</v>
      </c>
      <c r="G263" s="159">
        <v>0.23799999999999999</v>
      </c>
    </row>
    <row r="264" spans="1:7" s="208" customFormat="1" x14ac:dyDescent="0.2">
      <c r="A264" s="160" t="s">
        <v>273</v>
      </c>
      <c r="B264" s="160" t="s">
        <v>1434</v>
      </c>
      <c r="C264" s="160" t="s">
        <v>1435</v>
      </c>
      <c r="D264" s="160" t="s">
        <v>364</v>
      </c>
      <c r="E264" s="161" t="s">
        <v>854</v>
      </c>
      <c r="F264" s="158">
        <v>2.76</v>
      </c>
      <c r="G264" s="159">
        <v>1.5549999999999999</v>
      </c>
    </row>
    <row r="265" spans="1:7" s="208" customFormat="1" x14ac:dyDescent="0.2">
      <c r="A265" s="160" t="s">
        <v>273</v>
      </c>
      <c r="B265" s="160" t="s">
        <v>1436</v>
      </c>
      <c r="C265" s="160" t="s">
        <v>1437</v>
      </c>
      <c r="D265" s="160" t="s">
        <v>363</v>
      </c>
      <c r="E265" s="161" t="s">
        <v>854</v>
      </c>
      <c r="F265" s="158">
        <v>5.9</v>
      </c>
      <c r="G265" s="159">
        <v>3.0390000000000001</v>
      </c>
    </row>
    <row r="266" spans="1:7" s="208" customFormat="1" x14ac:dyDescent="0.2">
      <c r="A266" s="160" t="s">
        <v>273</v>
      </c>
      <c r="B266" s="160" t="s">
        <v>365</v>
      </c>
      <c r="C266" s="160" t="s">
        <v>365</v>
      </c>
      <c r="D266" s="160" t="s">
        <v>366</v>
      </c>
      <c r="E266" s="161" t="s">
        <v>854</v>
      </c>
      <c r="F266" s="158">
        <v>0.37</v>
      </c>
      <c r="G266" s="159">
        <v>0.316</v>
      </c>
    </row>
    <row r="267" spans="1:7" s="208" customFormat="1" x14ac:dyDescent="0.2">
      <c r="A267" s="160" t="s">
        <v>273</v>
      </c>
      <c r="B267" s="160" t="s">
        <v>792</v>
      </c>
      <c r="C267" s="160" t="s">
        <v>516</v>
      </c>
      <c r="D267" s="160" t="s">
        <v>517</v>
      </c>
      <c r="E267" s="161" t="s">
        <v>854</v>
      </c>
      <c r="F267" s="158">
        <v>0.25</v>
      </c>
      <c r="G267" s="159">
        <v>8.0500000000000002E-2</v>
      </c>
    </row>
    <row r="268" spans="1:7" s="208" customFormat="1" x14ac:dyDescent="0.2">
      <c r="A268" s="160" t="s">
        <v>273</v>
      </c>
      <c r="B268" s="160" t="s">
        <v>1645</v>
      </c>
      <c r="C268" s="160" t="s">
        <v>545</v>
      </c>
      <c r="D268" s="160" t="s">
        <v>546</v>
      </c>
      <c r="E268" s="161" t="s">
        <v>854</v>
      </c>
      <c r="F268" s="158">
        <v>1.4</v>
      </c>
      <c r="G268" s="159">
        <v>0.81200000000000006</v>
      </c>
    </row>
    <row r="269" spans="1:7" s="208" customFormat="1" x14ac:dyDescent="0.2">
      <c r="A269" s="160" t="s">
        <v>273</v>
      </c>
      <c r="B269" s="160" t="s">
        <v>1646</v>
      </c>
      <c r="C269" s="160" t="s">
        <v>1041</v>
      </c>
      <c r="D269" s="160" t="s">
        <v>1040</v>
      </c>
      <c r="E269" s="161" t="s">
        <v>854</v>
      </c>
      <c r="F269" s="158">
        <v>4</v>
      </c>
      <c r="G269" s="159">
        <v>1.6240000000000001</v>
      </c>
    </row>
    <row r="270" spans="1:7" s="208" customFormat="1" x14ac:dyDescent="0.2">
      <c r="A270" s="160" t="s">
        <v>264</v>
      </c>
      <c r="B270" s="160" t="s">
        <v>1438</v>
      </c>
      <c r="C270" s="160" t="s">
        <v>1084</v>
      </c>
      <c r="D270" s="160" t="s">
        <v>265</v>
      </c>
      <c r="E270" s="161" t="s">
        <v>854</v>
      </c>
      <c r="F270" s="158">
        <v>4.5</v>
      </c>
      <c r="G270" s="159">
        <v>5.673</v>
      </c>
    </row>
    <row r="271" spans="1:7" s="208" customFormat="1" x14ac:dyDescent="0.2">
      <c r="A271" s="160" t="s">
        <v>264</v>
      </c>
      <c r="B271" s="160" t="s">
        <v>376</v>
      </c>
      <c r="C271" s="160" t="s">
        <v>376</v>
      </c>
      <c r="D271" s="160" t="s">
        <v>1439</v>
      </c>
      <c r="E271" s="161" t="s">
        <v>857</v>
      </c>
      <c r="F271" s="158">
        <v>143</v>
      </c>
      <c r="G271" s="159">
        <v>101.13</v>
      </c>
    </row>
    <row r="272" spans="1:7" s="208" customFormat="1" x14ac:dyDescent="0.2">
      <c r="A272" s="160" t="s">
        <v>264</v>
      </c>
      <c r="B272" s="160" t="s">
        <v>1440</v>
      </c>
      <c r="C272" s="160" t="s">
        <v>377</v>
      </c>
      <c r="D272" s="160" t="s">
        <v>378</v>
      </c>
      <c r="E272" s="161" t="s">
        <v>857</v>
      </c>
      <c r="F272" s="158">
        <v>120</v>
      </c>
      <c r="G272" s="159">
        <v>90.13</v>
      </c>
    </row>
    <row r="273" spans="1:7" s="208" customFormat="1" x14ac:dyDescent="0.2">
      <c r="A273" s="160" t="s">
        <v>264</v>
      </c>
      <c r="B273" s="160" t="s">
        <v>793</v>
      </c>
      <c r="C273" s="160" t="s">
        <v>379</v>
      </c>
      <c r="D273" s="160" t="s">
        <v>380</v>
      </c>
      <c r="E273" s="161" t="s">
        <v>857</v>
      </c>
      <c r="F273" s="158">
        <v>112.5</v>
      </c>
      <c r="G273" s="159">
        <v>94.63</v>
      </c>
    </row>
    <row r="274" spans="1:7" s="208" customFormat="1" x14ac:dyDescent="0.2">
      <c r="A274" s="160" t="s">
        <v>174</v>
      </c>
      <c r="B274" s="160" t="s">
        <v>1137</v>
      </c>
      <c r="C274" s="160" t="s">
        <v>1441</v>
      </c>
      <c r="D274" s="160" t="s">
        <v>1052</v>
      </c>
      <c r="E274" s="161" t="s">
        <v>854</v>
      </c>
      <c r="F274" s="158">
        <v>0.41099999999999998</v>
      </c>
      <c r="G274" s="159">
        <v>0.27100000000000002</v>
      </c>
    </row>
    <row r="275" spans="1:7" s="208" customFormat="1" x14ac:dyDescent="0.2">
      <c r="A275" s="160" t="s">
        <v>174</v>
      </c>
      <c r="B275" s="160" t="s">
        <v>1559</v>
      </c>
      <c r="C275" s="160" t="s">
        <v>1560</v>
      </c>
      <c r="D275" s="160" t="s">
        <v>175</v>
      </c>
      <c r="E275" s="161" t="s">
        <v>854</v>
      </c>
      <c r="F275" s="158">
        <v>0.27400000000000002</v>
      </c>
      <c r="G275" s="159">
        <v>0.121</v>
      </c>
    </row>
    <row r="276" spans="1:7" s="208" customFormat="1" x14ac:dyDescent="0.2">
      <c r="A276" s="160" t="s">
        <v>174</v>
      </c>
      <c r="B276" s="160" t="s">
        <v>1442</v>
      </c>
      <c r="C276" s="160" t="s">
        <v>303</v>
      </c>
      <c r="D276" s="160" t="s">
        <v>304</v>
      </c>
      <c r="E276" s="161" t="s">
        <v>854</v>
      </c>
      <c r="F276" s="158">
        <v>0.34</v>
      </c>
      <c r="G276" s="159">
        <v>0.21199999999999999</v>
      </c>
    </row>
    <row r="277" spans="1:7" s="208" customFormat="1" x14ac:dyDescent="0.2">
      <c r="A277" s="160" t="s">
        <v>174</v>
      </c>
      <c r="B277" s="160" t="s">
        <v>305</v>
      </c>
      <c r="C277" s="160" t="s">
        <v>305</v>
      </c>
      <c r="D277" s="160" t="s">
        <v>306</v>
      </c>
      <c r="E277" s="161" t="s">
        <v>854</v>
      </c>
      <c r="F277" s="158">
        <v>0.84899999999999998</v>
      </c>
      <c r="G277" s="159">
        <v>0.56100000000000005</v>
      </c>
    </row>
    <row r="278" spans="1:7" s="208" customFormat="1" x14ac:dyDescent="0.2">
      <c r="A278" s="160" t="s">
        <v>174</v>
      </c>
      <c r="B278" s="160" t="s">
        <v>1162</v>
      </c>
      <c r="C278" s="160" t="s">
        <v>1162</v>
      </c>
      <c r="D278" s="160" t="s">
        <v>1174</v>
      </c>
      <c r="E278" s="161" t="s">
        <v>854</v>
      </c>
      <c r="F278" s="158">
        <v>0.25</v>
      </c>
      <c r="G278" s="159">
        <v>0.17799999999999999</v>
      </c>
    </row>
    <row r="279" spans="1:7" s="208" customFormat="1" x14ac:dyDescent="0.2">
      <c r="A279" s="160" t="s">
        <v>174</v>
      </c>
      <c r="B279" s="160" t="s">
        <v>1159</v>
      </c>
      <c r="C279" s="160" t="s">
        <v>1159</v>
      </c>
      <c r="D279" s="160" t="s">
        <v>1172</v>
      </c>
      <c r="E279" s="161" t="s">
        <v>854</v>
      </c>
      <c r="F279" s="158">
        <v>0.4</v>
      </c>
      <c r="G279" s="159">
        <v>0.25</v>
      </c>
    </row>
    <row r="280" spans="1:7" s="208" customFormat="1" x14ac:dyDescent="0.2">
      <c r="A280" s="160" t="s">
        <v>174</v>
      </c>
      <c r="B280" s="160" t="s">
        <v>1161</v>
      </c>
      <c r="C280" s="160" t="s">
        <v>1161</v>
      </c>
      <c r="D280" s="160" t="s">
        <v>1050</v>
      </c>
      <c r="E280" s="161" t="s">
        <v>857</v>
      </c>
      <c r="F280" s="158">
        <v>0.45</v>
      </c>
      <c r="G280" s="159">
        <v>0.29499999999999998</v>
      </c>
    </row>
    <row r="281" spans="1:7" s="208" customFormat="1" x14ac:dyDescent="0.2">
      <c r="A281" s="160" t="s">
        <v>174</v>
      </c>
      <c r="B281" s="160" t="s">
        <v>1160</v>
      </c>
      <c r="C281" s="160" t="s">
        <v>1160</v>
      </c>
      <c r="D281" s="160" t="s">
        <v>1173</v>
      </c>
      <c r="E281" s="161" t="s">
        <v>854</v>
      </c>
      <c r="F281" s="158">
        <v>0.2</v>
      </c>
      <c r="G281" s="159">
        <v>3.9E-2</v>
      </c>
    </row>
    <row r="282" spans="1:7" s="208" customFormat="1" ht="25.5" x14ac:dyDescent="0.2">
      <c r="A282" s="160" t="s">
        <v>174</v>
      </c>
      <c r="B282" s="160" t="s">
        <v>1443</v>
      </c>
      <c r="C282" s="160" t="s">
        <v>1443</v>
      </c>
      <c r="D282" s="160" t="s">
        <v>1051</v>
      </c>
      <c r="E282" s="161" t="s">
        <v>854</v>
      </c>
      <c r="F282" s="158">
        <v>0.499</v>
      </c>
      <c r="G282" s="159">
        <v>0.23400000000000001</v>
      </c>
    </row>
    <row r="283" spans="1:7" s="208" customFormat="1" x14ac:dyDescent="0.2">
      <c r="A283" s="160" t="s">
        <v>14</v>
      </c>
      <c r="B283" s="160" t="s">
        <v>1186</v>
      </c>
      <c r="C283" s="160" t="s">
        <v>1163</v>
      </c>
      <c r="D283" s="160" t="s">
        <v>1057</v>
      </c>
      <c r="E283" s="161" t="s">
        <v>855</v>
      </c>
      <c r="F283" s="158">
        <v>0.48</v>
      </c>
      <c r="G283" s="159">
        <v>0.253</v>
      </c>
    </row>
    <row r="284" spans="1:7" s="208" customFormat="1" x14ac:dyDescent="0.2">
      <c r="A284" s="160" t="s">
        <v>14</v>
      </c>
      <c r="B284" s="160" t="s">
        <v>1444</v>
      </c>
      <c r="C284" s="160" t="s">
        <v>1086</v>
      </c>
      <c r="D284" s="160" t="s">
        <v>400</v>
      </c>
      <c r="E284" s="161" t="s">
        <v>854</v>
      </c>
      <c r="F284" s="158">
        <v>1.55</v>
      </c>
      <c r="G284" s="159">
        <v>1.349</v>
      </c>
    </row>
    <row r="285" spans="1:7" s="208" customFormat="1" x14ac:dyDescent="0.2">
      <c r="A285" s="160" t="s">
        <v>14</v>
      </c>
      <c r="B285" s="160" t="s">
        <v>1110</v>
      </c>
      <c r="C285" s="160" t="s">
        <v>1085</v>
      </c>
      <c r="D285" s="160" t="s">
        <v>15</v>
      </c>
      <c r="E285" s="161" t="s">
        <v>854</v>
      </c>
      <c r="F285" s="158">
        <v>0.95</v>
      </c>
      <c r="G285" s="159">
        <v>0.73</v>
      </c>
    </row>
    <row r="286" spans="1:7" s="208" customFormat="1" x14ac:dyDescent="0.2">
      <c r="A286" s="160" t="s">
        <v>151</v>
      </c>
      <c r="B286" s="160" t="s">
        <v>1445</v>
      </c>
      <c r="C286" s="160" t="s">
        <v>1446</v>
      </c>
      <c r="D286" s="160" t="s">
        <v>152</v>
      </c>
      <c r="E286" s="161" t="s">
        <v>855</v>
      </c>
      <c r="F286" s="158">
        <v>2.75</v>
      </c>
      <c r="G286" s="159">
        <v>1.64</v>
      </c>
    </row>
    <row r="287" spans="1:7" s="208" customFormat="1" ht="25.5" x14ac:dyDescent="0.2">
      <c r="A287" s="160" t="s">
        <v>151</v>
      </c>
      <c r="B287" s="160" t="s">
        <v>794</v>
      </c>
      <c r="C287" s="160" t="s">
        <v>172</v>
      </c>
      <c r="D287" s="160" t="s">
        <v>173</v>
      </c>
      <c r="E287" s="161" t="s">
        <v>854</v>
      </c>
      <c r="F287" s="158">
        <v>6</v>
      </c>
      <c r="G287" s="159">
        <v>3.3029999999999999</v>
      </c>
    </row>
    <row r="288" spans="1:7" s="208" customFormat="1" ht="25.5" x14ac:dyDescent="0.2">
      <c r="A288" s="160" t="s">
        <v>151</v>
      </c>
      <c r="B288" s="160" t="s">
        <v>1447</v>
      </c>
      <c r="C288" s="160" t="s">
        <v>1447</v>
      </c>
      <c r="D288" s="160" t="s">
        <v>214</v>
      </c>
      <c r="E288" s="161" t="s">
        <v>854</v>
      </c>
      <c r="F288" s="158">
        <v>2.2000000000000002</v>
      </c>
      <c r="G288" s="159">
        <v>0</v>
      </c>
    </row>
    <row r="289" spans="1:7" s="208" customFormat="1" ht="25.5" x14ac:dyDescent="0.2">
      <c r="A289" s="160" t="s">
        <v>151</v>
      </c>
      <c r="B289" s="160" t="s">
        <v>268</v>
      </c>
      <c r="C289" s="160" t="s">
        <v>1447</v>
      </c>
      <c r="D289" s="160" t="s">
        <v>269</v>
      </c>
      <c r="E289" s="161" t="s">
        <v>854</v>
      </c>
      <c r="F289" s="209"/>
      <c r="G289" s="159">
        <v>1E-3</v>
      </c>
    </row>
    <row r="290" spans="1:7" s="208" customFormat="1" x14ac:dyDescent="0.2">
      <c r="A290" s="160" t="s">
        <v>151</v>
      </c>
      <c r="B290" s="160" t="s">
        <v>268</v>
      </c>
      <c r="C290" s="160" t="s">
        <v>268</v>
      </c>
      <c r="D290" s="160" t="s">
        <v>269</v>
      </c>
      <c r="E290" s="161" t="s">
        <v>855</v>
      </c>
      <c r="F290" s="158">
        <v>1</v>
      </c>
      <c r="G290" s="159">
        <v>0.58799999999999997</v>
      </c>
    </row>
    <row r="291" spans="1:7" s="208" customFormat="1" ht="25.5" x14ac:dyDescent="0.2">
      <c r="A291" s="160" t="s">
        <v>151</v>
      </c>
      <c r="B291" s="160" t="s">
        <v>1448</v>
      </c>
      <c r="C291" s="160" t="s">
        <v>1449</v>
      </c>
      <c r="D291" s="160" t="s">
        <v>428</v>
      </c>
      <c r="E291" s="161" t="s">
        <v>855</v>
      </c>
      <c r="F291" s="158">
        <v>0.39100000000000001</v>
      </c>
      <c r="G291" s="159">
        <v>0.127</v>
      </c>
    </row>
    <row r="292" spans="1:7" s="208" customFormat="1" x14ac:dyDescent="0.2">
      <c r="A292" s="160" t="s">
        <v>151</v>
      </c>
      <c r="B292" s="160" t="s">
        <v>795</v>
      </c>
      <c r="C292" s="160" t="s">
        <v>367</v>
      </c>
      <c r="D292" s="160" t="s">
        <v>368</v>
      </c>
      <c r="E292" s="161" t="s">
        <v>855</v>
      </c>
      <c r="F292" s="158">
        <v>1.1000000000000001</v>
      </c>
      <c r="G292" s="159">
        <v>0.47799999999999998</v>
      </c>
    </row>
    <row r="293" spans="1:7" s="208" customFormat="1" x14ac:dyDescent="0.2">
      <c r="A293" s="160" t="s">
        <v>151</v>
      </c>
      <c r="B293" s="160" t="s">
        <v>1450</v>
      </c>
      <c r="C293" s="160" t="s">
        <v>1451</v>
      </c>
      <c r="D293" s="160" t="s">
        <v>405</v>
      </c>
      <c r="E293" s="161" t="s">
        <v>857</v>
      </c>
      <c r="F293" s="158">
        <v>3.35</v>
      </c>
      <c r="G293" s="159">
        <v>2.5059999999999998</v>
      </c>
    </row>
    <row r="294" spans="1:7" s="208" customFormat="1" x14ac:dyDescent="0.2">
      <c r="A294" s="160" t="s">
        <v>151</v>
      </c>
      <c r="B294" s="160" t="s">
        <v>796</v>
      </c>
      <c r="C294" s="160" t="s">
        <v>424</v>
      </c>
      <c r="D294" s="160" t="s">
        <v>425</v>
      </c>
      <c r="E294" s="161" t="s">
        <v>855</v>
      </c>
      <c r="F294" s="158">
        <v>0.22500000000000001</v>
      </c>
      <c r="G294" s="159">
        <v>0.154</v>
      </c>
    </row>
    <row r="295" spans="1:7" s="208" customFormat="1" ht="25.5" x14ac:dyDescent="0.2">
      <c r="A295" s="160" t="s">
        <v>151</v>
      </c>
      <c r="B295" s="160" t="s">
        <v>797</v>
      </c>
      <c r="C295" s="160" t="s">
        <v>1447</v>
      </c>
      <c r="D295" s="160" t="s">
        <v>427</v>
      </c>
      <c r="E295" s="161" t="s">
        <v>854</v>
      </c>
      <c r="F295" s="209"/>
      <c r="G295" s="159">
        <v>0.3</v>
      </c>
    </row>
    <row r="296" spans="1:7" s="208" customFormat="1" x14ac:dyDescent="0.2">
      <c r="A296" s="160" t="s">
        <v>151</v>
      </c>
      <c r="B296" s="160" t="s">
        <v>797</v>
      </c>
      <c r="C296" s="160" t="s">
        <v>426</v>
      </c>
      <c r="D296" s="160" t="s">
        <v>427</v>
      </c>
      <c r="E296" s="161" t="s">
        <v>857</v>
      </c>
      <c r="F296" s="158">
        <v>15</v>
      </c>
      <c r="G296" s="159">
        <v>6.9</v>
      </c>
    </row>
    <row r="297" spans="1:7" s="208" customFormat="1" x14ac:dyDescent="0.2">
      <c r="A297" s="160" t="s">
        <v>151</v>
      </c>
      <c r="B297" s="160" t="s">
        <v>429</v>
      </c>
      <c r="C297" s="160" t="s">
        <v>429</v>
      </c>
      <c r="D297" s="160" t="s">
        <v>430</v>
      </c>
      <c r="E297" s="161" t="s">
        <v>855</v>
      </c>
      <c r="F297" s="158">
        <v>0.98</v>
      </c>
      <c r="G297" s="159">
        <v>0.60099999999999998</v>
      </c>
    </row>
    <row r="298" spans="1:7" s="208" customFormat="1" ht="25.5" x14ac:dyDescent="0.2">
      <c r="A298" s="160" t="s">
        <v>431</v>
      </c>
      <c r="B298" s="160" t="s">
        <v>798</v>
      </c>
      <c r="C298" s="160" t="s">
        <v>433</v>
      </c>
      <c r="D298" s="160" t="s">
        <v>434</v>
      </c>
      <c r="E298" s="161" t="s">
        <v>855</v>
      </c>
      <c r="F298" s="158">
        <v>0.2</v>
      </c>
      <c r="G298" s="159">
        <v>0.187</v>
      </c>
    </row>
    <row r="299" spans="1:7" s="208" customFormat="1" x14ac:dyDescent="0.2">
      <c r="A299" s="160" t="s">
        <v>431</v>
      </c>
      <c r="B299" s="160" t="s">
        <v>799</v>
      </c>
      <c r="C299" s="160" t="s">
        <v>1452</v>
      </c>
      <c r="D299" s="160" t="s">
        <v>432</v>
      </c>
      <c r="E299" s="161" t="s">
        <v>854</v>
      </c>
      <c r="F299" s="158">
        <v>3</v>
      </c>
      <c r="G299" s="159">
        <v>0.85</v>
      </c>
    </row>
    <row r="300" spans="1:7" s="208" customFormat="1" ht="25.5" x14ac:dyDescent="0.2">
      <c r="A300" s="160" t="s">
        <v>19</v>
      </c>
      <c r="B300" s="160" t="s">
        <v>1453</v>
      </c>
      <c r="C300" s="160" t="s">
        <v>18</v>
      </c>
      <c r="D300" s="160" t="s">
        <v>13</v>
      </c>
      <c r="E300" s="161" t="s">
        <v>854</v>
      </c>
      <c r="F300" s="209"/>
      <c r="G300" s="159">
        <v>1.35</v>
      </c>
    </row>
    <row r="301" spans="1:7" s="208" customFormat="1" x14ac:dyDescent="0.2">
      <c r="A301" s="160" t="s">
        <v>19</v>
      </c>
      <c r="B301" s="160" t="s">
        <v>800</v>
      </c>
      <c r="C301" s="160" t="s">
        <v>18</v>
      </c>
      <c r="D301" s="160" t="s">
        <v>20</v>
      </c>
      <c r="E301" s="161" t="s">
        <v>854</v>
      </c>
      <c r="F301" s="158">
        <v>4.5</v>
      </c>
      <c r="G301" s="159">
        <v>2.89</v>
      </c>
    </row>
    <row r="302" spans="1:7" s="208" customFormat="1" x14ac:dyDescent="0.2">
      <c r="A302" s="160" t="s">
        <v>19</v>
      </c>
      <c r="B302" s="160" t="s">
        <v>195</v>
      </c>
      <c r="C302" s="160" t="s">
        <v>195</v>
      </c>
      <c r="D302" s="160" t="s">
        <v>196</v>
      </c>
      <c r="E302" s="161" t="s">
        <v>854</v>
      </c>
      <c r="F302" s="158">
        <v>0.15</v>
      </c>
      <c r="G302" s="159">
        <v>0.13</v>
      </c>
    </row>
    <row r="303" spans="1:7" s="208" customFormat="1" ht="25.5" x14ac:dyDescent="0.2">
      <c r="A303" s="160" t="s">
        <v>19</v>
      </c>
      <c r="B303" s="160" t="s">
        <v>237</v>
      </c>
      <c r="C303" s="160" t="s">
        <v>237</v>
      </c>
      <c r="D303" s="160" t="s">
        <v>238</v>
      </c>
      <c r="E303" s="161" t="s">
        <v>855</v>
      </c>
      <c r="F303" s="158">
        <v>0.1</v>
      </c>
      <c r="G303" s="159">
        <v>6.8000000000000005E-2</v>
      </c>
    </row>
    <row r="304" spans="1:7" s="208" customFormat="1" x14ac:dyDescent="0.2">
      <c r="A304" s="160" t="s">
        <v>19</v>
      </c>
      <c r="B304" s="160" t="s">
        <v>1454</v>
      </c>
      <c r="C304" s="160" t="s">
        <v>1087</v>
      </c>
      <c r="D304" s="160" t="s">
        <v>417</v>
      </c>
      <c r="E304" s="161" t="s">
        <v>857</v>
      </c>
      <c r="F304" s="158">
        <v>3</v>
      </c>
      <c r="G304" s="159">
        <v>1.82</v>
      </c>
    </row>
    <row r="305" spans="1:7" s="208" customFormat="1" x14ac:dyDescent="0.2">
      <c r="A305" s="160" t="s">
        <v>19</v>
      </c>
      <c r="B305" s="160" t="s">
        <v>801</v>
      </c>
      <c r="C305" s="160" t="s">
        <v>418</v>
      </c>
      <c r="D305" s="160" t="s">
        <v>419</v>
      </c>
      <c r="E305" s="161" t="s">
        <v>854</v>
      </c>
      <c r="F305" s="158">
        <v>24</v>
      </c>
      <c r="G305" s="159">
        <v>18.835000000000001</v>
      </c>
    </row>
    <row r="306" spans="1:7" s="208" customFormat="1" x14ac:dyDescent="0.2">
      <c r="A306" s="160" t="s">
        <v>19</v>
      </c>
      <c r="B306" s="160" t="s">
        <v>801</v>
      </c>
      <c r="C306" s="160" t="s">
        <v>442</v>
      </c>
      <c r="D306" s="160" t="s">
        <v>419</v>
      </c>
      <c r="E306" s="161" t="s">
        <v>854</v>
      </c>
      <c r="F306" s="209"/>
      <c r="G306" s="209"/>
    </row>
    <row r="307" spans="1:7" s="208" customFormat="1" x14ac:dyDescent="0.2">
      <c r="A307" s="160" t="s">
        <v>19</v>
      </c>
      <c r="B307" s="160" t="s">
        <v>802</v>
      </c>
      <c r="C307" s="160" t="s">
        <v>18</v>
      </c>
      <c r="D307" s="160" t="s">
        <v>421</v>
      </c>
      <c r="E307" s="161" t="s">
        <v>854</v>
      </c>
      <c r="F307" s="209"/>
      <c r="G307" s="159">
        <v>1.49</v>
      </c>
    </row>
    <row r="308" spans="1:7" s="208" customFormat="1" x14ac:dyDescent="0.2">
      <c r="A308" s="160" t="s">
        <v>19</v>
      </c>
      <c r="B308" s="160" t="s">
        <v>802</v>
      </c>
      <c r="C308" s="160" t="s">
        <v>1087</v>
      </c>
      <c r="D308" s="160" t="s">
        <v>421</v>
      </c>
      <c r="E308" s="161" t="s">
        <v>854</v>
      </c>
      <c r="F308" s="209"/>
      <c r="G308" s="159">
        <v>1.552</v>
      </c>
    </row>
    <row r="309" spans="1:7" s="208" customFormat="1" x14ac:dyDescent="0.2">
      <c r="A309" s="160" t="s">
        <v>19</v>
      </c>
      <c r="B309" s="160" t="s">
        <v>802</v>
      </c>
      <c r="C309" s="160" t="s">
        <v>420</v>
      </c>
      <c r="D309" s="160" t="s">
        <v>421</v>
      </c>
      <c r="E309" s="161" t="s">
        <v>854</v>
      </c>
      <c r="F309" s="158">
        <v>11.25</v>
      </c>
      <c r="G309" s="159">
        <v>3.6</v>
      </c>
    </row>
    <row r="310" spans="1:7" s="208" customFormat="1" x14ac:dyDescent="0.2">
      <c r="A310" s="160" t="s">
        <v>19</v>
      </c>
      <c r="B310" s="160" t="s">
        <v>803</v>
      </c>
      <c r="C310" s="160" t="s">
        <v>1665</v>
      </c>
      <c r="D310" s="160" t="s">
        <v>423</v>
      </c>
      <c r="E310" s="161" t="s">
        <v>854</v>
      </c>
      <c r="F310" s="158">
        <v>19</v>
      </c>
      <c r="G310" s="159">
        <v>18.873999999999999</v>
      </c>
    </row>
    <row r="311" spans="1:7" s="208" customFormat="1" x14ac:dyDescent="0.2">
      <c r="A311" s="160" t="s">
        <v>19</v>
      </c>
      <c r="B311" s="160" t="s">
        <v>803</v>
      </c>
      <c r="C311" s="160" t="s">
        <v>422</v>
      </c>
      <c r="D311" s="160" t="s">
        <v>423</v>
      </c>
      <c r="E311" s="161" t="s">
        <v>857</v>
      </c>
      <c r="F311" s="158">
        <v>21</v>
      </c>
      <c r="G311" s="159">
        <v>9.81</v>
      </c>
    </row>
    <row r="312" spans="1:7" s="208" customFormat="1" x14ac:dyDescent="0.2">
      <c r="A312" s="160" t="s">
        <v>19</v>
      </c>
      <c r="B312" s="160" t="s">
        <v>1455</v>
      </c>
      <c r="C312" s="160" t="s">
        <v>1665</v>
      </c>
      <c r="D312" s="160" t="s">
        <v>882</v>
      </c>
      <c r="E312" s="161" t="s">
        <v>854</v>
      </c>
      <c r="F312" s="158">
        <v>11</v>
      </c>
      <c r="G312" s="159">
        <v>10.978999999999999</v>
      </c>
    </row>
    <row r="313" spans="1:7" s="208" customFormat="1" x14ac:dyDescent="0.2">
      <c r="A313" s="160" t="s">
        <v>19</v>
      </c>
      <c r="B313" s="160" t="s">
        <v>1455</v>
      </c>
      <c r="C313" s="160" t="s">
        <v>1087</v>
      </c>
      <c r="D313" s="160" t="s">
        <v>882</v>
      </c>
      <c r="E313" s="161" t="s">
        <v>854</v>
      </c>
      <c r="F313" s="209"/>
      <c r="G313" s="159">
        <v>0.27</v>
      </c>
    </row>
    <row r="314" spans="1:7" s="208" customFormat="1" x14ac:dyDescent="0.2">
      <c r="A314" s="160" t="s">
        <v>19</v>
      </c>
      <c r="B314" s="160" t="s">
        <v>1455</v>
      </c>
      <c r="C314" s="160" t="s">
        <v>1666</v>
      </c>
      <c r="D314" s="160" t="s">
        <v>882</v>
      </c>
      <c r="E314" s="161" t="s">
        <v>854</v>
      </c>
      <c r="F314" s="158">
        <v>10</v>
      </c>
      <c r="G314" s="159">
        <v>3.7850000000000001</v>
      </c>
    </row>
    <row r="315" spans="1:7" s="208" customFormat="1" x14ac:dyDescent="0.2">
      <c r="A315" s="160" t="s">
        <v>19</v>
      </c>
      <c r="B315" s="160" t="s">
        <v>440</v>
      </c>
      <c r="C315" s="160" t="s">
        <v>418</v>
      </c>
      <c r="D315" s="160" t="s">
        <v>441</v>
      </c>
      <c r="E315" s="161" t="s">
        <v>854</v>
      </c>
      <c r="F315" s="209"/>
      <c r="G315" s="159">
        <v>0</v>
      </c>
    </row>
    <row r="316" spans="1:7" s="208" customFormat="1" x14ac:dyDescent="0.2">
      <c r="A316" s="160" t="s">
        <v>19</v>
      </c>
      <c r="B316" s="160" t="s">
        <v>440</v>
      </c>
      <c r="C316" s="160" t="s">
        <v>442</v>
      </c>
      <c r="D316" s="160" t="s">
        <v>441</v>
      </c>
      <c r="E316" s="161" t="s">
        <v>854</v>
      </c>
      <c r="F316" s="209"/>
      <c r="G316" s="159">
        <v>5.1289999999999996</v>
      </c>
    </row>
    <row r="317" spans="1:7" s="208" customFormat="1" x14ac:dyDescent="0.2">
      <c r="A317" s="160" t="s">
        <v>19</v>
      </c>
      <c r="B317" s="160" t="s">
        <v>442</v>
      </c>
      <c r="C317" s="160" t="s">
        <v>418</v>
      </c>
      <c r="D317" s="160" t="s">
        <v>443</v>
      </c>
      <c r="E317" s="161" t="s">
        <v>854</v>
      </c>
      <c r="F317" s="209"/>
      <c r="G317" s="159">
        <v>2.5550000000000002</v>
      </c>
    </row>
    <row r="318" spans="1:7" s="208" customFormat="1" x14ac:dyDescent="0.2">
      <c r="A318" s="160" t="s">
        <v>19</v>
      </c>
      <c r="B318" s="160" t="s">
        <v>442</v>
      </c>
      <c r="C318" s="160" t="s">
        <v>442</v>
      </c>
      <c r="D318" s="160" t="s">
        <v>443</v>
      </c>
      <c r="E318" s="161" t="s">
        <v>854</v>
      </c>
      <c r="F318" s="158">
        <v>7.5</v>
      </c>
      <c r="G318" s="159">
        <v>2.7850000000000001</v>
      </c>
    </row>
    <row r="319" spans="1:7" s="208" customFormat="1" x14ac:dyDescent="0.2">
      <c r="A319" s="160" t="s">
        <v>19</v>
      </c>
      <c r="B319" s="160" t="s">
        <v>506</v>
      </c>
      <c r="C319" s="160" t="s">
        <v>506</v>
      </c>
      <c r="D319" s="160" t="s">
        <v>507</v>
      </c>
      <c r="E319" s="161" t="s">
        <v>854</v>
      </c>
      <c r="F319" s="158">
        <v>20</v>
      </c>
      <c r="G319" s="159">
        <v>14.315</v>
      </c>
    </row>
    <row r="320" spans="1:7" s="208" customFormat="1" x14ac:dyDescent="0.2">
      <c r="A320" s="160" t="s">
        <v>19</v>
      </c>
      <c r="B320" s="160" t="s">
        <v>513</v>
      </c>
      <c r="C320" s="160" t="s">
        <v>513</v>
      </c>
      <c r="D320" s="160" t="s">
        <v>514</v>
      </c>
      <c r="E320" s="161" t="s">
        <v>855</v>
      </c>
      <c r="F320" s="158">
        <v>0.15</v>
      </c>
      <c r="G320" s="159">
        <v>8.4000000000000005E-2</v>
      </c>
    </row>
    <row r="321" spans="1:7" s="208" customFormat="1" x14ac:dyDescent="0.2">
      <c r="A321" s="160" t="s">
        <v>19</v>
      </c>
      <c r="B321" s="160" t="s">
        <v>804</v>
      </c>
      <c r="C321" s="160" t="s">
        <v>667</v>
      </c>
      <c r="D321" s="160" t="s">
        <v>668</v>
      </c>
      <c r="E321" s="161" t="s">
        <v>854</v>
      </c>
      <c r="F321" s="158">
        <v>0.33</v>
      </c>
      <c r="G321" s="159">
        <v>0.19</v>
      </c>
    </row>
    <row r="322" spans="1:7" s="208" customFormat="1" x14ac:dyDescent="0.2">
      <c r="A322" s="160" t="s">
        <v>19</v>
      </c>
      <c r="B322" s="160" t="s">
        <v>830</v>
      </c>
      <c r="C322" s="160" t="s">
        <v>18</v>
      </c>
      <c r="D322" s="160" t="s">
        <v>670</v>
      </c>
      <c r="E322" s="161" t="s">
        <v>854</v>
      </c>
      <c r="F322" s="209"/>
      <c r="G322" s="159">
        <v>1.64</v>
      </c>
    </row>
    <row r="323" spans="1:7" s="208" customFormat="1" x14ac:dyDescent="0.2">
      <c r="A323" s="160" t="s">
        <v>19</v>
      </c>
      <c r="B323" s="160" t="s">
        <v>805</v>
      </c>
      <c r="C323" s="160" t="s">
        <v>677</v>
      </c>
      <c r="D323" s="160" t="s">
        <v>678</v>
      </c>
      <c r="E323" s="161" t="s">
        <v>857</v>
      </c>
      <c r="F323" s="158">
        <v>4.75</v>
      </c>
      <c r="G323" s="159">
        <v>3.34</v>
      </c>
    </row>
    <row r="324" spans="1:7" s="208" customFormat="1" x14ac:dyDescent="0.2">
      <c r="A324" s="160" t="s">
        <v>19</v>
      </c>
      <c r="B324" s="160" t="s">
        <v>1456</v>
      </c>
      <c r="C324" s="160" t="s">
        <v>1457</v>
      </c>
      <c r="D324" s="160" t="s">
        <v>681</v>
      </c>
      <c r="E324" s="161" t="s">
        <v>854</v>
      </c>
      <c r="F324" s="158">
        <v>0.75</v>
      </c>
      <c r="G324" s="159">
        <v>0.36199999999999999</v>
      </c>
    </row>
    <row r="325" spans="1:7" s="208" customFormat="1" ht="25.5" x14ac:dyDescent="0.2">
      <c r="A325" s="160" t="s">
        <v>308</v>
      </c>
      <c r="B325" s="160" t="s">
        <v>307</v>
      </c>
      <c r="C325" s="160" t="s">
        <v>307</v>
      </c>
      <c r="D325" s="160" t="s">
        <v>309</v>
      </c>
      <c r="E325" s="161" t="s">
        <v>854</v>
      </c>
      <c r="F325" s="158">
        <v>0.3</v>
      </c>
      <c r="G325" s="159">
        <v>0.156</v>
      </c>
    </row>
    <row r="326" spans="1:7" s="208" customFormat="1" x14ac:dyDescent="0.2">
      <c r="A326" s="160" t="s">
        <v>308</v>
      </c>
      <c r="B326" s="160" t="s">
        <v>806</v>
      </c>
      <c r="C326" s="160" t="s">
        <v>557</v>
      </c>
      <c r="D326" s="160" t="s">
        <v>558</v>
      </c>
      <c r="E326" s="161" t="s">
        <v>854</v>
      </c>
      <c r="F326" s="158">
        <v>7.6</v>
      </c>
      <c r="G326" s="159">
        <v>3.6219999999999999</v>
      </c>
    </row>
    <row r="327" spans="1:7" s="208" customFormat="1" x14ac:dyDescent="0.2">
      <c r="A327" s="160" t="s">
        <v>308</v>
      </c>
      <c r="B327" s="160" t="s">
        <v>1561</v>
      </c>
      <c r="C327" s="160" t="s">
        <v>619</v>
      </c>
      <c r="D327" s="160" t="s">
        <v>620</v>
      </c>
      <c r="E327" s="161" t="s">
        <v>854</v>
      </c>
      <c r="F327" s="158">
        <v>5</v>
      </c>
      <c r="G327" s="159">
        <v>3.7050000000000001</v>
      </c>
    </row>
    <row r="328" spans="1:7" s="208" customFormat="1" x14ac:dyDescent="0.2">
      <c r="A328" s="160" t="s">
        <v>308</v>
      </c>
      <c r="B328" s="160" t="s">
        <v>1305</v>
      </c>
      <c r="C328" s="160" t="s">
        <v>619</v>
      </c>
      <c r="D328" s="160" t="s">
        <v>883</v>
      </c>
      <c r="E328" s="161" t="s">
        <v>854</v>
      </c>
      <c r="F328" s="158">
        <v>3</v>
      </c>
      <c r="G328" s="159">
        <v>1.405</v>
      </c>
    </row>
    <row r="329" spans="1:7" s="208" customFormat="1" x14ac:dyDescent="0.2">
      <c r="A329" s="160" t="s">
        <v>308</v>
      </c>
      <c r="B329" s="160" t="s">
        <v>807</v>
      </c>
      <c r="C329" s="160" t="s">
        <v>621</v>
      </c>
      <c r="D329" s="160" t="s">
        <v>622</v>
      </c>
      <c r="E329" s="161" t="s">
        <v>857</v>
      </c>
      <c r="F329" s="158">
        <v>0.499</v>
      </c>
      <c r="G329" s="159">
        <v>0.20100000000000001</v>
      </c>
    </row>
    <row r="330" spans="1:7" s="208" customFormat="1" x14ac:dyDescent="0.2">
      <c r="A330" s="160" t="s">
        <v>308</v>
      </c>
      <c r="B330" s="160" t="s">
        <v>623</v>
      </c>
      <c r="C330" s="160" t="s">
        <v>623</v>
      </c>
      <c r="D330" s="160" t="s">
        <v>624</v>
      </c>
      <c r="E330" s="161" t="s">
        <v>854</v>
      </c>
      <c r="F330" s="158">
        <v>1.5</v>
      </c>
      <c r="G330" s="159">
        <v>0.99099999999999999</v>
      </c>
    </row>
    <row r="331" spans="1:7" s="208" customFormat="1" x14ac:dyDescent="0.2">
      <c r="A331" s="160" t="s">
        <v>308</v>
      </c>
      <c r="B331" s="160" t="s">
        <v>627</v>
      </c>
      <c r="C331" s="160" t="s">
        <v>627</v>
      </c>
      <c r="D331" s="160" t="s">
        <v>628</v>
      </c>
      <c r="E331" s="161" t="s">
        <v>854</v>
      </c>
      <c r="F331" s="158">
        <v>6</v>
      </c>
      <c r="G331" s="159">
        <v>5.0010000000000003</v>
      </c>
    </row>
    <row r="332" spans="1:7" s="208" customFormat="1" x14ac:dyDescent="0.2">
      <c r="A332" s="160" t="s">
        <v>308</v>
      </c>
      <c r="B332" s="160" t="s">
        <v>1458</v>
      </c>
      <c r="C332" s="160" t="s">
        <v>619</v>
      </c>
      <c r="D332" s="160" t="s">
        <v>885</v>
      </c>
      <c r="E332" s="161" t="s">
        <v>854</v>
      </c>
      <c r="F332" s="158">
        <v>13</v>
      </c>
      <c r="G332" s="159">
        <v>11.771000000000001</v>
      </c>
    </row>
    <row r="333" spans="1:7" s="208" customFormat="1" x14ac:dyDescent="0.2">
      <c r="A333" s="160" t="s">
        <v>58</v>
      </c>
      <c r="B333" s="160" t="s">
        <v>1459</v>
      </c>
      <c r="C333" s="160" t="s">
        <v>1460</v>
      </c>
      <c r="D333" s="160" t="s">
        <v>65</v>
      </c>
      <c r="E333" s="161" t="s">
        <v>854</v>
      </c>
      <c r="F333" s="158">
        <v>17.5</v>
      </c>
      <c r="G333" s="159">
        <v>15.95</v>
      </c>
    </row>
    <row r="334" spans="1:7" s="208" customFormat="1" x14ac:dyDescent="0.2">
      <c r="A334" s="160" t="s">
        <v>58</v>
      </c>
      <c r="B334" s="160" t="s">
        <v>808</v>
      </c>
      <c r="C334" s="160" t="s">
        <v>347</v>
      </c>
      <c r="D334" s="160" t="s">
        <v>348</v>
      </c>
      <c r="E334" s="161" t="s">
        <v>854</v>
      </c>
      <c r="F334" s="158">
        <v>11</v>
      </c>
      <c r="G334" s="159">
        <v>6.83</v>
      </c>
    </row>
    <row r="335" spans="1:7" s="208" customFormat="1" x14ac:dyDescent="0.2">
      <c r="A335" s="160" t="s">
        <v>58</v>
      </c>
      <c r="B335" s="160" t="s">
        <v>2010</v>
      </c>
      <c r="C335" s="160" t="s">
        <v>1731</v>
      </c>
      <c r="D335" s="160" t="s">
        <v>2000</v>
      </c>
      <c r="E335" s="161" t="s">
        <v>854</v>
      </c>
      <c r="F335" s="158">
        <v>0.22500000000000001</v>
      </c>
      <c r="G335" s="159">
        <v>57</v>
      </c>
    </row>
    <row r="336" spans="1:7" s="208" customFormat="1" x14ac:dyDescent="0.2">
      <c r="A336" s="160" t="s">
        <v>58</v>
      </c>
      <c r="B336" s="160" t="s">
        <v>1217</v>
      </c>
      <c r="C336" s="160" t="s">
        <v>1213</v>
      </c>
      <c r="D336" s="160" t="s">
        <v>455</v>
      </c>
      <c r="E336" s="161" t="s">
        <v>854</v>
      </c>
      <c r="F336" s="158">
        <v>35</v>
      </c>
      <c r="G336" s="159">
        <v>20.37</v>
      </c>
    </row>
    <row r="337" spans="1:7" s="208" customFormat="1" x14ac:dyDescent="0.2">
      <c r="A337" s="160" t="s">
        <v>58</v>
      </c>
      <c r="B337" s="160" t="s">
        <v>1211</v>
      </c>
      <c r="C337" s="160" t="s">
        <v>1211</v>
      </c>
      <c r="D337" s="160" t="s">
        <v>111</v>
      </c>
      <c r="E337" s="161" t="s">
        <v>854</v>
      </c>
      <c r="F337" s="158">
        <v>3</v>
      </c>
      <c r="G337" s="159">
        <v>0.73899999999999999</v>
      </c>
    </row>
    <row r="338" spans="1:7" s="208" customFormat="1" ht="25.5" x14ac:dyDescent="0.2">
      <c r="A338" s="160" t="s">
        <v>58</v>
      </c>
      <c r="B338" s="160" t="s">
        <v>1218</v>
      </c>
      <c r="C338" s="160" t="s">
        <v>1212</v>
      </c>
      <c r="D338" s="160" t="s">
        <v>451</v>
      </c>
      <c r="E338" s="161" t="s">
        <v>855</v>
      </c>
      <c r="F338" s="158">
        <v>1.2</v>
      </c>
      <c r="G338" s="159">
        <v>0.68700000000000006</v>
      </c>
    </row>
    <row r="339" spans="1:7" s="208" customFormat="1" ht="25.5" x14ac:dyDescent="0.2">
      <c r="A339" s="160" t="s">
        <v>58</v>
      </c>
      <c r="B339" s="160" t="s">
        <v>1219</v>
      </c>
      <c r="C339" s="160" t="s">
        <v>1461</v>
      </c>
      <c r="D339" s="160" t="s">
        <v>59</v>
      </c>
      <c r="E339" s="161" t="s">
        <v>855</v>
      </c>
      <c r="F339" s="158">
        <v>6.5</v>
      </c>
      <c r="G339" s="159">
        <v>2.665</v>
      </c>
    </row>
    <row r="340" spans="1:7" s="208" customFormat="1" x14ac:dyDescent="0.2">
      <c r="A340" s="160" t="s">
        <v>58</v>
      </c>
      <c r="B340" s="160" t="s">
        <v>531</v>
      </c>
      <c r="C340" s="160" t="s">
        <v>347</v>
      </c>
      <c r="D340" s="160" t="s">
        <v>532</v>
      </c>
      <c r="E340" s="161" t="s">
        <v>854</v>
      </c>
      <c r="F340" s="209"/>
      <c r="G340" s="159">
        <v>0</v>
      </c>
    </row>
    <row r="341" spans="1:7" s="208" customFormat="1" x14ac:dyDescent="0.2">
      <c r="A341" s="160" t="s">
        <v>58</v>
      </c>
      <c r="B341" s="160" t="s">
        <v>531</v>
      </c>
      <c r="C341" s="160" t="s">
        <v>531</v>
      </c>
      <c r="D341" s="160" t="s">
        <v>532</v>
      </c>
      <c r="E341" s="161" t="s">
        <v>854</v>
      </c>
      <c r="F341" s="158">
        <v>12</v>
      </c>
      <c r="G341" s="159">
        <v>7.79</v>
      </c>
    </row>
    <row r="342" spans="1:7" s="208" customFormat="1" x14ac:dyDescent="0.2">
      <c r="A342" s="160" t="s">
        <v>58</v>
      </c>
      <c r="B342" s="160" t="s">
        <v>543</v>
      </c>
      <c r="C342" s="160" t="s">
        <v>1462</v>
      </c>
      <c r="D342" s="160" t="s">
        <v>544</v>
      </c>
      <c r="E342" s="161" t="s">
        <v>857</v>
      </c>
      <c r="F342" s="158">
        <v>24</v>
      </c>
      <c r="G342" s="159">
        <v>16.850000000000001</v>
      </c>
    </row>
    <row r="343" spans="1:7" s="208" customFormat="1" x14ac:dyDescent="0.2">
      <c r="A343" s="160" t="s">
        <v>58</v>
      </c>
      <c r="B343" s="160" t="s">
        <v>809</v>
      </c>
      <c r="C343" s="160" t="s">
        <v>653</v>
      </c>
      <c r="D343" s="160" t="s">
        <v>654</v>
      </c>
      <c r="E343" s="161" t="s">
        <v>854</v>
      </c>
      <c r="F343" s="158">
        <v>6.5</v>
      </c>
      <c r="G343" s="159">
        <v>3.41</v>
      </c>
    </row>
    <row r="344" spans="1:7" s="208" customFormat="1" ht="25.5" x14ac:dyDescent="0.2">
      <c r="A344" s="160" t="s">
        <v>58</v>
      </c>
      <c r="B344" s="160" t="s">
        <v>1463</v>
      </c>
      <c r="C344" s="160" t="s">
        <v>1211</v>
      </c>
      <c r="D344" s="160" t="s">
        <v>1326</v>
      </c>
      <c r="E344" s="161" t="s">
        <v>854</v>
      </c>
      <c r="F344" s="209"/>
      <c r="G344" s="159">
        <v>0</v>
      </c>
    </row>
    <row r="345" spans="1:7" s="208" customFormat="1" ht="25.5" x14ac:dyDescent="0.2">
      <c r="A345" s="160" t="s">
        <v>58</v>
      </c>
      <c r="B345" s="160" t="s">
        <v>1463</v>
      </c>
      <c r="C345" s="160" t="s">
        <v>1464</v>
      </c>
      <c r="D345" s="160" t="s">
        <v>1326</v>
      </c>
      <c r="E345" s="161" t="s">
        <v>857</v>
      </c>
      <c r="F345" s="158">
        <v>70</v>
      </c>
      <c r="G345" s="159">
        <v>45.96</v>
      </c>
    </row>
    <row r="346" spans="1:7" s="208" customFormat="1" x14ac:dyDescent="0.2">
      <c r="A346" s="160" t="s">
        <v>160</v>
      </c>
      <c r="B346" s="160" t="s">
        <v>1465</v>
      </c>
      <c r="C346" s="160" t="s">
        <v>1466</v>
      </c>
      <c r="D346" s="160" t="s">
        <v>161</v>
      </c>
      <c r="E346" s="161" t="s">
        <v>857</v>
      </c>
      <c r="F346" s="158">
        <v>1.5</v>
      </c>
      <c r="G346" s="159">
        <v>0.70799999999999996</v>
      </c>
    </row>
    <row r="347" spans="1:7" s="208" customFormat="1" x14ac:dyDescent="0.2">
      <c r="A347" s="160" t="s">
        <v>160</v>
      </c>
      <c r="B347" s="160" t="s">
        <v>1187</v>
      </c>
      <c r="C347" s="160" t="s">
        <v>1164</v>
      </c>
      <c r="D347" s="160" t="s">
        <v>286</v>
      </c>
      <c r="E347" s="161" t="s">
        <v>855</v>
      </c>
      <c r="F347" s="158">
        <v>0.308</v>
      </c>
      <c r="G347" s="159">
        <v>0.25700000000000001</v>
      </c>
    </row>
    <row r="348" spans="1:7" s="208" customFormat="1" x14ac:dyDescent="0.2">
      <c r="A348" s="160" t="s">
        <v>160</v>
      </c>
      <c r="B348" s="160" t="s">
        <v>1188</v>
      </c>
      <c r="C348" s="160" t="s">
        <v>1165</v>
      </c>
      <c r="D348" s="160" t="s">
        <v>457</v>
      </c>
      <c r="E348" s="161" t="s">
        <v>855</v>
      </c>
      <c r="F348" s="158">
        <v>0.13</v>
      </c>
      <c r="G348" s="159">
        <v>0.105</v>
      </c>
    </row>
    <row r="349" spans="1:7" s="208" customFormat="1" x14ac:dyDescent="0.2">
      <c r="A349" s="160" t="s">
        <v>160</v>
      </c>
      <c r="B349" s="160" t="s">
        <v>1088</v>
      </c>
      <c r="C349" s="160" t="s">
        <v>1088</v>
      </c>
      <c r="D349" s="160" t="s">
        <v>539</v>
      </c>
      <c r="E349" s="161" t="s">
        <v>854</v>
      </c>
      <c r="F349" s="158">
        <v>2.9</v>
      </c>
      <c r="G349" s="159">
        <v>1.99</v>
      </c>
    </row>
    <row r="350" spans="1:7" s="208" customFormat="1" x14ac:dyDescent="0.2">
      <c r="A350" s="160" t="s">
        <v>160</v>
      </c>
      <c r="B350" s="160" t="s">
        <v>1467</v>
      </c>
      <c r="C350" s="160" t="s">
        <v>202</v>
      </c>
      <c r="D350" s="160" t="s">
        <v>203</v>
      </c>
      <c r="E350" s="161" t="s">
        <v>855</v>
      </c>
      <c r="F350" s="158">
        <v>0.216</v>
      </c>
      <c r="G350" s="159">
        <v>5.8000000000000003E-2</v>
      </c>
    </row>
    <row r="351" spans="1:7" s="208" customFormat="1" x14ac:dyDescent="0.2">
      <c r="A351" s="160" t="s">
        <v>160</v>
      </c>
      <c r="B351" s="160" t="s">
        <v>1638</v>
      </c>
      <c r="C351" s="160" t="s">
        <v>1468</v>
      </c>
      <c r="D351" s="160" t="s">
        <v>1469</v>
      </c>
      <c r="E351" s="161" t="s">
        <v>854</v>
      </c>
      <c r="F351" s="158">
        <v>7.5</v>
      </c>
      <c r="G351" s="159">
        <v>1.504</v>
      </c>
    </row>
    <row r="352" spans="1:7" s="208" customFormat="1" x14ac:dyDescent="0.2">
      <c r="A352" s="160" t="s">
        <v>160</v>
      </c>
      <c r="B352" s="160" t="s">
        <v>1638</v>
      </c>
      <c r="C352" s="160" t="s">
        <v>465</v>
      </c>
      <c r="D352" s="160" t="s">
        <v>1469</v>
      </c>
      <c r="E352" s="161" t="s">
        <v>854</v>
      </c>
      <c r="F352" s="209"/>
      <c r="G352" s="159">
        <v>4.1500000000000004</v>
      </c>
    </row>
    <row r="353" spans="1:7" s="208" customFormat="1" x14ac:dyDescent="0.2">
      <c r="A353" s="160" t="s">
        <v>160</v>
      </c>
      <c r="B353" s="160" t="s">
        <v>810</v>
      </c>
      <c r="C353" s="160" t="s">
        <v>465</v>
      </c>
      <c r="D353" s="160" t="s">
        <v>886</v>
      </c>
      <c r="E353" s="161" t="s">
        <v>854</v>
      </c>
      <c r="F353" s="158">
        <v>3.5</v>
      </c>
      <c r="G353" s="159">
        <v>1.6890000000000001</v>
      </c>
    </row>
    <row r="354" spans="1:7" s="208" customFormat="1" ht="25.5" x14ac:dyDescent="0.2">
      <c r="A354" s="160" t="s">
        <v>160</v>
      </c>
      <c r="B354" s="160" t="s">
        <v>811</v>
      </c>
      <c r="C354" s="160" t="s">
        <v>465</v>
      </c>
      <c r="D354" s="160" t="s">
        <v>887</v>
      </c>
      <c r="E354" s="161" t="s">
        <v>854</v>
      </c>
      <c r="F354" s="158">
        <v>3.5</v>
      </c>
      <c r="G354" s="159">
        <v>2.327</v>
      </c>
    </row>
    <row r="355" spans="1:7" s="208" customFormat="1" ht="25.5" x14ac:dyDescent="0.2">
      <c r="A355" s="160" t="s">
        <v>160</v>
      </c>
      <c r="B355" s="160" t="s">
        <v>812</v>
      </c>
      <c r="C355" s="160" t="s">
        <v>465</v>
      </c>
      <c r="D355" s="160" t="s">
        <v>888</v>
      </c>
      <c r="E355" s="161" t="s">
        <v>854</v>
      </c>
      <c r="F355" s="158">
        <v>14</v>
      </c>
      <c r="G355" s="159">
        <v>9.1449999999999996</v>
      </c>
    </row>
    <row r="356" spans="1:7" s="208" customFormat="1" ht="25.5" x14ac:dyDescent="0.2">
      <c r="A356" s="160" t="s">
        <v>160</v>
      </c>
      <c r="B356" s="160" t="s">
        <v>813</v>
      </c>
      <c r="C356" s="160" t="s">
        <v>465</v>
      </c>
      <c r="D356" s="160" t="s">
        <v>889</v>
      </c>
      <c r="E356" s="161" t="s">
        <v>854</v>
      </c>
      <c r="F356" s="158">
        <v>3</v>
      </c>
      <c r="G356" s="159">
        <v>2.681</v>
      </c>
    </row>
    <row r="357" spans="1:7" s="208" customFormat="1" ht="25.5" x14ac:dyDescent="0.2">
      <c r="A357" s="160" t="s">
        <v>160</v>
      </c>
      <c r="B357" s="160" t="s">
        <v>814</v>
      </c>
      <c r="C357" s="160" t="s">
        <v>465</v>
      </c>
      <c r="D357" s="160" t="s">
        <v>890</v>
      </c>
      <c r="E357" s="161" t="s">
        <v>854</v>
      </c>
      <c r="F357" s="158">
        <v>6</v>
      </c>
      <c r="G357" s="159">
        <v>4.8360000000000003</v>
      </c>
    </row>
    <row r="358" spans="1:7" s="208" customFormat="1" x14ac:dyDescent="0.2">
      <c r="A358" s="160" t="s">
        <v>160</v>
      </c>
      <c r="B358" s="160" t="s">
        <v>815</v>
      </c>
      <c r="C358" s="160" t="s">
        <v>630</v>
      </c>
      <c r="D358" s="160" t="s">
        <v>631</v>
      </c>
      <c r="E358" s="161" t="s">
        <v>855</v>
      </c>
      <c r="F358" s="158">
        <v>0.1</v>
      </c>
      <c r="G358" s="159">
        <v>4.1000000000000002E-2</v>
      </c>
    </row>
    <row r="359" spans="1:7" s="208" customFormat="1" x14ac:dyDescent="0.2">
      <c r="A359" s="160" t="s">
        <v>160</v>
      </c>
      <c r="B359" s="160" t="s">
        <v>686</v>
      </c>
      <c r="C359" s="160" t="s">
        <v>686</v>
      </c>
      <c r="D359" s="160" t="s">
        <v>687</v>
      </c>
      <c r="E359" s="161" t="s">
        <v>854</v>
      </c>
      <c r="F359" s="158">
        <v>4.5</v>
      </c>
      <c r="G359" s="159">
        <v>1.6479999999999999</v>
      </c>
    </row>
    <row r="360" spans="1:7" s="208" customFormat="1" x14ac:dyDescent="0.2">
      <c r="A360" s="160" t="s">
        <v>125</v>
      </c>
      <c r="B360" s="160" t="s">
        <v>1636</v>
      </c>
      <c r="C360" s="160" t="s">
        <v>176</v>
      </c>
      <c r="D360" s="160" t="s">
        <v>177</v>
      </c>
      <c r="E360" s="161" t="s">
        <v>854</v>
      </c>
      <c r="F360" s="158">
        <v>6</v>
      </c>
      <c r="G360" s="159">
        <v>4.5999999999999996</v>
      </c>
    </row>
    <row r="361" spans="1:7" s="208" customFormat="1" ht="25.5" x14ac:dyDescent="0.2">
      <c r="A361" s="160" t="s">
        <v>125</v>
      </c>
      <c r="B361" s="160" t="s">
        <v>1470</v>
      </c>
      <c r="C361" s="160" t="s">
        <v>1471</v>
      </c>
      <c r="D361" s="160" t="s">
        <v>891</v>
      </c>
      <c r="E361" s="161" t="s">
        <v>854</v>
      </c>
      <c r="F361" s="158">
        <v>5</v>
      </c>
      <c r="G361" s="159">
        <v>3.11</v>
      </c>
    </row>
    <row r="362" spans="1:7" s="208" customFormat="1" ht="25.5" x14ac:dyDescent="0.2">
      <c r="A362" s="160" t="s">
        <v>125</v>
      </c>
      <c r="B362" s="160" t="s">
        <v>1472</v>
      </c>
      <c r="C362" s="160" t="s">
        <v>1471</v>
      </c>
      <c r="D362" s="160" t="s">
        <v>892</v>
      </c>
      <c r="E362" s="161" t="s">
        <v>854</v>
      </c>
      <c r="F362" s="158">
        <v>10</v>
      </c>
      <c r="G362" s="159">
        <v>6.11</v>
      </c>
    </row>
    <row r="363" spans="1:7" s="208" customFormat="1" ht="25.5" x14ac:dyDescent="0.2">
      <c r="A363" s="160" t="s">
        <v>125</v>
      </c>
      <c r="B363" s="160" t="s">
        <v>1473</v>
      </c>
      <c r="C363" s="160" t="s">
        <v>1471</v>
      </c>
      <c r="D363" s="160" t="s">
        <v>893</v>
      </c>
      <c r="E363" s="161" t="s">
        <v>854</v>
      </c>
      <c r="F363" s="158">
        <v>13.5</v>
      </c>
      <c r="G363" s="159">
        <v>6.28</v>
      </c>
    </row>
    <row r="364" spans="1:7" s="208" customFormat="1" ht="25.5" x14ac:dyDescent="0.2">
      <c r="A364" s="160" t="s">
        <v>125</v>
      </c>
      <c r="B364" s="160" t="s">
        <v>1473</v>
      </c>
      <c r="C364" s="160" t="s">
        <v>473</v>
      </c>
      <c r="D364" s="160" t="s">
        <v>893</v>
      </c>
      <c r="E364" s="161" t="s">
        <v>854</v>
      </c>
      <c r="F364" s="209"/>
      <c r="G364" s="159">
        <v>0.5</v>
      </c>
    </row>
    <row r="365" spans="1:7" s="208" customFormat="1" x14ac:dyDescent="0.2">
      <c r="A365" s="160" t="s">
        <v>125</v>
      </c>
      <c r="B365" s="160" t="s">
        <v>329</v>
      </c>
      <c r="C365" s="160" t="s">
        <v>329</v>
      </c>
      <c r="D365" s="160" t="s">
        <v>330</v>
      </c>
      <c r="E365" s="161" t="s">
        <v>854</v>
      </c>
      <c r="F365" s="158">
        <v>18</v>
      </c>
      <c r="G365" s="159">
        <v>12.83</v>
      </c>
    </row>
    <row r="366" spans="1:7" s="208" customFormat="1" x14ac:dyDescent="0.2">
      <c r="A366" s="160" t="s">
        <v>125</v>
      </c>
      <c r="B366" s="160" t="s">
        <v>1474</v>
      </c>
      <c r="C366" s="160" t="s">
        <v>1475</v>
      </c>
      <c r="D366" s="160" t="s">
        <v>435</v>
      </c>
      <c r="E366" s="161" t="s">
        <v>854</v>
      </c>
      <c r="F366" s="158">
        <v>2.25</v>
      </c>
      <c r="G366" s="159">
        <v>1.5489999999999999</v>
      </c>
    </row>
    <row r="367" spans="1:7" s="208" customFormat="1" ht="25.5" x14ac:dyDescent="0.2">
      <c r="A367" s="160" t="s">
        <v>125</v>
      </c>
      <c r="B367" s="160" t="s">
        <v>1474</v>
      </c>
      <c r="C367" s="160" t="s">
        <v>473</v>
      </c>
      <c r="D367" s="160" t="s">
        <v>435</v>
      </c>
      <c r="E367" s="161" t="s">
        <v>854</v>
      </c>
      <c r="F367" s="209"/>
      <c r="G367" s="159">
        <v>8.2000000000000003E-2</v>
      </c>
    </row>
    <row r="368" spans="1:7" s="208" customFormat="1" x14ac:dyDescent="0.2">
      <c r="A368" s="160" t="s">
        <v>125</v>
      </c>
      <c r="B368" s="160" t="s">
        <v>436</v>
      </c>
      <c r="C368" s="160" t="s">
        <v>436</v>
      </c>
      <c r="D368" s="160" t="s">
        <v>437</v>
      </c>
      <c r="E368" s="161" t="s">
        <v>854</v>
      </c>
      <c r="F368" s="158">
        <v>0.6</v>
      </c>
      <c r="G368" s="159">
        <v>0.46600000000000003</v>
      </c>
    </row>
    <row r="369" spans="1:7" s="208" customFormat="1" x14ac:dyDescent="0.2">
      <c r="A369" s="160" t="s">
        <v>125</v>
      </c>
      <c r="B369" s="160" t="s">
        <v>471</v>
      </c>
      <c r="C369" s="160" t="s">
        <v>471</v>
      </c>
      <c r="D369" s="160" t="s">
        <v>472</v>
      </c>
      <c r="E369" s="161" t="s">
        <v>854</v>
      </c>
      <c r="F369" s="158">
        <v>33</v>
      </c>
      <c r="G369" s="159">
        <v>22.11</v>
      </c>
    </row>
    <row r="370" spans="1:7" s="208" customFormat="1" ht="25.5" x14ac:dyDescent="0.2">
      <c r="A370" s="160" t="s">
        <v>125</v>
      </c>
      <c r="B370" s="160" t="s">
        <v>473</v>
      </c>
      <c r="C370" s="160" t="s">
        <v>473</v>
      </c>
      <c r="D370" s="160" t="s">
        <v>474</v>
      </c>
      <c r="E370" s="161" t="s">
        <v>854</v>
      </c>
      <c r="F370" s="158">
        <v>9</v>
      </c>
      <c r="G370" s="159">
        <v>6.9290000000000003</v>
      </c>
    </row>
    <row r="371" spans="1:7" s="208" customFormat="1" ht="25.5" x14ac:dyDescent="0.2">
      <c r="A371" s="160" t="s">
        <v>125</v>
      </c>
      <c r="B371" s="160" t="s">
        <v>1476</v>
      </c>
      <c r="C371" s="160" t="s">
        <v>1477</v>
      </c>
      <c r="D371" s="160" t="s">
        <v>894</v>
      </c>
      <c r="E371" s="161" t="s">
        <v>854</v>
      </c>
      <c r="F371" s="158">
        <v>16</v>
      </c>
      <c r="G371" s="159">
        <v>7.9690000000000003</v>
      </c>
    </row>
    <row r="372" spans="1:7" s="208" customFormat="1" ht="25.5" x14ac:dyDescent="0.2">
      <c r="A372" s="160" t="s">
        <v>125</v>
      </c>
      <c r="B372" s="160" t="s">
        <v>1478</v>
      </c>
      <c r="C372" s="160" t="s">
        <v>1477</v>
      </c>
      <c r="D372" s="160" t="s">
        <v>895</v>
      </c>
      <c r="E372" s="161" t="s">
        <v>854</v>
      </c>
      <c r="F372" s="158">
        <v>20</v>
      </c>
      <c r="G372" s="159">
        <v>10</v>
      </c>
    </row>
    <row r="373" spans="1:7" s="208" customFormat="1" ht="25.5" x14ac:dyDescent="0.2">
      <c r="A373" s="160" t="s">
        <v>125</v>
      </c>
      <c r="B373" s="160" t="s">
        <v>1479</v>
      </c>
      <c r="C373" s="160" t="s">
        <v>1477</v>
      </c>
      <c r="D373" s="160" t="s">
        <v>896</v>
      </c>
      <c r="E373" s="161" t="s">
        <v>854</v>
      </c>
      <c r="F373" s="158">
        <v>20</v>
      </c>
      <c r="G373" s="159">
        <v>16.367999999999999</v>
      </c>
    </row>
    <row r="374" spans="1:7" s="208" customFormat="1" x14ac:dyDescent="0.2">
      <c r="A374" s="160" t="s">
        <v>125</v>
      </c>
      <c r="B374" s="160" t="s">
        <v>816</v>
      </c>
      <c r="C374" s="160" t="s">
        <v>603</v>
      </c>
      <c r="D374" s="160" t="s">
        <v>604</v>
      </c>
      <c r="E374" s="161" t="s">
        <v>854</v>
      </c>
      <c r="F374" s="158">
        <v>4</v>
      </c>
      <c r="G374" s="159">
        <v>2.1</v>
      </c>
    </row>
    <row r="375" spans="1:7" s="208" customFormat="1" x14ac:dyDescent="0.2">
      <c r="A375" s="160" t="s">
        <v>26</v>
      </c>
      <c r="B375" s="160" t="s">
        <v>1480</v>
      </c>
      <c r="C375" s="160" t="s">
        <v>25</v>
      </c>
      <c r="D375" s="160" t="s">
        <v>27</v>
      </c>
      <c r="E375" s="161" t="s">
        <v>854</v>
      </c>
      <c r="F375" s="158">
        <v>1.4</v>
      </c>
      <c r="G375" s="159">
        <v>0.69199999999999995</v>
      </c>
    </row>
    <row r="376" spans="1:7" s="208" customFormat="1" x14ac:dyDescent="0.2">
      <c r="A376" s="160" t="s">
        <v>26</v>
      </c>
      <c r="B376" s="160" t="s">
        <v>817</v>
      </c>
      <c r="C376" s="160" t="s">
        <v>28</v>
      </c>
      <c r="D376" s="160" t="s">
        <v>29</v>
      </c>
      <c r="E376" s="161" t="s">
        <v>854</v>
      </c>
      <c r="F376" s="158">
        <v>2.67</v>
      </c>
      <c r="G376" s="159">
        <v>1.7250000000000001</v>
      </c>
    </row>
    <row r="377" spans="1:7" s="208" customFormat="1" x14ac:dyDescent="0.2">
      <c r="A377" s="160" t="s">
        <v>26</v>
      </c>
      <c r="B377" s="160" t="s">
        <v>818</v>
      </c>
      <c r="C377" s="160" t="s">
        <v>818</v>
      </c>
      <c r="D377" s="160" t="s">
        <v>43</v>
      </c>
      <c r="E377" s="161" t="s">
        <v>855</v>
      </c>
      <c r="F377" s="158">
        <v>4</v>
      </c>
      <c r="G377" s="159">
        <v>2.4359999999999999</v>
      </c>
    </row>
    <row r="378" spans="1:7" s="208" customFormat="1" ht="25.5" x14ac:dyDescent="0.2">
      <c r="A378" s="160" t="s">
        <v>26</v>
      </c>
      <c r="B378" s="160" t="s">
        <v>1189</v>
      </c>
      <c r="C378" s="160" t="s">
        <v>1166</v>
      </c>
      <c r="D378" s="160" t="s">
        <v>481</v>
      </c>
      <c r="E378" s="161" t="s">
        <v>855</v>
      </c>
      <c r="F378" s="158">
        <v>0.28499999999999998</v>
      </c>
      <c r="G378" s="159">
        <v>0.11700000000000001</v>
      </c>
    </row>
    <row r="379" spans="1:7" s="208" customFormat="1" x14ac:dyDescent="0.2">
      <c r="A379" s="160" t="s">
        <v>26</v>
      </c>
      <c r="B379" s="160" t="s">
        <v>1327</v>
      </c>
      <c r="C379" s="160" t="s">
        <v>1327</v>
      </c>
      <c r="D379" s="160" t="s">
        <v>1328</v>
      </c>
      <c r="E379" s="161" t="s">
        <v>854</v>
      </c>
      <c r="F379" s="158">
        <v>7.4999999999999997E-2</v>
      </c>
      <c r="G379" s="159">
        <v>2.4E-2</v>
      </c>
    </row>
    <row r="380" spans="1:7" s="208" customFormat="1" x14ac:dyDescent="0.2">
      <c r="A380" s="160" t="s">
        <v>26</v>
      </c>
      <c r="B380" s="160" t="s">
        <v>819</v>
      </c>
      <c r="C380" s="160" t="s">
        <v>1481</v>
      </c>
      <c r="D380" s="160" t="s">
        <v>162</v>
      </c>
      <c r="E380" s="161" t="s">
        <v>855</v>
      </c>
      <c r="F380" s="158">
        <v>0.52500000000000002</v>
      </c>
      <c r="G380" s="159">
        <v>0.187</v>
      </c>
    </row>
    <row r="381" spans="1:7" s="208" customFormat="1" x14ac:dyDescent="0.2">
      <c r="A381" s="160" t="s">
        <v>26</v>
      </c>
      <c r="B381" s="160" t="s">
        <v>820</v>
      </c>
      <c r="C381" s="160" t="s">
        <v>1482</v>
      </c>
      <c r="D381" s="160" t="s">
        <v>206</v>
      </c>
      <c r="E381" s="161" t="s">
        <v>855</v>
      </c>
      <c r="F381" s="158">
        <v>1</v>
      </c>
      <c r="G381" s="159">
        <v>0.54100000000000004</v>
      </c>
    </row>
    <row r="382" spans="1:7" s="208" customFormat="1" x14ac:dyDescent="0.2">
      <c r="A382" s="160" t="s">
        <v>26</v>
      </c>
      <c r="B382" s="160" t="s">
        <v>1483</v>
      </c>
      <c r="C382" s="160" t="s">
        <v>1484</v>
      </c>
      <c r="D382" s="160" t="s">
        <v>313</v>
      </c>
      <c r="E382" s="161" t="s">
        <v>854</v>
      </c>
      <c r="F382" s="158">
        <v>0.9</v>
      </c>
      <c r="G382" s="159">
        <v>0.49199999999999999</v>
      </c>
    </row>
    <row r="383" spans="1:7" s="208" customFormat="1" x14ac:dyDescent="0.2">
      <c r="A383" s="160" t="s">
        <v>26</v>
      </c>
      <c r="B383" s="160" t="s">
        <v>1485</v>
      </c>
      <c r="C383" s="160" t="s">
        <v>1486</v>
      </c>
      <c r="D383" s="160" t="s">
        <v>159</v>
      </c>
      <c r="E383" s="161" t="s">
        <v>854</v>
      </c>
      <c r="F383" s="158">
        <v>0.19</v>
      </c>
      <c r="G383" s="159">
        <v>0.109</v>
      </c>
    </row>
    <row r="384" spans="1:7" s="208" customFormat="1" x14ac:dyDescent="0.2">
      <c r="A384" s="160" t="s">
        <v>26</v>
      </c>
      <c r="B384" s="160" t="s">
        <v>1308</v>
      </c>
      <c r="C384" s="160" t="s">
        <v>1298</v>
      </c>
      <c r="D384" s="160" t="s">
        <v>1299</v>
      </c>
      <c r="E384" s="161" t="s">
        <v>854</v>
      </c>
      <c r="F384" s="158">
        <v>0.7</v>
      </c>
      <c r="G384" s="159">
        <v>0.13</v>
      </c>
    </row>
    <row r="385" spans="1:7" s="208" customFormat="1" x14ac:dyDescent="0.2">
      <c r="A385" s="160" t="s">
        <v>26</v>
      </c>
      <c r="B385" s="160" t="s">
        <v>1487</v>
      </c>
      <c r="C385" s="160" t="s">
        <v>1300</v>
      </c>
      <c r="D385" s="160" t="s">
        <v>1301</v>
      </c>
      <c r="E385" s="161" t="s">
        <v>855</v>
      </c>
      <c r="F385" s="158">
        <v>0.25</v>
      </c>
      <c r="G385" s="159">
        <v>0.16</v>
      </c>
    </row>
    <row r="386" spans="1:7" s="208" customFormat="1" x14ac:dyDescent="0.2">
      <c r="A386" s="160" t="s">
        <v>26</v>
      </c>
      <c r="B386" s="160" t="s">
        <v>1111</v>
      </c>
      <c r="C386" s="160" t="s">
        <v>1488</v>
      </c>
      <c r="D386" s="160" t="s">
        <v>322</v>
      </c>
      <c r="E386" s="161" t="s">
        <v>855</v>
      </c>
      <c r="F386" s="158">
        <v>0.25</v>
      </c>
      <c r="G386" s="159">
        <v>9.35E-2</v>
      </c>
    </row>
    <row r="387" spans="1:7" s="208" customFormat="1" x14ac:dyDescent="0.2">
      <c r="A387" s="160" t="s">
        <v>26</v>
      </c>
      <c r="B387" s="160" t="s">
        <v>225</v>
      </c>
      <c r="C387" s="160" t="s">
        <v>225</v>
      </c>
      <c r="D387" s="160" t="s">
        <v>226</v>
      </c>
      <c r="E387" s="161" t="s">
        <v>855</v>
      </c>
      <c r="F387" s="158">
        <v>0.34</v>
      </c>
      <c r="G387" s="159">
        <v>0.13900000000000001</v>
      </c>
    </row>
    <row r="388" spans="1:7" s="208" customFormat="1" x14ac:dyDescent="0.2">
      <c r="A388" s="160" t="s">
        <v>26</v>
      </c>
      <c r="B388" s="160" t="s">
        <v>239</v>
      </c>
      <c r="C388" s="160" t="s">
        <v>239</v>
      </c>
      <c r="D388" s="160" t="s">
        <v>240</v>
      </c>
      <c r="E388" s="161" t="s">
        <v>854</v>
      </c>
      <c r="F388" s="158">
        <v>2.97</v>
      </c>
      <c r="G388" s="159">
        <v>1.802</v>
      </c>
    </row>
    <row r="389" spans="1:7" s="208" customFormat="1" x14ac:dyDescent="0.2">
      <c r="A389" s="160" t="s">
        <v>26</v>
      </c>
      <c r="B389" s="160" t="s">
        <v>1489</v>
      </c>
      <c r="C389" s="160" t="s">
        <v>323</v>
      </c>
      <c r="D389" s="160" t="s">
        <v>324</v>
      </c>
      <c r="E389" s="161" t="s">
        <v>854</v>
      </c>
      <c r="F389" s="158">
        <v>2.19</v>
      </c>
      <c r="G389" s="159">
        <v>1.1639999999999999</v>
      </c>
    </row>
    <row r="390" spans="1:7" s="208" customFormat="1" x14ac:dyDescent="0.2">
      <c r="A390" s="160" t="s">
        <v>26</v>
      </c>
      <c r="B390" s="160" t="s">
        <v>1490</v>
      </c>
      <c r="C390" s="160" t="s">
        <v>1491</v>
      </c>
      <c r="D390" s="160" t="s">
        <v>325</v>
      </c>
      <c r="E390" s="161" t="s">
        <v>855</v>
      </c>
      <c r="F390" s="158">
        <v>13.7</v>
      </c>
      <c r="G390" s="159">
        <v>8.07</v>
      </c>
    </row>
    <row r="391" spans="1:7" s="208" customFormat="1" x14ac:dyDescent="0.2">
      <c r="A391" s="160" t="s">
        <v>26</v>
      </c>
      <c r="B391" s="160" t="s">
        <v>1492</v>
      </c>
      <c r="C391" s="160" t="s">
        <v>1491</v>
      </c>
      <c r="D391" s="160" t="s">
        <v>897</v>
      </c>
      <c r="E391" s="161" t="s">
        <v>855</v>
      </c>
      <c r="F391" s="158">
        <v>8</v>
      </c>
      <c r="G391" s="159">
        <v>4.08</v>
      </c>
    </row>
    <row r="392" spans="1:7" s="208" customFormat="1" x14ac:dyDescent="0.2">
      <c r="A392" s="160" t="s">
        <v>26</v>
      </c>
      <c r="B392" s="160" t="s">
        <v>1647</v>
      </c>
      <c r="C392" s="160" t="s">
        <v>1493</v>
      </c>
      <c r="D392" s="160" t="s">
        <v>1061</v>
      </c>
      <c r="E392" s="161" t="s">
        <v>854</v>
      </c>
      <c r="F392" s="158">
        <v>0.75</v>
      </c>
      <c r="G392" s="159">
        <v>0.29699999999999999</v>
      </c>
    </row>
    <row r="393" spans="1:7" s="208" customFormat="1" x14ac:dyDescent="0.2">
      <c r="A393" s="160" t="s">
        <v>26</v>
      </c>
      <c r="B393" s="160" t="s">
        <v>821</v>
      </c>
      <c r="C393" s="160" t="s">
        <v>446</v>
      </c>
      <c r="D393" s="160" t="s">
        <v>447</v>
      </c>
      <c r="E393" s="161" t="s">
        <v>855</v>
      </c>
      <c r="F393" s="158">
        <v>0.125</v>
      </c>
      <c r="G393" s="159">
        <v>0.114</v>
      </c>
    </row>
    <row r="394" spans="1:7" s="208" customFormat="1" x14ac:dyDescent="0.2">
      <c r="A394" s="160" t="s">
        <v>26</v>
      </c>
      <c r="B394" s="160" t="s">
        <v>482</v>
      </c>
      <c r="C394" s="160" t="s">
        <v>482</v>
      </c>
      <c r="D394" s="160" t="s">
        <v>1670</v>
      </c>
      <c r="E394" s="161" t="s">
        <v>854</v>
      </c>
      <c r="F394" s="158">
        <v>4.75</v>
      </c>
      <c r="G394" s="159">
        <v>3.4289999999999998</v>
      </c>
    </row>
    <row r="395" spans="1:7" s="208" customFormat="1" x14ac:dyDescent="0.2">
      <c r="A395" s="160" t="s">
        <v>26</v>
      </c>
      <c r="B395" s="160" t="s">
        <v>483</v>
      </c>
      <c r="C395" s="160" t="s">
        <v>483</v>
      </c>
      <c r="D395" s="160" t="s">
        <v>484</v>
      </c>
      <c r="E395" s="161" t="s">
        <v>854</v>
      </c>
      <c r="F395" s="158">
        <v>1.5149999999999999</v>
      </c>
      <c r="G395" s="159">
        <v>0.99099999999999999</v>
      </c>
    </row>
    <row r="396" spans="1:7" s="208" customFormat="1" x14ac:dyDescent="0.2">
      <c r="A396" s="160" t="s">
        <v>26</v>
      </c>
      <c r="B396" s="160" t="s">
        <v>485</v>
      </c>
      <c r="C396" s="160" t="s">
        <v>1491</v>
      </c>
      <c r="D396" s="160" t="s">
        <v>486</v>
      </c>
      <c r="E396" s="161" t="s">
        <v>854</v>
      </c>
      <c r="F396" s="209"/>
      <c r="G396" s="159">
        <v>0.83799999999999997</v>
      </c>
    </row>
    <row r="397" spans="1:7" s="208" customFormat="1" x14ac:dyDescent="0.2">
      <c r="A397" s="160" t="s">
        <v>26</v>
      </c>
      <c r="B397" s="160" t="s">
        <v>485</v>
      </c>
      <c r="C397" s="160" t="s">
        <v>485</v>
      </c>
      <c r="D397" s="160" t="s">
        <v>486</v>
      </c>
      <c r="E397" s="161" t="s">
        <v>854</v>
      </c>
      <c r="F397" s="158">
        <v>4</v>
      </c>
      <c r="G397" s="159">
        <v>1.2070000000000001</v>
      </c>
    </row>
    <row r="398" spans="1:7" s="208" customFormat="1" x14ac:dyDescent="0.2">
      <c r="A398" s="160" t="s">
        <v>26</v>
      </c>
      <c r="B398" s="160" t="s">
        <v>487</v>
      </c>
      <c r="C398" s="160" t="s">
        <v>1494</v>
      </c>
      <c r="D398" s="160" t="s">
        <v>488</v>
      </c>
      <c r="E398" s="161" t="s">
        <v>855</v>
      </c>
      <c r="F398" s="158">
        <v>1</v>
      </c>
      <c r="G398" s="159">
        <v>0.35099999999999998</v>
      </c>
    </row>
    <row r="399" spans="1:7" s="208" customFormat="1" x14ac:dyDescent="0.2">
      <c r="A399" s="160" t="s">
        <v>26</v>
      </c>
      <c r="B399" s="160" t="s">
        <v>822</v>
      </c>
      <c r="C399" s="160" t="s">
        <v>489</v>
      </c>
      <c r="D399" s="160" t="s">
        <v>490</v>
      </c>
      <c r="E399" s="161" t="s">
        <v>855</v>
      </c>
      <c r="F399" s="158">
        <v>0.13</v>
      </c>
      <c r="G399" s="159">
        <v>0.03</v>
      </c>
    </row>
    <row r="400" spans="1:7" s="208" customFormat="1" x14ac:dyDescent="0.2">
      <c r="A400" s="160" t="s">
        <v>26</v>
      </c>
      <c r="B400" s="160" t="s">
        <v>823</v>
      </c>
      <c r="C400" s="160" t="s">
        <v>491</v>
      </c>
      <c r="D400" s="160" t="s">
        <v>492</v>
      </c>
      <c r="E400" s="161" t="s">
        <v>855</v>
      </c>
      <c r="F400" s="158">
        <v>0.313</v>
      </c>
      <c r="G400" s="159">
        <v>0.16</v>
      </c>
    </row>
    <row r="401" spans="1:7" s="208" customFormat="1" x14ac:dyDescent="0.2">
      <c r="A401" s="160" t="s">
        <v>26</v>
      </c>
      <c r="B401" s="160" t="s">
        <v>1314</v>
      </c>
      <c r="C401" s="160" t="s">
        <v>1314</v>
      </c>
      <c r="D401" s="160" t="s">
        <v>1313</v>
      </c>
      <c r="E401" s="161" t="s">
        <v>854</v>
      </c>
      <c r="F401" s="158">
        <v>0.1</v>
      </c>
      <c r="G401" s="159">
        <v>2.5000000000000001E-2</v>
      </c>
    </row>
    <row r="402" spans="1:7" s="208" customFormat="1" x14ac:dyDescent="0.2">
      <c r="A402" s="160" t="s">
        <v>26</v>
      </c>
      <c r="B402" s="160" t="s">
        <v>1336</v>
      </c>
      <c r="C402" s="160" t="s">
        <v>1329</v>
      </c>
      <c r="D402" s="160" t="s">
        <v>1330</v>
      </c>
      <c r="E402" s="161" t="s">
        <v>854</v>
      </c>
      <c r="F402" s="158">
        <v>7.0000000000000007E-2</v>
      </c>
      <c r="G402" s="159">
        <v>0.06</v>
      </c>
    </row>
    <row r="403" spans="1:7" s="208" customFormat="1" x14ac:dyDescent="0.2">
      <c r="A403" s="160" t="s">
        <v>26</v>
      </c>
      <c r="B403" s="160" t="s">
        <v>1495</v>
      </c>
      <c r="C403" s="160" t="s">
        <v>593</v>
      </c>
      <c r="D403" s="160" t="s">
        <v>594</v>
      </c>
      <c r="E403" s="161" t="s">
        <v>855</v>
      </c>
      <c r="F403" s="158">
        <v>0.17599999999999999</v>
      </c>
      <c r="G403" s="159">
        <v>4.3999999999999997E-2</v>
      </c>
    </row>
    <row r="404" spans="1:7" s="208" customFormat="1" x14ac:dyDescent="0.2">
      <c r="A404" s="160" t="s">
        <v>26</v>
      </c>
      <c r="B404" s="160" t="s">
        <v>1496</v>
      </c>
      <c r="C404" s="160" t="s">
        <v>1497</v>
      </c>
      <c r="D404" s="160" t="s">
        <v>595</v>
      </c>
      <c r="E404" s="161" t="s">
        <v>855</v>
      </c>
      <c r="F404" s="158">
        <v>0.14099999999999999</v>
      </c>
      <c r="G404" s="159">
        <v>3.3000000000000002E-2</v>
      </c>
    </row>
    <row r="405" spans="1:7" s="208" customFormat="1" x14ac:dyDescent="0.2">
      <c r="A405" s="160" t="s">
        <v>26</v>
      </c>
      <c r="B405" s="160" t="s">
        <v>1305</v>
      </c>
      <c r="C405" s="160" t="s">
        <v>625</v>
      </c>
      <c r="D405" s="160" t="s">
        <v>883</v>
      </c>
      <c r="E405" s="161" t="s">
        <v>854</v>
      </c>
      <c r="F405" s="158">
        <v>3</v>
      </c>
      <c r="G405" s="159">
        <v>1.276</v>
      </c>
    </row>
    <row r="406" spans="1:7" s="208" customFormat="1" x14ac:dyDescent="0.2">
      <c r="A406" s="160" t="s">
        <v>26</v>
      </c>
      <c r="B406" s="160" t="s">
        <v>1306</v>
      </c>
      <c r="C406" s="160" t="s">
        <v>625</v>
      </c>
      <c r="D406" s="160" t="s">
        <v>884</v>
      </c>
      <c r="E406" s="161" t="s">
        <v>857</v>
      </c>
      <c r="F406" s="158">
        <v>1.5</v>
      </c>
      <c r="G406" s="159">
        <v>1.53</v>
      </c>
    </row>
    <row r="407" spans="1:7" s="208" customFormat="1" x14ac:dyDescent="0.2">
      <c r="A407" s="160" t="s">
        <v>26</v>
      </c>
      <c r="B407" s="160" t="s">
        <v>1307</v>
      </c>
      <c r="C407" s="160" t="s">
        <v>625</v>
      </c>
      <c r="D407" s="160" t="s">
        <v>626</v>
      </c>
      <c r="E407" s="161" t="s">
        <v>854</v>
      </c>
      <c r="F407" s="158">
        <v>0.85</v>
      </c>
      <c r="G407" s="159">
        <v>0.80400000000000005</v>
      </c>
    </row>
    <row r="408" spans="1:7" s="208" customFormat="1" x14ac:dyDescent="0.2">
      <c r="A408" s="160" t="s">
        <v>26</v>
      </c>
      <c r="B408" s="160" t="s">
        <v>1498</v>
      </c>
      <c r="C408" s="160" t="s">
        <v>1667</v>
      </c>
      <c r="D408" s="160" t="s">
        <v>679</v>
      </c>
      <c r="E408" s="161" t="s">
        <v>854</v>
      </c>
      <c r="F408" s="158">
        <v>1.7</v>
      </c>
      <c r="G408" s="159">
        <v>1.19</v>
      </c>
    </row>
    <row r="409" spans="1:7" s="208" customFormat="1" x14ac:dyDescent="0.2">
      <c r="A409" s="160" t="s">
        <v>26</v>
      </c>
      <c r="B409" s="160" t="s">
        <v>1499</v>
      </c>
      <c r="C409" s="160" t="s">
        <v>1668</v>
      </c>
      <c r="D409" s="160" t="s">
        <v>680</v>
      </c>
      <c r="E409" s="161" t="s">
        <v>854</v>
      </c>
      <c r="F409" s="158">
        <v>7.5</v>
      </c>
      <c r="G409" s="159">
        <v>4.09</v>
      </c>
    </row>
    <row r="410" spans="1:7" s="208" customFormat="1" x14ac:dyDescent="0.2">
      <c r="A410" s="160" t="s">
        <v>149</v>
      </c>
      <c r="B410" s="160" t="s">
        <v>148</v>
      </c>
      <c r="C410" s="160" t="s">
        <v>148</v>
      </c>
      <c r="D410" s="160" t="s">
        <v>150</v>
      </c>
      <c r="E410" s="161" t="s">
        <v>855</v>
      </c>
      <c r="F410" s="158">
        <v>0.35</v>
      </c>
      <c r="G410" s="159">
        <v>9.1999999999999998E-2</v>
      </c>
    </row>
    <row r="411" spans="1:7" s="208" customFormat="1" x14ac:dyDescent="0.2">
      <c r="A411" s="160" t="s">
        <v>149</v>
      </c>
      <c r="B411" s="160" t="s">
        <v>1500</v>
      </c>
      <c r="C411" s="160" t="s">
        <v>1501</v>
      </c>
      <c r="D411" s="160" t="s">
        <v>1502</v>
      </c>
      <c r="E411" s="161" t="s">
        <v>855</v>
      </c>
      <c r="F411" s="158">
        <v>0.24</v>
      </c>
      <c r="G411" s="159">
        <v>0.14000000000000001</v>
      </c>
    </row>
    <row r="412" spans="1:7" s="208" customFormat="1" x14ac:dyDescent="0.2">
      <c r="A412" s="160" t="s">
        <v>149</v>
      </c>
      <c r="B412" s="160" t="s">
        <v>452</v>
      </c>
      <c r="C412" s="160" t="s">
        <v>452</v>
      </c>
      <c r="D412" s="160" t="s">
        <v>453</v>
      </c>
      <c r="E412" s="161" t="s">
        <v>857</v>
      </c>
      <c r="F412" s="158">
        <v>3.5</v>
      </c>
      <c r="G412" s="159">
        <v>1.651</v>
      </c>
    </row>
    <row r="413" spans="1:7" s="208" customFormat="1" x14ac:dyDescent="0.2">
      <c r="A413" s="160" t="s">
        <v>149</v>
      </c>
      <c r="B413" s="160" t="s">
        <v>510</v>
      </c>
      <c r="C413" s="160" t="s">
        <v>510</v>
      </c>
      <c r="D413" s="160" t="s">
        <v>511</v>
      </c>
      <c r="E413" s="161" t="s">
        <v>854</v>
      </c>
      <c r="F413" s="158">
        <v>0.1</v>
      </c>
      <c r="G413" s="159">
        <v>4.6600000000000003E-2</v>
      </c>
    </row>
    <row r="414" spans="1:7" s="208" customFormat="1" x14ac:dyDescent="0.2">
      <c r="A414" s="160" t="s">
        <v>30</v>
      </c>
      <c r="B414" s="160" t="s">
        <v>1648</v>
      </c>
      <c r="C414" s="160" t="s">
        <v>1503</v>
      </c>
      <c r="D414" s="160" t="s">
        <v>1139</v>
      </c>
      <c r="E414" s="161" t="s">
        <v>854</v>
      </c>
      <c r="F414" s="158">
        <v>0.25</v>
      </c>
      <c r="G414" s="159">
        <v>2.5000000000000001E-2</v>
      </c>
    </row>
    <row r="415" spans="1:7" s="208" customFormat="1" x14ac:dyDescent="0.2">
      <c r="A415" s="160" t="s">
        <v>30</v>
      </c>
      <c r="B415" s="160" t="s">
        <v>824</v>
      </c>
      <c r="C415" s="160" t="s">
        <v>1503</v>
      </c>
      <c r="D415" s="160" t="s">
        <v>261</v>
      </c>
      <c r="E415" s="161" t="s">
        <v>854</v>
      </c>
      <c r="F415" s="158">
        <v>2.99</v>
      </c>
      <c r="G415" s="159">
        <v>1.569</v>
      </c>
    </row>
    <row r="416" spans="1:7" s="208" customFormat="1" x14ac:dyDescent="0.2">
      <c r="A416" s="160" t="s">
        <v>30</v>
      </c>
      <c r="B416" s="160" t="s">
        <v>1504</v>
      </c>
      <c r="C416" s="160" t="s">
        <v>287</v>
      </c>
      <c r="D416" s="160" t="s">
        <v>288</v>
      </c>
      <c r="E416" s="161" t="s">
        <v>855</v>
      </c>
      <c r="F416" s="158">
        <v>0.12</v>
      </c>
      <c r="G416" s="159">
        <v>5.2999999999999999E-2</v>
      </c>
    </row>
    <row r="417" spans="1:7" s="208" customFormat="1" x14ac:dyDescent="0.2">
      <c r="A417" s="160" t="s">
        <v>30</v>
      </c>
      <c r="B417" s="160" t="s">
        <v>825</v>
      </c>
      <c r="C417" s="160" t="s">
        <v>388</v>
      </c>
      <c r="D417" s="160" t="s">
        <v>389</v>
      </c>
      <c r="E417" s="161" t="s">
        <v>854</v>
      </c>
      <c r="F417" s="158">
        <v>2.5</v>
      </c>
      <c r="G417" s="159">
        <v>2.1320000000000001</v>
      </c>
    </row>
    <row r="418" spans="1:7" s="208" customFormat="1" x14ac:dyDescent="0.2">
      <c r="A418" s="160" t="s">
        <v>30</v>
      </c>
      <c r="B418" s="160" t="s">
        <v>826</v>
      </c>
      <c r="C418" s="160" t="s">
        <v>449</v>
      </c>
      <c r="D418" s="160" t="s">
        <v>450</v>
      </c>
      <c r="E418" s="161" t="s">
        <v>854</v>
      </c>
      <c r="F418" s="158">
        <v>2.1</v>
      </c>
      <c r="G418" s="159">
        <v>1.5</v>
      </c>
    </row>
    <row r="419" spans="1:7" s="208" customFormat="1" x14ac:dyDescent="0.2">
      <c r="A419" s="160" t="s">
        <v>30</v>
      </c>
      <c r="B419" s="160" t="s">
        <v>827</v>
      </c>
      <c r="C419" s="160" t="s">
        <v>521</v>
      </c>
      <c r="D419" s="160" t="s">
        <v>522</v>
      </c>
      <c r="E419" s="161" t="s">
        <v>856</v>
      </c>
      <c r="F419" s="158">
        <v>0.9</v>
      </c>
      <c r="G419" s="159">
        <v>0.33400000000000002</v>
      </c>
    </row>
    <row r="420" spans="1:7" s="208" customFormat="1" ht="25.5" x14ac:dyDescent="0.2">
      <c r="A420" s="160" t="s">
        <v>30</v>
      </c>
      <c r="B420" s="160" t="s">
        <v>1505</v>
      </c>
      <c r="C420" s="160" t="s">
        <v>1506</v>
      </c>
      <c r="D420" s="160" t="s">
        <v>233</v>
      </c>
      <c r="E420" s="161" t="s">
        <v>854</v>
      </c>
      <c r="F420" s="158">
        <v>3.5</v>
      </c>
      <c r="G420" s="159">
        <v>1.6879999999999999</v>
      </c>
    </row>
    <row r="421" spans="1:7" s="208" customFormat="1" x14ac:dyDescent="0.2">
      <c r="A421" s="160" t="s">
        <v>30</v>
      </c>
      <c r="B421" s="160" t="s">
        <v>1649</v>
      </c>
      <c r="C421" s="160" t="s">
        <v>1669</v>
      </c>
      <c r="D421" s="160" t="s">
        <v>258</v>
      </c>
      <c r="E421" s="161" t="s">
        <v>855</v>
      </c>
      <c r="F421" s="158">
        <v>0.25</v>
      </c>
      <c r="G421" s="159">
        <v>9.7000000000000003E-2</v>
      </c>
    </row>
    <row r="422" spans="1:7" s="208" customFormat="1" x14ac:dyDescent="0.2">
      <c r="A422" s="160" t="s">
        <v>92</v>
      </c>
      <c r="B422" s="160" t="s">
        <v>91</v>
      </c>
      <c r="C422" s="160" t="s">
        <v>91</v>
      </c>
      <c r="D422" s="160" t="s">
        <v>93</v>
      </c>
      <c r="E422" s="161" t="s">
        <v>854</v>
      </c>
      <c r="F422" s="158">
        <v>0.16800000000000001</v>
      </c>
      <c r="G422" s="159">
        <v>7.0000000000000007E-2</v>
      </c>
    </row>
    <row r="423" spans="1:7" s="208" customFormat="1" x14ac:dyDescent="0.2">
      <c r="A423" s="160" t="s">
        <v>92</v>
      </c>
      <c r="B423" s="160" t="s">
        <v>411</v>
      </c>
      <c r="C423" s="160" t="s">
        <v>1507</v>
      </c>
      <c r="D423" s="160" t="s">
        <v>412</v>
      </c>
      <c r="E423" s="161" t="s">
        <v>854</v>
      </c>
      <c r="F423" s="158">
        <v>4.99</v>
      </c>
      <c r="G423" s="159">
        <v>2.5</v>
      </c>
    </row>
    <row r="424" spans="1:7" s="208" customFormat="1" x14ac:dyDescent="0.2">
      <c r="A424" s="160" t="s">
        <v>92</v>
      </c>
      <c r="B424" s="160" t="s">
        <v>828</v>
      </c>
      <c r="C424" s="160" t="s">
        <v>523</v>
      </c>
      <c r="D424" s="160" t="s">
        <v>898</v>
      </c>
      <c r="E424" s="161" t="s">
        <v>854</v>
      </c>
      <c r="F424" s="158">
        <v>12</v>
      </c>
      <c r="G424" s="159">
        <v>6.67</v>
      </c>
    </row>
    <row r="425" spans="1:7" s="208" customFormat="1" x14ac:dyDescent="0.2">
      <c r="A425" s="160" t="s">
        <v>92</v>
      </c>
      <c r="B425" s="160" t="s">
        <v>1508</v>
      </c>
      <c r="C425" s="160" t="s">
        <v>523</v>
      </c>
      <c r="D425" s="160" t="s">
        <v>524</v>
      </c>
      <c r="E425" s="161" t="s">
        <v>854</v>
      </c>
      <c r="F425" s="158">
        <v>8</v>
      </c>
      <c r="G425" s="159">
        <v>5.03</v>
      </c>
    </row>
    <row r="426" spans="1:7" s="208" customFormat="1" ht="25.5" x14ac:dyDescent="0.2">
      <c r="A426" s="160" t="s">
        <v>92</v>
      </c>
      <c r="B426" s="160" t="s">
        <v>525</v>
      </c>
      <c r="C426" s="160" t="s">
        <v>1509</v>
      </c>
      <c r="D426" s="160" t="s">
        <v>526</v>
      </c>
      <c r="E426" s="161" t="s">
        <v>854</v>
      </c>
      <c r="F426" s="209"/>
      <c r="G426" s="159">
        <v>2.2000000000000002</v>
      </c>
    </row>
    <row r="427" spans="1:7" s="208" customFormat="1" x14ac:dyDescent="0.2">
      <c r="A427" s="160" t="s">
        <v>92</v>
      </c>
      <c r="B427" s="160" t="s">
        <v>1427</v>
      </c>
      <c r="C427" s="160" t="s">
        <v>527</v>
      </c>
      <c r="D427" s="160" t="s">
        <v>528</v>
      </c>
      <c r="E427" s="161" t="s">
        <v>854</v>
      </c>
      <c r="F427" s="158">
        <v>10.199999999999999</v>
      </c>
      <c r="G427" s="159">
        <v>4.88</v>
      </c>
    </row>
    <row r="428" spans="1:7" s="208" customFormat="1" ht="25.5" x14ac:dyDescent="0.2">
      <c r="A428" s="160" t="s">
        <v>92</v>
      </c>
      <c r="B428" s="160" t="s">
        <v>1510</v>
      </c>
      <c r="C428" s="160" t="s">
        <v>1509</v>
      </c>
      <c r="D428" s="160" t="s">
        <v>648</v>
      </c>
      <c r="E428" s="161" t="s">
        <v>854</v>
      </c>
      <c r="F428" s="158">
        <v>6</v>
      </c>
      <c r="G428" s="159">
        <v>0.63</v>
      </c>
    </row>
    <row r="429" spans="1:7" s="208" customFormat="1" x14ac:dyDescent="0.2">
      <c r="A429" s="160" t="s">
        <v>92</v>
      </c>
      <c r="B429" s="160" t="s">
        <v>1510</v>
      </c>
      <c r="C429" s="160" t="s">
        <v>647</v>
      </c>
      <c r="D429" s="160" t="s">
        <v>648</v>
      </c>
      <c r="E429" s="161" t="s">
        <v>854</v>
      </c>
      <c r="F429" s="158">
        <v>8</v>
      </c>
      <c r="G429" s="159">
        <v>2.5419999999999998</v>
      </c>
    </row>
    <row r="430" spans="1:7" s="208" customFormat="1" ht="25.5" x14ac:dyDescent="0.2">
      <c r="A430" s="160" t="s">
        <v>8</v>
      </c>
      <c r="B430" s="160" t="s">
        <v>1453</v>
      </c>
      <c r="C430" s="160" t="s">
        <v>1511</v>
      </c>
      <c r="D430" s="160" t="s">
        <v>13</v>
      </c>
      <c r="E430" s="161" t="s">
        <v>854</v>
      </c>
      <c r="F430" s="158">
        <v>12.5</v>
      </c>
      <c r="G430" s="159">
        <v>5.5540000000000003</v>
      </c>
    </row>
    <row r="431" spans="1:7" s="208" customFormat="1" x14ac:dyDescent="0.2">
      <c r="A431" s="160" t="s">
        <v>8</v>
      </c>
      <c r="B431" s="160" t="s">
        <v>99</v>
      </c>
      <c r="C431" s="160" t="s">
        <v>1512</v>
      </c>
      <c r="D431" s="160" t="s">
        <v>100</v>
      </c>
      <c r="E431" s="161" t="s">
        <v>854</v>
      </c>
      <c r="F431" s="158">
        <v>2.2000000000000002</v>
      </c>
      <c r="G431" s="159">
        <v>0.76600000000000001</v>
      </c>
    </row>
    <row r="432" spans="1:7" s="208" customFormat="1" x14ac:dyDescent="0.2">
      <c r="A432" s="160" t="s">
        <v>8</v>
      </c>
      <c r="B432" s="160" t="s">
        <v>1220</v>
      </c>
      <c r="C432" s="160" t="s">
        <v>1214</v>
      </c>
      <c r="D432" s="160" t="s">
        <v>122</v>
      </c>
      <c r="E432" s="161" t="s">
        <v>855</v>
      </c>
      <c r="F432" s="158">
        <v>0.15</v>
      </c>
      <c r="G432" s="159">
        <v>7.1999999999999995E-2</v>
      </c>
    </row>
    <row r="433" spans="1:7" s="208" customFormat="1" x14ac:dyDescent="0.2">
      <c r="A433" s="160" t="s">
        <v>8</v>
      </c>
      <c r="B433" s="160" t="s">
        <v>1220</v>
      </c>
      <c r="C433" s="160" t="s">
        <v>1513</v>
      </c>
      <c r="D433" s="160" t="s">
        <v>122</v>
      </c>
      <c r="E433" s="161" t="s">
        <v>854</v>
      </c>
      <c r="F433" s="209"/>
      <c r="G433" s="159">
        <v>8.3000000000000004E-2</v>
      </c>
    </row>
    <row r="434" spans="1:7" s="208" customFormat="1" x14ac:dyDescent="0.2">
      <c r="A434" s="160" t="s">
        <v>8</v>
      </c>
      <c r="B434" s="160" t="s">
        <v>440</v>
      </c>
      <c r="C434" s="160" t="s">
        <v>440</v>
      </c>
      <c r="D434" s="160" t="s">
        <v>441</v>
      </c>
      <c r="E434" s="161" t="s">
        <v>854</v>
      </c>
      <c r="F434" s="158">
        <v>40</v>
      </c>
      <c r="G434" s="159">
        <v>17.085999999999999</v>
      </c>
    </row>
    <row r="435" spans="1:7" s="208" customFormat="1" x14ac:dyDescent="0.2">
      <c r="A435" s="160" t="s">
        <v>8</v>
      </c>
      <c r="B435" s="160" t="s">
        <v>440</v>
      </c>
      <c r="C435" s="160" t="s">
        <v>1513</v>
      </c>
      <c r="D435" s="160" t="s">
        <v>441</v>
      </c>
      <c r="E435" s="161" t="s">
        <v>854</v>
      </c>
      <c r="F435" s="209"/>
      <c r="G435" s="159">
        <v>1.2749999999999999</v>
      </c>
    </row>
    <row r="436" spans="1:7" s="208" customFormat="1" x14ac:dyDescent="0.2">
      <c r="A436" s="160" t="s">
        <v>8</v>
      </c>
      <c r="B436" s="160" t="s">
        <v>1112</v>
      </c>
      <c r="C436" s="160" t="s">
        <v>1513</v>
      </c>
      <c r="D436" s="160" t="s">
        <v>9</v>
      </c>
      <c r="E436" s="161" t="s">
        <v>854</v>
      </c>
      <c r="F436" s="158">
        <v>2.4</v>
      </c>
      <c r="G436" s="159">
        <v>0.90100000000000002</v>
      </c>
    </row>
    <row r="437" spans="1:7" s="208" customFormat="1" x14ac:dyDescent="0.2">
      <c r="A437" s="160" t="s">
        <v>8</v>
      </c>
      <c r="B437" s="160" t="s">
        <v>1514</v>
      </c>
      <c r="C437" s="160" t="s">
        <v>458</v>
      </c>
      <c r="D437" s="160" t="s">
        <v>459</v>
      </c>
      <c r="E437" s="161" t="s">
        <v>854</v>
      </c>
      <c r="F437" s="158">
        <v>0.15</v>
      </c>
      <c r="G437" s="159">
        <v>7.9000000000000001E-2</v>
      </c>
    </row>
    <row r="438" spans="1:7" s="208" customFormat="1" x14ac:dyDescent="0.2">
      <c r="A438" s="160" t="s">
        <v>8</v>
      </c>
      <c r="B438" s="160" t="s">
        <v>1650</v>
      </c>
      <c r="C438" s="160" t="s">
        <v>1138</v>
      </c>
      <c r="D438" s="160" t="s">
        <v>518</v>
      </c>
      <c r="E438" s="161" t="s">
        <v>854</v>
      </c>
      <c r="F438" s="158">
        <v>7.3</v>
      </c>
      <c r="G438" s="159">
        <v>5.593</v>
      </c>
    </row>
    <row r="439" spans="1:7" s="208" customFormat="1" ht="25.5" x14ac:dyDescent="0.2">
      <c r="A439" s="160" t="s">
        <v>8</v>
      </c>
      <c r="B439" s="160" t="s">
        <v>1651</v>
      </c>
      <c r="C439" s="160" t="s">
        <v>1138</v>
      </c>
      <c r="D439" s="160" t="s">
        <v>899</v>
      </c>
      <c r="E439" s="161" t="s">
        <v>854</v>
      </c>
      <c r="F439" s="158">
        <v>3</v>
      </c>
      <c r="G439" s="159">
        <v>1.054</v>
      </c>
    </row>
    <row r="440" spans="1:7" s="208" customFormat="1" ht="25.5" x14ac:dyDescent="0.2">
      <c r="A440" s="160" t="s">
        <v>8</v>
      </c>
      <c r="B440" s="160" t="s">
        <v>1651</v>
      </c>
      <c r="C440" s="160" t="s">
        <v>1640</v>
      </c>
      <c r="D440" s="160" t="s">
        <v>899</v>
      </c>
      <c r="E440" s="161" t="s">
        <v>854</v>
      </c>
      <c r="F440" s="209"/>
      <c r="G440" s="159">
        <v>2E-3</v>
      </c>
    </row>
    <row r="441" spans="1:7" s="208" customFormat="1" x14ac:dyDescent="0.2">
      <c r="A441" s="160" t="s">
        <v>8</v>
      </c>
      <c r="B441" s="160" t="s">
        <v>537</v>
      </c>
      <c r="C441" s="160" t="s">
        <v>537</v>
      </c>
      <c r="D441" s="160" t="s">
        <v>538</v>
      </c>
      <c r="E441" s="161" t="s">
        <v>854</v>
      </c>
      <c r="F441" s="158">
        <v>3</v>
      </c>
      <c r="G441" s="159">
        <v>2.266</v>
      </c>
    </row>
    <row r="442" spans="1:7" s="208" customFormat="1" ht="25.5" x14ac:dyDescent="0.2">
      <c r="A442" s="160" t="s">
        <v>8</v>
      </c>
      <c r="B442" s="160" t="s">
        <v>829</v>
      </c>
      <c r="C442" s="160" t="s">
        <v>1640</v>
      </c>
      <c r="D442" s="160" t="s">
        <v>1175</v>
      </c>
      <c r="E442" s="161" t="s">
        <v>857</v>
      </c>
      <c r="F442" s="158">
        <v>3.5</v>
      </c>
      <c r="G442" s="159">
        <v>2.379</v>
      </c>
    </row>
    <row r="443" spans="1:7" s="208" customFormat="1" x14ac:dyDescent="0.2">
      <c r="A443" s="160" t="s">
        <v>8</v>
      </c>
      <c r="B443" s="160" t="s">
        <v>830</v>
      </c>
      <c r="C443" s="160" t="s">
        <v>669</v>
      </c>
      <c r="D443" s="160" t="s">
        <v>670</v>
      </c>
      <c r="E443" s="161" t="s">
        <v>854</v>
      </c>
      <c r="F443" s="158">
        <v>2.9</v>
      </c>
      <c r="G443" s="159">
        <v>0.373</v>
      </c>
    </row>
    <row r="444" spans="1:7" s="208" customFormat="1" x14ac:dyDescent="0.2">
      <c r="A444" s="160" t="s">
        <v>8</v>
      </c>
      <c r="B444" s="160" t="s">
        <v>1456</v>
      </c>
      <c r="C444" s="160" t="s">
        <v>440</v>
      </c>
      <c r="D444" s="160" t="s">
        <v>681</v>
      </c>
      <c r="E444" s="161" t="s">
        <v>854</v>
      </c>
      <c r="F444" s="209"/>
      <c r="G444" s="159">
        <v>0.14299999999999999</v>
      </c>
    </row>
    <row r="445" spans="1:7" s="208" customFormat="1" x14ac:dyDescent="0.2">
      <c r="A445" s="160" t="s">
        <v>8</v>
      </c>
      <c r="B445" s="160" t="s">
        <v>1515</v>
      </c>
      <c r="C445" s="160" t="s">
        <v>682</v>
      </c>
      <c r="D445" s="160" t="s">
        <v>683</v>
      </c>
      <c r="E445" s="161" t="s">
        <v>854</v>
      </c>
      <c r="F445" s="158">
        <v>2.012</v>
      </c>
      <c r="G445" s="159">
        <v>1.0780000000000001</v>
      </c>
    </row>
    <row r="446" spans="1:7" s="208" customFormat="1" x14ac:dyDescent="0.2">
      <c r="A446" s="160" t="s">
        <v>8</v>
      </c>
      <c r="B446" s="160" t="s">
        <v>1516</v>
      </c>
      <c r="C446" s="160" t="s">
        <v>684</v>
      </c>
      <c r="D446" s="160" t="s">
        <v>685</v>
      </c>
      <c r="E446" s="161" t="s">
        <v>854</v>
      </c>
      <c r="F446" s="158">
        <v>2.0699999999999998</v>
      </c>
      <c r="G446" s="159">
        <v>1.0269999999999999</v>
      </c>
    </row>
    <row r="447" spans="1:7" s="208" customFormat="1" x14ac:dyDescent="0.2">
      <c r="A447" s="160" t="s">
        <v>16</v>
      </c>
      <c r="B447" s="160" t="s">
        <v>1113</v>
      </c>
      <c r="C447" s="160" t="s">
        <v>1090</v>
      </c>
      <c r="D447" s="160" t="s">
        <v>1096</v>
      </c>
      <c r="E447" s="161" t="s">
        <v>855</v>
      </c>
      <c r="F447" s="158">
        <v>0.24</v>
      </c>
      <c r="G447" s="159">
        <v>5.6000000000000001E-2</v>
      </c>
    </row>
    <row r="448" spans="1:7" s="208" customFormat="1" x14ac:dyDescent="0.2">
      <c r="A448" s="160" t="s">
        <v>16</v>
      </c>
      <c r="B448" s="160" t="s">
        <v>1517</v>
      </c>
      <c r="C448" s="160" t="s">
        <v>1089</v>
      </c>
      <c r="D448" s="160" t="s">
        <v>495</v>
      </c>
      <c r="E448" s="161" t="s">
        <v>854</v>
      </c>
      <c r="F448" s="158">
        <v>0.8</v>
      </c>
      <c r="G448" s="159">
        <v>0.43</v>
      </c>
    </row>
    <row r="449" spans="1:7" s="208" customFormat="1" x14ac:dyDescent="0.2">
      <c r="A449" s="160" t="s">
        <v>16</v>
      </c>
      <c r="B449" s="160" t="s">
        <v>408</v>
      </c>
      <c r="C449" s="160" t="s">
        <v>408</v>
      </c>
      <c r="D449" s="160" t="s">
        <v>409</v>
      </c>
      <c r="E449" s="161" t="s">
        <v>855</v>
      </c>
      <c r="F449" s="158">
        <v>0.3</v>
      </c>
      <c r="G449" s="159">
        <v>0.307</v>
      </c>
    </row>
    <row r="450" spans="1:7" s="208" customFormat="1" x14ac:dyDescent="0.2">
      <c r="A450" s="160" t="s">
        <v>16</v>
      </c>
      <c r="B450" s="160" t="s">
        <v>831</v>
      </c>
      <c r="C450" s="160" t="s">
        <v>1518</v>
      </c>
      <c r="D450" s="160" t="s">
        <v>556</v>
      </c>
      <c r="E450" s="161" t="s">
        <v>855</v>
      </c>
      <c r="F450" s="158">
        <v>4.95</v>
      </c>
      <c r="G450" s="159">
        <v>3.4529999999999998</v>
      </c>
    </row>
    <row r="451" spans="1:7" s="208" customFormat="1" x14ac:dyDescent="0.2">
      <c r="A451" s="160" t="s">
        <v>16</v>
      </c>
      <c r="B451" s="160" t="s">
        <v>1114</v>
      </c>
      <c r="C451" s="160" t="s">
        <v>1091</v>
      </c>
      <c r="D451" s="160" t="s">
        <v>17</v>
      </c>
      <c r="E451" s="161" t="s">
        <v>854</v>
      </c>
      <c r="F451" s="158">
        <v>4.95</v>
      </c>
      <c r="G451" s="159">
        <v>2.6520000000000001</v>
      </c>
    </row>
    <row r="452" spans="1:7" s="208" customFormat="1" x14ac:dyDescent="0.2">
      <c r="A452" s="160" t="s">
        <v>16</v>
      </c>
      <c r="B452" s="160" t="s">
        <v>832</v>
      </c>
      <c r="C452" s="160" t="s">
        <v>559</v>
      </c>
      <c r="D452" s="160" t="s">
        <v>560</v>
      </c>
      <c r="E452" s="161" t="s">
        <v>854</v>
      </c>
      <c r="F452" s="158">
        <v>0.5</v>
      </c>
      <c r="G452" s="159">
        <v>0.30299999999999999</v>
      </c>
    </row>
    <row r="453" spans="1:7" s="208" customFormat="1" x14ac:dyDescent="0.2">
      <c r="A453" s="160" t="s">
        <v>16</v>
      </c>
      <c r="B453" s="160" t="s">
        <v>833</v>
      </c>
      <c r="C453" s="160" t="s">
        <v>833</v>
      </c>
      <c r="D453" s="160" t="s">
        <v>561</v>
      </c>
      <c r="E453" s="161" t="s">
        <v>854</v>
      </c>
      <c r="F453" s="158">
        <v>0.25</v>
      </c>
      <c r="G453" s="159">
        <v>0.16500000000000001</v>
      </c>
    </row>
    <row r="454" spans="1:7" s="208" customFormat="1" ht="25.5" x14ac:dyDescent="0.2">
      <c r="A454" s="160" t="s">
        <v>16</v>
      </c>
      <c r="B454" s="160" t="s">
        <v>834</v>
      </c>
      <c r="C454" s="160" t="s">
        <v>1519</v>
      </c>
      <c r="D454" s="160" t="s">
        <v>562</v>
      </c>
      <c r="E454" s="161" t="s">
        <v>854</v>
      </c>
      <c r="F454" s="158">
        <v>0.8</v>
      </c>
      <c r="G454" s="159">
        <v>0.56100000000000005</v>
      </c>
    </row>
    <row r="455" spans="1:7" s="208" customFormat="1" x14ac:dyDescent="0.2">
      <c r="A455" s="160" t="s">
        <v>16</v>
      </c>
      <c r="B455" s="160" t="s">
        <v>1520</v>
      </c>
      <c r="C455" s="160" t="s">
        <v>1521</v>
      </c>
      <c r="D455" s="160" t="s">
        <v>1331</v>
      </c>
      <c r="E455" s="161" t="s">
        <v>854</v>
      </c>
      <c r="F455" s="158">
        <v>3</v>
      </c>
      <c r="G455" s="159">
        <v>1.1819999999999999</v>
      </c>
    </row>
    <row r="456" spans="1:7" s="208" customFormat="1" x14ac:dyDescent="0.2">
      <c r="A456" s="160" t="s">
        <v>16</v>
      </c>
      <c r="B456" s="160" t="s">
        <v>563</v>
      </c>
      <c r="C456" s="160" t="s">
        <v>563</v>
      </c>
      <c r="D456" s="160" t="s">
        <v>564</v>
      </c>
      <c r="E456" s="161" t="s">
        <v>854</v>
      </c>
      <c r="F456" s="158">
        <v>0.7</v>
      </c>
      <c r="G456" s="159">
        <v>0.41199999999999998</v>
      </c>
    </row>
    <row r="457" spans="1:7" s="208" customFormat="1" x14ac:dyDescent="0.2">
      <c r="A457" s="160" t="s">
        <v>16</v>
      </c>
      <c r="B457" s="160" t="s">
        <v>835</v>
      </c>
      <c r="C457" s="160" t="s">
        <v>565</v>
      </c>
      <c r="D457" s="160" t="s">
        <v>566</v>
      </c>
      <c r="E457" s="161" t="s">
        <v>854</v>
      </c>
      <c r="F457" s="158">
        <v>1.5</v>
      </c>
      <c r="G457" s="159">
        <v>0.81200000000000006</v>
      </c>
    </row>
    <row r="458" spans="1:7" s="208" customFormat="1" x14ac:dyDescent="0.2">
      <c r="A458" s="160" t="s">
        <v>16</v>
      </c>
      <c r="B458" s="160" t="s">
        <v>1522</v>
      </c>
      <c r="C458" s="160" t="s">
        <v>1521</v>
      </c>
      <c r="D458" s="160" t="s">
        <v>567</v>
      </c>
      <c r="E458" s="161" t="s">
        <v>854</v>
      </c>
      <c r="F458" s="158">
        <v>1.5</v>
      </c>
      <c r="G458" s="159">
        <v>0.54300000000000004</v>
      </c>
    </row>
    <row r="459" spans="1:7" s="208" customFormat="1" x14ac:dyDescent="0.2">
      <c r="A459" s="160" t="s">
        <v>210</v>
      </c>
      <c r="B459" s="160" t="s">
        <v>836</v>
      </c>
      <c r="C459" s="160" t="s">
        <v>209</v>
      </c>
      <c r="D459" s="160" t="s">
        <v>211</v>
      </c>
      <c r="E459" s="161" t="s">
        <v>855</v>
      </c>
      <c r="F459" s="158">
        <v>10</v>
      </c>
      <c r="G459" s="159">
        <v>4.2257999999999996</v>
      </c>
    </row>
    <row r="460" spans="1:7" s="208" customFormat="1" x14ac:dyDescent="0.2">
      <c r="A460" s="160" t="s">
        <v>210</v>
      </c>
      <c r="B460" s="160" t="s">
        <v>837</v>
      </c>
      <c r="C460" s="160" t="s">
        <v>241</v>
      </c>
      <c r="D460" s="160" t="s">
        <v>242</v>
      </c>
      <c r="E460" s="161" t="s">
        <v>854</v>
      </c>
      <c r="F460" s="158">
        <v>0.12</v>
      </c>
      <c r="G460" s="159">
        <v>6.7000000000000004E-2</v>
      </c>
    </row>
    <row r="461" spans="1:7" s="208" customFormat="1" x14ac:dyDescent="0.2">
      <c r="A461" s="160" t="s">
        <v>210</v>
      </c>
      <c r="B461" s="160" t="s">
        <v>1523</v>
      </c>
      <c r="C461" s="160" t="s">
        <v>1524</v>
      </c>
      <c r="D461" s="160" t="s">
        <v>270</v>
      </c>
      <c r="E461" s="161" t="s">
        <v>854</v>
      </c>
      <c r="F461" s="158">
        <v>0.12</v>
      </c>
      <c r="G461" s="159">
        <v>4.1000000000000002E-2</v>
      </c>
    </row>
    <row r="462" spans="1:7" s="208" customFormat="1" ht="25.5" x14ac:dyDescent="0.2">
      <c r="A462" s="160" t="s">
        <v>210</v>
      </c>
      <c r="B462" s="160" t="s">
        <v>1525</v>
      </c>
      <c r="C462" s="160" t="s">
        <v>1526</v>
      </c>
      <c r="D462" s="160" t="s">
        <v>464</v>
      </c>
      <c r="E462" s="161" t="s">
        <v>854</v>
      </c>
      <c r="F462" s="158">
        <v>0.105</v>
      </c>
      <c r="G462" s="159">
        <v>5.6000000000000001E-2</v>
      </c>
    </row>
    <row r="463" spans="1:7" s="208" customFormat="1" x14ac:dyDescent="0.2">
      <c r="A463" s="160" t="s">
        <v>210</v>
      </c>
      <c r="B463" s="160" t="s">
        <v>2011</v>
      </c>
      <c r="C463" s="160" t="s">
        <v>1732</v>
      </c>
      <c r="D463" s="160" t="s">
        <v>1064</v>
      </c>
      <c r="E463" s="161" t="s">
        <v>854</v>
      </c>
      <c r="F463" s="158">
        <v>12</v>
      </c>
      <c r="G463" s="159">
        <v>4.9050000000000002</v>
      </c>
    </row>
    <row r="464" spans="1:7" s="208" customFormat="1" x14ac:dyDescent="0.2">
      <c r="A464" s="160" t="s">
        <v>210</v>
      </c>
      <c r="B464" s="160" t="s">
        <v>1527</v>
      </c>
      <c r="C464" s="160" t="s">
        <v>1528</v>
      </c>
      <c r="D464" s="160" t="s">
        <v>499</v>
      </c>
      <c r="E464" s="161" t="s">
        <v>854</v>
      </c>
      <c r="F464" s="158">
        <v>6</v>
      </c>
      <c r="G464" s="159">
        <v>4.726</v>
      </c>
    </row>
    <row r="465" spans="1:7" s="208" customFormat="1" x14ac:dyDescent="0.2">
      <c r="A465" s="160" t="s">
        <v>210</v>
      </c>
      <c r="B465" s="160" t="s">
        <v>529</v>
      </c>
      <c r="C465" s="160" t="s">
        <v>529</v>
      </c>
      <c r="D465" s="160" t="s">
        <v>530</v>
      </c>
      <c r="E465" s="161" t="s">
        <v>855</v>
      </c>
      <c r="F465" s="158">
        <v>0.15</v>
      </c>
      <c r="G465" s="159">
        <v>4.8000000000000001E-2</v>
      </c>
    </row>
    <row r="466" spans="1:7" s="208" customFormat="1" x14ac:dyDescent="0.2">
      <c r="A466" s="160" t="s">
        <v>210</v>
      </c>
      <c r="B466" s="160" t="s">
        <v>552</v>
      </c>
      <c r="C466" s="160" t="s">
        <v>552</v>
      </c>
      <c r="D466" s="160" t="s">
        <v>553</v>
      </c>
      <c r="E466" s="161" t="s">
        <v>855</v>
      </c>
      <c r="F466" s="158">
        <v>0.16</v>
      </c>
      <c r="G466" s="159">
        <v>9.1999999999999998E-2</v>
      </c>
    </row>
    <row r="467" spans="1:7" s="208" customFormat="1" x14ac:dyDescent="0.2">
      <c r="A467" s="160" t="s">
        <v>210</v>
      </c>
      <c r="B467" s="160" t="s">
        <v>838</v>
      </c>
      <c r="C467" s="160" t="s">
        <v>554</v>
      </c>
      <c r="D467" s="160" t="s">
        <v>555</v>
      </c>
      <c r="E467" s="161" t="s">
        <v>854</v>
      </c>
      <c r="F467" s="158">
        <v>0.25</v>
      </c>
      <c r="G467" s="159">
        <v>0.14499999999999999</v>
      </c>
    </row>
    <row r="468" spans="1:7" s="208" customFormat="1" x14ac:dyDescent="0.2">
      <c r="A468" s="160" t="s">
        <v>210</v>
      </c>
      <c r="B468" s="160" t="s">
        <v>572</v>
      </c>
      <c r="C468" s="160" t="s">
        <v>572</v>
      </c>
      <c r="D468" s="160" t="s">
        <v>573</v>
      </c>
      <c r="E468" s="161" t="s">
        <v>854</v>
      </c>
      <c r="F468" s="158">
        <v>0.3</v>
      </c>
      <c r="G468" s="159">
        <v>7.2999999999999995E-2</v>
      </c>
    </row>
    <row r="469" spans="1:7" s="208" customFormat="1" x14ac:dyDescent="0.2">
      <c r="A469" s="160" t="s">
        <v>210</v>
      </c>
      <c r="B469" s="160" t="s">
        <v>839</v>
      </c>
      <c r="C469" s="160" t="s">
        <v>839</v>
      </c>
      <c r="D469" s="160" t="s">
        <v>570</v>
      </c>
      <c r="E469" s="161" t="s">
        <v>854</v>
      </c>
      <c r="F469" s="158">
        <v>0.85</v>
      </c>
      <c r="G469" s="159">
        <v>0.24099999999999999</v>
      </c>
    </row>
    <row r="470" spans="1:7" s="208" customFormat="1" x14ac:dyDescent="0.2">
      <c r="A470" s="160" t="s">
        <v>210</v>
      </c>
      <c r="B470" s="160" t="s">
        <v>840</v>
      </c>
      <c r="C470" s="160" t="s">
        <v>1529</v>
      </c>
      <c r="D470" s="160" t="s">
        <v>571</v>
      </c>
      <c r="E470" s="161" t="s">
        <v>854</v>
      </c>
      <c r="F470" s="158">
        <v>1.6</v>
      </c>
      <c r="G470" s="159">
        <v>0.41699999999999998</v>
      </c>
    </row>
    <row r="471" spans="1:7" s="208" customFormat="1" x14ac:dyDescent="0.2">
      <c r="A471" s="160" t="s">
        <v>210</v>
      </c>
      <c r="B471" s="160" t="s">
        <v>841</v>
      </c>
      <c r="C471" s="160" t="s">
        <v>574</v>
      </c>
      <c r="D471" s="160" t="s">
        <v>575</v>
      </c>
      <c r="E471" s="161" t="s">
        <v>854</v>
      </c>
      <c r="F471" s="158">
        <v>2.13</v>
      </c>
      <c r="G471" s="159">
        <v>1.383</v>
      </c>
    </row>
    <row r="472" spans="1:7" s="208" customFormat="1" x14ac:dyDescent="0.2">
      <c r="A472" s="160" t="s">
        <v>89</v>
      </c>
      <c r="B472" s="160" t="s">
        <v>88</v>
      </c>
      <c r="C472" s="160" t="s">
        <v>1530</v>
      </c>
      <c r="D472" s="160" t="s">
        <v>90</v>
      </c>
      <c r="E472" s="161" t="s">
        <v>855</v>
      </c>
      <c r="F472" s="158">
        <v>0.5</v>
      </c>
      <c r="G472" s="159">
        <v>0.32600000000000001</v>
      </c>
    </row>
    <row r="473" spans="1:7" s="208" customFormat="1" x14ac:dyDescent="0.2">
      <c r="A473" s="160" t="s">
        <v>89</v>
      </c>
      <c r="B473" s="160" t="s">
        <v>143</v>
      </c>
      <c r="C473" s="160" t="s">
        <v>143</v>
      </c>
      <c r="D473" s="160" t="s">
        <v>144</v>
      </c>
      <c r="E473" s="161" t="s">
        <v>855</v>
      </c>
      <c r="F473" s="158">
        <v>0.2</v>
      </c>
      <c r="G473" s="159">
        <v>0.11</v>
      </c>
    </row>
    <row r="474" spans="1:7" s="208" customFormat="1" x14ac:dyDescent="0.2">
      <c r="A474" s="160" t="s">
        <v>89</v>
      </c>
      <c r="B474" s="160" t="s">
        <v>842</v>
      </c>
      <c r="C474" s="160" t="s">
        <v>582</v>
      </c>
      <c r="D474" s="160" t="s">
        <v>583</v>
      </c>
      <c r="E474" s="161" t="s">
        <v>854</v>
      </c>
      <c r="F474" s="158">
        <v>0.35</v>
      </c>
      <c r="G474" s="159">
        <v>0.311</v>
      </c>
    </row>
    <row r="475" spans="1:7" s="208" customFormat="1" ht="25.5" x14ac:dyDescent="0.2">
      <c r="A475" s="160" t="s">
        <v>89</v>
      </c>
      <c r="B475" s="160" t="s">
        <v>843</v>
      </c>
      <c r="C475" s="160" t="s">
        <v>612</v>
      </c>
      <c r="D475" s="160" t="s">
        <v>900</v>
      </c>
      <c r="E475" s="161" t="s">
        <v>854</v>
      </c>
      <c r="F475" s="158">
        <v>1.6</v>
      </c>
      <c r="G475" s="159">
        <v>1.1459999999999999</v>
      </c>
    </row>
    <row r="476" spans="1:7" s="208" customFormat="1" ht="25.5" x14ac:dyDescent="0.2">
      <c r="A476" s="160" t="s">
        <v>89</v>
      </c>
      <c r="B476" s="160" t="s">
        <v>1531</v>
      </c>
      <c r="C476" s="160" t="s">
        <v>1532</v>
      </c>
      <c r="D476" s="160" t="s">
        <v>611</v>
      </c>
      <c r="E476" s="161" t="s">
        <v>854</v>
      </c>
      <c r="F476" s="158">
        <v>3</v>
      </c>
      <c r="G476" s="159">
        <v>1.585</v>
      </c>
    </row>
    <row r="477" spans="1:7" s="208" customFormat="1" ht="25.5" x14ac:dyDescent="0.2">
      <c r="A477" s="160" t="s">
        <v>89</v>
      </c>
      <c r="B477" s="160" t="s">
        <v>844</v>
      </c>
      <c r="C477" s="160" t="s">
        <v>612</v>
      </c>
      <c r="D477" s="160" t="s">
        <v>901</v>
      </c>
      <c r="E477" s="161" t="s">
        <v>854</v>
      </c>
      <c r="F477" s="158">
        <v>2.8</v>
      </c>
      <c r="G477" s="159">
        <v>2.1</v>
      </c>
    </row>
    <row r="478" spans="1:7" s="208" customFormat="1" ht="25.5" x14ac:dyDescent="0.2">
      <c r="A478" s="160" t="s">
        <v>89</v>
      </c>
      <c r="B478" s="160" t="s">
        <v>845</v>
      </c>
      <c r="C478" s="160" t="s">
        <v>612</v>
      </c>
      <c r="D478" s="160" t="s">
        <v>672</v>
      </c>
      <c r="E478" s="161" t="s">
        <v>854</v>
      </c>
      <c r="F478" s="209"/>
      <c r="G478" s="159">
        <v>0.94899999999999995</v>
      </c>
    </row>
    <row r="479" spans="1:7" s="208" customFormat="1" x14ac:dyDescent="0.2">
      <c r="A479" s="160" t="s">
        <v>89</v>
      </c>
      <c r="B479" s="160" t="s">
        <v>845</v>
      </c>
      <c r="C479" s="160" t="s">
        <v>671</v>
      </c>
      <c r="D479" s="160" t="s">
        <v>672</v>
      </c>
      <c r="E479" s="161" t="s">
        <v>854</v>
      </c>
      <c r="F479" s="158">
        <v>3.55</v>
      </c>
      <c r="G479" s="159">
        <v>0.34499999999999997</v>
      </c>
    </row>
    <row r="480" spans="1:7" s="208" customFormat="1" x14ac:dyDescent="0.2">
      <c r="A480" s="160" t="s">
        <v>1</v>
      </c>
      <c r="B480" s="160" t="s">
        <v>846</v>
      </c>
      <c r="C480" s="160" t="s">
        <v>0</v>
      </c>
      <c r="D480" s="160" t="s">
        <v>2</v>
      </c>
      <c r="E480" s="161" t="s">
        <v>855</v>
      </c>
      <c r="F480" s="158">
        <v>0.21</v>
      </c>
      <c r="G480" s="159">
        <v>4.8000000000000001E-2</v>
      </c>
    </row>
    <row r="481" spans="1:7" s="208" customFormat="1" x14ac:dyDescent="0.2">
      <c r="A481" s="160" t="s">
        <v>1</v>
      </c>
      <c r="B481" s="160" t="s">
        <v>1533</v>
      </c>
      <c r="C481" s="160" t="s">
        <v>1534</v>
      </c>
      <c r="D481" s="160" t="s">
        <v>74</v>
      </c>
      <c r="E481" s="161" t="s">
        <v>855</v>
      </c>
      <c r="F481" s="158">
        <v>9.9000000000000005E-2</v>
      </c>
      <c r="G481" s="159">
        <v>0.05</v>
      </c>
    </row>
    <row r="482" spans="1:7" s="208" customFormat="1" x14ac:dyDescent="0.2">
      <c r="A482" s="160" t="s">
        <v>1</v>
      </c>
      <c r="B482" s="160" t="s">
        <v>847</v>
      </c>
      <c r="C482" s="160" t="s">
        <v>344</v>
      </c>
      <c r="D482" s="160" t="s">
        <v>345</v>
      </c>
      <c r="E482" s="161" t="s">
        <v>857</v>
      </c>
      <c r="F482" s="158">
        <v>1.82</v>
      </c>
      <c r="G482" s="159">
        <v>0.82199999999999995</v>
      </c>
    </row>
    <row r="483" spans="1:7" s="208" customFormat="1" x14ac:dyDescent="0.2">
      <c r="A483" s="160" t="s">
        <v>469</v>
      </c>
      <c r="B483" s="160" t="s">
        <v>468</v>
      </c>
      <c r="C483" s="160" t="s">
        <v>468</v>
      </c>
      <c r="D483" s="160" t="s">
        <v>470</v>
      </c>
      <c r="E483" s="161" t="s">
        <v>854</v>
      </c>
      <c r="F483" s="158">
        <v>1.25</v>
      </c>
      <c r="G483" s="159">
        <v>1.0074000000000001</v>
      </c>
    </row>
    <row r="484" spans="1:7" s="208" customFormat="1" x14ac:dyDescent="0.2">
      <c r="A484" s="160" t="s">
        <v>469</v>
      </c>
      <c r="B484" s="160" t="s">
        <v>607</v>
      </c>
      <c r="C484" s="160" t="s">
        <v>607</v>
      </c>
      <c r="D484" s="160" t="s">
        <v>608</v>
      </c>
      <c r="E484" s="161" t="s">
        <v>855</v>
      </c>
      <c r="F484" s="158">
        <v>0.4</v>
      </c>
      <c r="G484" s="159">
        <v>0.156</v>
      </c>
    </row>
    <row r="485" spans="1:7" s="208" customFormat="1" x14ac:dyDescent="0.2">
      <c r="A485" s="160" t="s">
        <v>314</v>
      </c>
      <c r="B485" s="160" t="s">
        <v>1535</v>
      </c>
      <c r="C485" s="160" t="s">
        <v>1536</v>
      </c>
      <c r="D485" s="160" t="s">
        <v>315</v>
      </c>
      <c r="E485" s="161" t="s">
        <v>855</v>
      </c>
      <c r="F485" s="158">
        <v>0.7</v>
      </c>
      <c r="G485" s="159">
        <v>0.50700000000000001</v>
      </c>
    </row>
    <row r="486" spans="1:7" s="208" customFormat="1" ht="25.5" x14ac:dyDescent="0.2">
      <c r="A486" s="160" t="s">
        <v>164</v>
      </c>
      <c r="B486" s="160" t="s">
        <v>1537</v>
      </c>
      <c r="C486" s="160" t="s">
        <v>163</v>
      </c>
      <c r="D486" s="160" t="s">
        <v>902</v>
      </c>
      <c r="E486" s="161" t="s">
        <v>854</v>
      </c>
      <c r="F486" s="158">
        <v>13</v>
      </c>
      <c r="G486" s="159">
        <v>4.0999999999999996</v>
      </c>
    </row>
    <row r="487" spans="1:7" s="208" customFormat="1" ht="25.5" x14ac:dyDescent="0.2">
      <c r="A487" s="160" t="s">
        <v>164</v>
      </c>
      <c r="B487" s="160" t="s">
        <v>1538</v>
      </c>
      <c r="C487" s="160" t="s">
        <v>163</v>
      </c>
      <c r="D487" s="160" t="s">
        <v>1539</v>
      </c>
      <c r="E487" s="161" t="s">
        <v>854</v>
      </c>
      <c r="F487" s="158">
        <v>15</v>
      </c>
      <c r="G487" s="159">
        <v>7.2</v>
      </c>
    </row>
    <row r="488" spans="1:7" s="208" customFormat="1" x14ac:dyDescent="0.2">
      <c r="A488" s="160" t="s">
        <v>164</v>
      </c>
      <c r="B488" s="160" t="s">
        <v>1540</v>
      </c>
      <c r="C488" s="160" t="s">
        <v>1541</v>
      </c>
      <c r="D488" s="160" t="s">
        <v>168</v>
      </c>
      <c r="E488" s="161" t="s">
        <v>854</v>
      </c>
      <c r="F488" s="158">
        <v>6</v>
      </c>
      <c r="G488" s="159">
        <v>3.55</v>
      </c>
    </row>
    <row r="489" spans="1:7" s="208" customFormat="1" x14ac:dyDescent="0.2">
      <c r="A489" s="160" t="s">
        <v>164</v>
      </c>
      <c r="B489" s="160" t="s">
        <v>1337</v>
      </c>
      <c r="C489" s="160" t="s">
        <v>1332</v>
      </c>
      <c r="D489" s="160" t="s">
        <v>1338</v>
      </c>
      <c r="E489" s="161" t="s">
        <v>854</v>
      </c>
      <c r="F489" s="158">
        <v>1</v>
      </c>
      <c r="G489" s="159">
        <v>0.438</v>
      </c>
    </row>
    <row r="490" spans="1:7" s="208" customFormat="1" x14ac:dyDescent="0.2">
      <c r="A490" s="160" t="s">
        <v>164</v>
      </c>
      <c r="B490" s="160" t="s">
        <v>1542</v>
      </c>
      <c r="C490" s="160" t="s">
        <v>1332</v>
      </c>
      <c r="D490" s="160" t="s">
        <v>169</v>
      </c>
      <c r="E490" s="161" t="s">
        <v>854</v>
      </c>
      <c r="F490" s="158">
        <v>1.4</v>
      </c>
      <c r="G490" s="159">
        <v>0.41899999999999998</v>
      </c>
    </row>
    <row r="491" spans="1:7" s="208" customFormat="1" x14ac:dyDescent="0.2">
      <c r="A491" s="160" t="s">
        <v>164</v>
      </c>
      <c r="B491" s="160" t="s">
        <v>1542</v>
      </c>
      <c r="C491" s="160" t="s">
        <v>1302</v>
      </c>
      <c r="D491" s="160" t="s">
        <v>169</v>
      </c>
      <c r="E491" s="161" t="s">
        <v>854</v>
      </c>
      <c r="F491" s="209"/>
      <c r="G491" s="159">
        <v>0.22</v>
      </c>
    </row>
    <row r="492" spans="1:7" s="208" customFormat="1" x14ac:dyDescent="0.2">
      <c r="A492" s="160" t="s">
        <v>164</v>
      </c>
      <c r="B492" s="160" t="s">
        <v>1543</v>
      </c>
      <c r="C492" s="160" t="s">
        <v>189</v>
      </c>
      <c r="D492" s="160" t="s">
        <v>190</v>
      </c>
      <c r="E492" s="161" t="s">
        <v>854</v>
      </c>
      <c r="F492" s="158">
        <v>2.75</v>
      </c>
      <c r="G492" s="159">
        <v>1.74</v>
      </c>
    </row>
    <row r="493" spans="1:7" s="208" customFormat="1" x14ac:dyDescent="0.2">
      <c r="A493" s="160" t="s">
        <v>164</v>
      </c>
      <c r="B493" s="160" t="s">
        <v>848</v>
      </c>
      <c r="C493" s="160" t="s">
        <v>1544</v>
      </c>
      <c r="D493" s="160" t="s">
        <v>262</v>
      </c>
      <c r="E493" s="161" t="s">
        <v>854</v>
      </c>
      <c r="F493" s="158">
        <v>2.4</v>
      </c>
      <c r="G493" s="159">
        <v>1.64</v>
      </c>
    </row>
    <row r="494" spans="1:7" s="208" customFormat="1" x14ac:dyDescent="0.2">
      <c r="A494" s="160" t="s">
        <v>164</v>
      </c>
      <c r="B494" s="160" t="s">
        <v>1545</v>
      </c>
      <c r="C494" s="160" t="s">
        <v>401</v>
      </c>
      <c r="D494" s="160" t="s">
        <v>402</v>
      </c>
      <c r="E494" s="161" t="s">
        <v>854</v>
      </c>
      <c r="F494" s="158">
        <v>7</v>
      </c>
      <c r="G494" s="159">
        <v>3.62</v>
      </c>
    </row>
    <row r="495" spans="1:7" s="208" customFormat="1" ht="25.5" x14ac:dyDescent="0.2">
      <c r="A495" s="160" t="s">
        <v>164</v>
      </c>
      <c r="B495" s="160" t="s">
        <v>1546</v>
      </c>
      <c r="C495" s="160" t="s">
        <v>1547</v>
      </c>
      <c r="D495" s="160" t="s">
        <v>398</v>
      </c>
      <c r="E495" s="161" t="s">
        <v>855</v>
      </c>
      <c r="F495" s="158">
        <v>0.18099999999999999</v>
      </c>
      <c r="G495" s="159">
        <v>4.5999999999999999E-2</v>
      </c>
    </row>
    <row r="496" spans="1:7" s="208" customFormat="1" x14ac:dyDescent="0.2">
      <c r="A496" s="160" t="s">
        <v>164</v>
      </c>
      <c r="B496" s="160" t="s">
        <v>849</v>
      </c>
      <c r="C496" s="160" t="s">
        <v>444</v>
      </c>
      <c r="D496" s="160" t="s">
        <v>445</v>
      </c>
      <c r="E496" s="161" t="s">
        <v>854</v>
      </c>
      <c r="F496" s="158">
        <v>8</v>
      </c>
      <c r="G496" s="159">
        <v>4.6100000000000003</v>
      </c>
    </row>
    <row r="497" spans="1:7" s="208" customFormat="1" x14ac:dyDescent="0.2">
      <c r="A497" s="160" t="s">
        <v>164</v>
      </c>
      <c r="B497" s="160" t="s">
        <v>1548</v>
      </c>
      <c r="C497" s="160" t="s">
        <v>497</v>
      </c>
      <c r="D497" s="160" t="s">
        <v>498</v>
      </c>
      <c r="E497" s="161" t="s">
        <v>857</v>
      </c>
      <c r="F497" s="158">
        <v>12</v>
      </c>
      <c r="G497" s="159">
        <v>6.1390000000000002</v>
      </c>
    </row>
    <row r="498" spans="1:7" s="208" customFormat="1" x14ac:dyDescent="0.2">
      <c r="A498" s="160" t="s">
        <v>164</v>
      </c>
      <c r="B498" s="160" t="s">
        <v>634</v>
      </c>
      <c r="C498" s="160" t="s">
        <v>634</v>
      </c>
      <c r="D498" s="160" t="s">
        <v>635</v>
      </c>
      <c r="E498" s="161" t="s">
        <v>854</v>
      </c>
      <c r="F498" s="158">
        <v>0.13100000000000001</v>
      </c>
      <c r="G498" s="159">
        <v>6.0999999999999999E-2</v>
      </c>
    </row>
    <row r="499" spans="1:7" s="208" customFormat="1" x14ac:dyDescent="0.2">
      <c r="A499" s="160" t="s">
        <v>164</v>
      </c>
      <c r="B499" s="160" t="s">
        <v>641</v>
      </c>
      <c r="C499" s="160" t="s">
        <v>641</v>
      </c>
      <c r="D499" s="160" t="s">
        <v>642</v>
      </c>
      <c r="E499" s="161" t="s">
        <v>854</v>
      </c>
      <c r="F499" s="158">
        <v>0.3</v>
      </c>
      <c r="G499" s="159">
        <v>0.16800000000000001</v>
      </c>
    </row>
    <row r="500" spans="1:7" s="208" customFormat="1" x14ac:dyDescent="0.2">
      <c r="A500" s="160" t="s">
        <v>164</v>
      </c>
      <c r="B500" s="160" t="s">
        <v>643</v>
      </c>
      <c r="C500" s="160" t="s">
        <v>643</v>
      </c>
      <c r="D500" s="160" t="s">
        <v>644</v>
      </c>
      <c r="E500" s="161" t="s">
        <v>854</v>
      </c>
      <c r="F500" s="158">
        <v>0.52</v>
      </c>
      <c r="G500" s="159">
        <v>0.21</v>
      </c>
    </row>
    <row r="501" spans="1:7" s="208" customFormat="1" x14ac:dyDescent="0.2">
      <c r="A501" s="160" t="s">
        <v>164</v>
      </c>
      <c r="B501" s="160" t="s">
        <v>850</v>
      </c>
      <c r="C501" s="160" t="s">
        <v>645</v>
      </c>
      <c r="D501" s="160" t="s">
        <v>646</v>
      </c>
      <c r="E501" s="161" t="s">
        <v>854</v>
      </c>
      <c r="F501" s="158">
        <v>2.3410000000000002</v>
      </c>
      <c r="G501" s="159">
        <v>1.5169999999999999</v>
      </c>
    </row>
    <row r="502" spans="1:7" s="208" customFormat="1" x14ac:dyDescent="0.2">
      <c r="A502" s="160" t="s">
        <v>164</v>
      </c>
      <c r="B502" s="160" t="s">
        <v>1302</v>
      </c>
      <c r="C502" s="160" t="s">
        <v>1302</v>
      </c>
      <c r="D502" s="160" t="s">
        <v>640</v>
      </c>
      <c r="E502" s="161" t="s">
        <v>854</v>
      </c>
      <c r="F502" s="158">
        <v>0.6</v>
      </c>
      <c r="G502" s="159">
        <v>0.26400000000000001</v>
      </c>
    </row>
    <row r="503" spans="1:7" s="208" customFormat="1" x14ac:dyDescent="0.2">
      <c r="A503" s="160" t="s">
        <v>448</v>
      </c>
      <c r="B503" s="160" t="s">
        <v>576</v>
      </c>
      <c r="C503" s="160" t="s">
        <v>576</v>
      </c>
      <c r="D503" s="160" t="s">
        <v>577</v>
      </c>
      <c r="E503" s="161" t="s">
        <v>855</v>
      </c>
      <c r="F503" s="158">
        <v>0.1</v>
      </c>
      <c r="G503" s="159">
        <v>4.5999999999999999E-2</v>
      </c>
    </row>
    <row r="504" spans="1:7" s="208" customFormat="1" x14ac:dyDescent="0.2">
      <c r="A504" s="160" t="s">
        <v>448</v>
      </c>
      <c r="B504" s="160" t="s">
        <v>1549</v>
      </c>
      <c r="C504" s="160" t="s">
        <v>1550</v>
      </c>
      <c r="D504" s="160" t="s">
        <v>655</v>
      </c>
      <c r="E504" s="161" t="s">
        <v>855</v>
      </c>
      <c r="F504" s="158">
        <v>1.2</v>
      </c>
      <c r="G504" s="159">
        <v>0.61199999999999999</v>
      </c>
    </row>
    <row r="505" spans="1:7" s="208" customFormat="1" x14ac:dyDescent="0.2">
      <c r="A505" s="160" t="s">
        <v>448</v>
      </c>
      <c r="B505" s="160" t="s">
        <v>674</v>
      </c>
      <c r="C505" s="160" t="s">
        <v>674</v>
      </c>
      <c r="D505" s="160" t="s">
        <v>675</v>
      </c>
      <c r="E505" s="161" t="s">
        <v>855</v>
      </c>
      <c r="F505" s="158">
        <v>0.495</v>
      </c>
      <c r="G505" s="159">
        <v>0.315</v>
      </c>
    </row>
    <row r="506" spans="1:7" s="208" customFormat="1" x14ac:dyDescent="0.2">
      <c r="A506" s="160" t="s">
        <v>166</v>
      </c>
      <c r="B506" s="160" t="s">
        <v>1551</v>
      </c>
      <c r="C506" s="160" t="s">
        <v>165</v>
      </c>
      <c r="D506" s="160" t="s">
        <v>167</v>
      </c>
      <c r="E506" s="161" t="s">
        <v>855</v>
      </c>
      <c r="F506" s="158">
        <v>1.5</v>
      </c>
      <c r="G506" s="159">
        <v>0.8</v>
      </c>
    </row>
    <row r="507" spans="1:7" s="208" customFormat="1" x14ac:dyDescent="0.2">
      <c r="A507" s="160" t="s">
        <v>166</v>
      </c>
      <c r="B507" s="160" t="s">
        <v>1552</v>
      </c>
      <c r="C507" s="160" t="s">
        <v>212</v>
      </c>
      <c r="D507" s="160" t="s">
        <v>213</v>
      </c>
      <c r="E507" s="161" t="s">
        <v>855</v>
      </c>
      <c r="F507" s="158">
        <v>0.6</v>
      </c>
      <c r="G507" s="159">
        <v>0.39200000000000002</v>
      </c>
    </row>
    <row r="508" spans="1:7" s="208" customFormat="1" x14ac:dyDescent="0.2">
      <c r="A508" s="160" t="s">
        <v>166</v>
      </c>
      <c r="B508" s="160" t="s">
        <v>851</v>
      </c>
      <c r="C508" s="160" t="s">
        <v>548</v>
      </c>
      <c r="D508" s="160" t="s">
        <v>549</v>
      </c>
      <c r="E508" s="161" t="s">
        <v>854</v>
      </c>
      <c r="F508" s="158">
        <v>2.75</v>
      </c>
      <c r="G508" s="159">
        <v>1.5068999999999999</v>
      </c>
    </row>
    <row r="509" spans="1:7" s="208" customFormat="1" x14ac:dyDescent="0.2">
      <c r="A509" s="160" t="s">
        <v>166</v>
      </c>
      <c r="B509" s="160" t="s">
        <v>1553</v>
      </c>
      <c r="C509" s="160" t="s">
        <v>1093</v>
      </c>
      <c r="D509" s="160" t="s">
        <v>656</v>
      </c>
      <c r="E509" s="161" t="s">
        <v>857</v>
      </c>
      <c r="F509" s="209"/>
      <c r="G509" s="159">
        <v>0.72699999999999998</v>
      </c>
    </row>
    <row r="510" spans="1:7" s="208" customFormat="1" ht="25.5" x14ac:dyDescent="0.2">
      <c r="A510" s="160" t="s">
        <v>166</v>
      </c>
      <c r="B510" s="160" t="s">
        <v>1553</v>
      </c>
      <c r="C510" s="160" t="s">
        <v>1092</v>
      </c>
      <c r="D510" s="160" t="s">
        <v>656</v>
      </c>
      <c r="E510" s="161" t="s">
        <v>857</v>
      </c>
      <c r="F510" s="158">
        <v>4</v>
      </c>
      <c r="G510" s="159">
        <v>0.88300000000000001</v>
      </c>
    </row>
    <row r="511" spans="1:7" s="208" customFormat="1" x14ac:dyDescent="0.2">
      <c r="A511" s="160" t="s">
        <v>166</v>
      </c>
      <c r="B511" s="160" t="s">
        <v>1554</v>
      </c>
      <c r="C511" s="160" t="s">
        <v>852</v>
      </c>
      <c r="D511" s="160" t="s">
        <v>657</v>
      </c>
      <c r="E511" s="161" t="s">
        <v>857</v>
      </c>
      <c r="F511" s="158">
        <v>4</v>
      </c>
      <c r="G511" s="159">
        <v>0.35</v>
      </c>
    </row>
    <row r="512" spans="1:7" s="208" customFormat="1" ht="25.5" x14ac:dyDescent="0.2">
      <c r="A512" s="160" t="s">
        <v>166</v>
      </c>
      <c r="B512" s="160" t="s">
        <v>1554</v>
      </c>
      <c r="C512" s="160" t="s">
        <v>1092</v>
      </c>
      <c r="D512" s="160" t="s">
        <v>657</v>
      </c>
      <c r="E512" s="161" t="s">
        <v>857</v>
      </c>
      <c r="F512" s="209"/>
      <c r="G512" s="159">
        <v>1.3720000000000001</v>
      </c>
    </row>
    <row r="513" spans="1:7" s="208" customFormat="1" x14ac:dyDescent="0.2">
      <c r="A513" s="160" t="s">
        <v>166</v>
      </c>
      <c r="B513" s="160" t="s">
        <v>1555</v>
      </c>
      <c r="C513" s="160" t="s">
        <v>1093</v>
      </c>
      <c r="D513" s="160" t="s">
        <v>658</v>
      </c>
      <c r="E513" s="161" t="s">
        <v>857</v>
      </c>
      <c r="F513" s="158">
        <v>2</v>
      </c>
      <c r="G513" s="159">
        <v>0</v>
      </c>
    </row>
    <row r="514" spans="1:7" s="210" customFormat="1" ht="25.5" x14ac:dyDescent="0.2">
      <c r="A514" s="160" t="s">
        <v>166</v>
      </c>
      <c r="B514" s="160" t="s">
        <v>1555</v>
      </c>
      <c r="C514" s="160" t="s">
        <v>1092</v>
      </c>
      <c r="D514" s="160" t="s">
        <v>658</v>
      </c>
      <c r="E514" s="161" t="s">
        <v>857</v>
      </c>
      <c r="F514" s="209"/>
      <c r="G514" s="159">
        <v>0</v>
      </c>
    </row>
    <row r="515" spans="1:7" s="210" customFormat="1" x14ac:dyDescent="0.2">
      <c r="A515" s="160" t="s">
        <v>166</v>
      </c>
      <c r="B515" s="160" t="s">
        <v>659</v>
      </c>
      <c r="C515" s="160" t="s">
        <v>659</v>
      </c>
      <c r="D515" s="160" t="s">
        <v>660</v>
      </c>
      <c r="E515" s="161" t="s">
        <v>855</v>
      </c>
      <c r="F515" s="158">
        <v>0.22500000000000001</v>
      </c>
      <c r="G515" s="159">
        <v>0.17799999999999999</v>
      </c>
    </row>
    <row r="516" spans="1:7" s="210" customFormat="1" ht="25.5" x14ac:dyDescent="0.2">
      <c r="A516" s="160" t="s">
        <v>166</v>
      </c>
      <c r="B516" s="160" t="s">
        <v>1556</v>
      </c>
      <c r="C516" s="160" t="s">
        <v>1556</v>
      </c>
      <c r="D516" s="160" t="s">
        <v>1557</v>
      </c>
      <c r="E516" s="161" t="s">
        <v>855</v>
      </c>
      <c r="F516" s="158">
        <v>0.25</v>
      </c>
      <c r="G516" s="159">
        <v>2.7681999999999998E-2</v>
      </c>
    </row>
    <row r="517" spans="1:7" s="210" customFormat="1" x14ac:dyDescent="0.2">
      <c r="A517" s="160" t="s">
        <v>650</v>
      </c>
      <c r="B517" s="160" t="s">
        <v>1167</v>
      </c>
      <c r="C517" s="160" t="s">
        <v>1558</v>
      </c>
      <c r="D517" s="160" t="s">
        <v>1065</v>
      </c>
      <c r="E517" s="161" t="s">
        <v>854</v>
      </c>
      <c r="F517" s="158">
        <v>1.2</v>
      </c>
      <c r="G517" s="159">
        <v>0.76200000000000001</v>
      </c>
    </row>
    <row r="518" spans="1:7" s="210" customFormat="1" ht="38.25" x14ac:dyDescent="0.2">
      <c r="A518" s="160" t="s">
        <v>650</v>
      </c>
      <c r="B518" s="160" t="s">
        <v>1190</v>
      </c>
      <c r="C518" s="160" t="s">
        <v>1168</v>
      </c>
      <c r="D518" s="160" t="s">
        <v>661</v>
      </c>
      <c r="E518" s="161" t="s">
        <v>855</v>
      </c>
      <c r="F518" s="158">
        <v>0.46500000000000002</v>
      </c>
      <c r="G518" s="159">
        <v>0.312</v>
      </c>
    </row>
    <row r="519" spans="1:7" s="210" customFormat="1" ht="12.75" customHeight="1" x14ac:dyDescent="0.2">
      <c r="A519" s="160" t="s">
        <v>650</v>
      </c>
      <c r="B519" s="160" t="s">
        <v>853</v>
      </c>
      <c r="C519" s="160" t="s">
        <v>649</v>
      </c>
      <c r="D519" s="160" t="s">
        <v>651</v>
      </c>
      <c r="E519" s="161" t="s">
        <v>855</v>
      </c>
      <c r="F519" s="158">
        <v>0.20599999999999999</v>
      </c>
      <c r="G519" s="159">
        <v>9.6000000000000002E-2</v>
      </c>
    </row>
    <row r="520" spans="1:7" s="208" customFormat="1" ht="15" customHeight="1" x14ac:dyDescent="0.2">
      <c r="A520" s="204" t="s">
        <v>1251</v>
      </c>
      <c r="B520" s="204"/>
      <c r="C520" s="204"/>
      <c r="D520" s="204"/>
      <c r="E520" s="205"/>
      <c r="F520" s="206">
        <f>SUM(F1:F519)</f>
        <v>2435.4855999999982</v>
      </c>
      <c r="G520" s="206">
        <f>SUM(G1:G519)</f>
        <v>1589.9951320000002</v>
      </c>
    </row>
    <row r="521" spans="1:7" s="208" customFormat="1" ht="15" customHeight="1" x14ac:dyDescent="0.2">
      <c r="A521" s="204"/>
      <c r="B521" s="204"/>
      <c r="C521" s="204"/>
      <c r="D521" s="204"/>
      <c r="E521" s="205"/>
      <c r="F521" s="207"/>
      <c r="G521" s="207"/>
    </row>
    <row r="522" spans="1:7" s="210" customFormat="1" ht="15" x14ac:dyDescent="0.2">
      <c r="B522" s="132"/>
      <c r="C522" s="132"/>
      <c r="D522" s="132"/>
      <c r="E522" s="137"/>
      <c r="F522" s="130"/>
      <c r="G522" s="131"/>
    </row>
    <row r="523" spans="1:7" x14ac:dyDescent="0.2">
      <c r="A523" s="211" t="s">
        <v>1319</v>
      </c>
      <c r="B523" s="133"/>
      <c r="C523" s="133"/>
      <c r="D523" s="212"/>
    </row>
    <row r="524" spans="1:7" ht="36" customHeight="1" x14ac:dyDescent="0.2">
      <c r="A524" s="305" t="s">
        <v>1679</v>
      </c>
      <c r="B524" s="305"/>
      <c r="C524" s="305"/>
      <c r="D524" s="305"/>
      <c r="E524" s="305"/>
      <c r="F524" s="305"/>
      <c r="G524" s="305"/>
    </row>
    <row r="525" spans="1:7" ht="12.75" customHeight="1" x14ac:dyDescent="0.2">
      <c r="B525" s="133"/>
      <c r="C525" s="133"/>
      <c r="D525" s="212"/>
    </row>
    <row r="526" spans="1:7" ht="12.75" customHeight="1" x14ac:dyDescent="0.2">
      <c r="B526" s="133"/>
      <c r="C526" s="133"/>
      <c r="D526" s="133"/>
    </row>
    <row r="527" spans="1:7" x14ac:dyDescent="0.2">
      <c r="B527" s="133"/>
      <c r="C527" s="133"/>
      <c r="D527" s="133"/>
    </row>
    <row r="528" spans="1:7" ht="13.5" customHeight="1" x14ac:dyDescent="0.2">
      <c r="B528" s="133"/>
      <c r="C528" s="133"/>
      <c r="D528" s="133"/>
    </row>
    <row r="529" spans="2:4" x14ac:dyDescent="0.2">
      <c r="B529" s="133"/>
      <c r="C529" s="133"/>
      <c r="D529" s="133"/>
    </row>
    <row r="530" spans="2:4" x14ac:dyDescent="0.2">
      <c r="B530" s="133"/>
      <c r="C530" s="133"/>
      <c r="D530" s="133"/>
    </row>
    <row r="531" spans="2:4" x14ac:dyDescent="0.2">
      <c r="B531" s="133"/>
      <c r="C531" s="133"/>
      <c r="D531" s="133"/>
    </row>
    <row r="532" spans="2:4" x14ac:dyDescent="0.2">
      <c r="B532" s="133"/>
      <c r="C532" s="133"/>
      <c r="D532" s="133"/>
    </row>
    <row r="533" spans="2:4" x14ac:dyDescent="0.2">
      <c r="B533" s="133"/>
      <c r="C533" s="133"/>
      <c r="D533" s="133"/>
    </row>
    <row r="534" spans="2:4" x14ac:dyDescent="0.2">
      <c r="B534" s="133"/>
      <c r="C534" s="133"/>
      <c r="D534" s="133"/>
    </row>
  </sheetData>
  <sortState ref="A3:G519">
    <sortCondition ref="A3:A519"/>
    <sortCondition ref="B3:B519"/>
    <sortCondition ref="C3:C519"/>
  </sortState>
  <mergeCells count="1">
    <mergeCell ref="A524:G524"/>
  </mergeCells>
  <printOptions horizontalCentered="1"/>
  <pageMargins left="0.7" right="0.7" top="1.25" bottom="1.55" header="0.3" footer="1.25"/>
  <pageSetup scale="90" orientation="landscape" r:id="rId1"/>
  <headerFooter differentFirst="1">
    <oddHeader>&amp;L&amp;"Times New Roman,Italic"Florida Department of Environmental Protection
2019 Reuse Inventory</oddHeader>
    <oddFooter>&amp;L&amp;"Times New Roman,Italic"February 2020, Page B-&amp;P of B-&amp;N</oddFooter>
    <firstHeader>&amp;L&amp;"Times New Roman,Italic"Florida Department of Environmental Protection
2019 Reuse Inventory</firstHeader>
    <firstFooter>&amp;LFebruary 2020, Page B-&amp;P of B-&amp;N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5"/>
  <sheetViews>
    <sheetView view="pageLayout" topLeftCell="A55" zoomScaleNormal="100" workbookViewId="0">
      <selection activeCell="D2" sqref="D2"/>
    </sheetView>
  </sheetViews>
  <sheetFormatPr defaultRowHeight="12.75" x14ac:dyDescent="0.2"/>
  <cols>
    <col min="1" max="1" width="20.85546875" style="2" customWidth="1"/>
    <col min="2" max="2" width="56.42578125" style="9" customWidth="1"/>
    <col min="3" max="3" width="33.85546875" style="6" customWidth="1"/>
    <col min="4" max="4" width="13.140625" style="73" customWidth="1"/>
    <col min="5" max="16384" width="9.140625" style="2"/>
  </cols>
  <sheetData>
    <row r="1" spans="1:4" s="8" customFormat="1" ht="31.5" customHeight="1" x14ac:dyDescent="0.25">
      <c r="A1" s="148" t="s">
        <v>1250</v>
      </c>
      <c r="B1" s="150"/>
      <c r="C1" s="140"/>
      <c r="D1" s="151"/>
    </row>
    <row r="2" spans="1:4" s="56" customFormat="1" ht="25.5" customHeight="1" thickBot="1" x14ac:dyDescent="0.25">
      <c r="A2" s="138" t="s">
        <v>690</v>
      </c>
      <c r="B2" s="138" t="s">
        <v>689</v>
      </c>
      <c r="C2" s="138" t="s">
        <v>903</v>
      </c>
      <c r="D2" s="139" t="s">
        <v>904</v>
      </c>
    </row>
    <row r="3" spans="1:4" s="38" customFormat="1" x14ac:dyDescent="0.2">
      <c r="A3" s="155" t="s">
        <v>46</v>
      </c>
      <c r="B3" s="155" t="s">
        <v>48</v>
      </c>
      <c r="C3" s="155" t="s">
        <v>2012</v>
      </c>
      <c r="D3" s="156">
        <v>8.6999999999999994E-2</v>
      </c>
    </row>
    <row r="4" spans="1:4" s="38" customFormat="1" x14ac:dyDescent="0.2">
      <c r="A4" s="155" t="s">
        <v>46</v>
      </c>
      <c r="B4" s="155" t="s">
        <v>54</v>
      </c>
      <c r="C4" s="155" t="s">
        <v>2012</v>
      </c>
      <c r="D4" s="156">
        <v>0</v>
      </c>
    </row>
    <row r="5" spans="1:4" s="38" customFormat="1" x14ac:dyDescent="0.2">
      <c r="A5" s="155" t="s">
        <v>46</v>
      </c>
      <c r="B5" s="155" t="s">
        <v>1359</v>
      </c>
      <c r="C5" s="155" t="s">
        <v>2013</v>
      </c>
      <c r="D5" s="156">
        <v>1E-3</v>
      </c>
    </row>
    <row r="6" spans="1:4" s="38" customFormat="1" x14ac:dyDescent="0.2">
      <c r="A6" s="155" t="s">
        <v>113</v>
      </c>
      <c r="B6" s="155" t="s">
        <v>1227</v>
      </c>
      <c r="C6" s="155" t="s">
        <v>933</v>
      </c>
      <c r="D6" s="156">
        <v>4.7389999999999999</v>
      </c>
    </row>
    <row r="7" spans="1:4" s="38" customFormat="1" x14ac:dyDescent="0.2">
      <c r="A7" s="155" t="s">
        <v>113</v>
      </c>
      <c r="B7" s="155" t="s">
        <v>191</v>
      </c>
      <c r="C7" s="155" t="s">
        <v>2014</v>
      </c>
      <c r="D7" s="156">
        <v>0</v>
      </c>
    </row>
    <row r="8" spans="1:4" s="38" customFormat="1" x14ac:dyDescent="0.2">
      <c r="A8" s="155" t="s">
        <v>103</v>
      </c>
      <c r="B8" s="155" t="s">
        <v>1320</v>
      </c>
      <c r="C8" s="155" t="s">
        <v>2012</v>
      </c>
      <c r="D8" s="156">
        <v>0.70199999999999996</v>
      </c>
    </row>
    <row r="9" spans="1:4" s="38" customFormat="1" x14ac:dyDescent="0.2">
      <c r="A9" s="155" t="s">
        <v>34</v>
      </c>
      <c r="B9" s="155" t="s">
        <v>33</v>
      </c>
      <c r="C9" s="155" t="s">
        <v>2012</v>
      </c>
      <c r="D9" s="156">
        <v>0.875</v>
      </c>
    </row>
    <row r="10" spans="1:4" s="38" customFormat="1" x14ac:dyDescent="0.2">
      <c r="A10" s="155" t="s">
        <v>34</v>
      </c>
      <c r="B10" s="155" t="s">
        <v>33</v>
      </c>
      <c r="C10" s="155" t="s">
        <v>906</v>
      </c>
      <c r="D10" s="156">
        <v>0</v>
      </c>
    </row>
    <row r="11" spans="1:4" s="38" customFormat="1" x14ac:dyDescent="0.2">
      <c r="A11" s="155" t="s">
        <v>34</v>
      </c>
      <c r="B11" s="155" t="s">
        <v>1372</v>
      </c>
      <c r="C11" s="155" t="s">
        <v>906</v>
      </c>
      <c r="D11" s="156">
        <v>0</v>
      </c>
    </row>
    <row r="12" spans="1:4" s="38" customFormat="1" x14ac:dyDescent="0.2">
      <c r="A12" s="155" t="s">
        <v>34</v>
      </c>
      <c r="B12" s="155" t="s">
        <v>1131</v>
      </c>
      <c r="C12" s="155" t="s">
        <v>2014</v>
      </c>
      <c r="D12" s="156">
        <v>0</v>
      </c>
    </row>
    <row r="13" spans="1:4" s="38" customFormat="1" x14ac:dyDescent="0.2">
      <c r="A13" s="155" t="s">
        <v>34</v>
      </c>
      <c r="B13" s="155" t="s">
        <v>1131</v>
      </c>
      <c r="C13" s="155" t="s">
        <v>2012</v>
      </c>
      <c r="D13" s="156">
        <v>0.90800000000000003</v>
      </c>
    </row>
    <row r="14" spans="1:4" s="38" customFormat="1" x14ac:dyDescent="0.2">
      <c r="A14" s="155" t="s">
        <v>34</v>
      </c>
      <c r="B14" s="155" t="s">
        <v>1374</v>
      </c>
      <c r="C14" s="155" t="s">
        <v>906</v>
      </c>
      <c r="D14" s="156">
        <v>0</v>
      </c>
    </row>
    <row r="15" spans="1:4" s="38" customFormat="1" x14ac:dyDescent="0.2">
      <c r="A15" s="155" t="s">
        <v>34</v>
      </c>
      <c r="B15" s="155" t="s">
        <v>1654</v>
      </c>
      <c r="C15" s="155" t="s">
        <v>2013</v>
      </c>
      <c r="D15" s="156">
        <v>0.05</v>
      </c>
    </row>
    <row r="16" spans="1:4" s="38" customFormat="1" x14ac:dyDescent="0.2">
      <c r="A16" s="155" t="s">
        <v>34</v>
      </c>
      <c r="B16" s="155" t="s">
        <v>1380</v>
      </c>
      <c r="C16" s="155" t="s">
        <v>2014</v>
      </c>
      <c r="D16" s="156">
        <v>3.4000000000000002E-2</v>
      </c>
    </row>
    <row r="17" spans="1:4" s="38" customFormat="1" x14ac:dyDescent="0.2">
      <c r="A17" s="155" t="s">
        <v>34</v>
      </c>
      <c r="B17" s="155" t="s">
        <v>1380</v>
      </c>
      <c r="C17" s="155" t="s">
        <v>2013</v>
      </c>
      <c r="D17" s="156">
        <v>2.0030000000000001</v>
      </c>
    </row>
    <row r="18" spans="1:4" s="7" customFormat="1" x14ac:dyDescent="0.2">
      <c r="A18" s="155" t="s">
        <v>34</v>
      </c>
      <c r="B18" s="155" t="s">
        <v>1382</v>
      </c>
      <c r="C18" s="155" t="s">
        <v>2012</v>
      </c>
      <c r="D18" s="156">
        <v>0.217</v>
      </c>
    </row>
    <row r="19" spans="1:4" x14ac:dyDescent="0.2">
      <c r="A19" s="155" t="s">
        <v>34</v>
      </c>
      <c r="B19" s="155" t="s">
        <v>1382</v>
      </c>
      <c r="C19" s="155" t="s">
        <v>906</v>
      </c>
      <c r="D19" s="156">
        <v>3.1E-2</v>
      </c>
    </row>
    <row r="20" spans="1:4" x14ac:dyDescent="0.2">
      <c r="A20" s="155" t="s">
        <v>153</v>
      </c>
      <c r="B20" s="155" t="s">
        <v>1132</v>
      </c>
      <c r="C20" s="155" t="s">
        <v>2015</v>
      </c>
      <c r="D20" s="156">
        <v>0.313</v>
      </c>
    </row>
    <row r="21" spans="1:4" x14ac:dyDescent="0.2">
      <c r="A21" s="155" t="s">
        <v>185</v>
      </c>
      <c r="B21" s="155" t="s">
        <v>184</v>
      </c>
      <c r="C21" s="155" t="s">
        <v>2015</v>
      </c>
      <c r="D21" s="156">
        <v>1E-3</v>
      </c>
    </row>
    <row r="22" spans="1:4" x14ac:dyDescent="0.2">
      <c r="A22" s="155" t="s">
        <v>86</v>
      </c>
      <c r="B22" s="155" t="s">
        <v>1392</v>
      </c>
      <c r="C22" s="155" t="s">
        <v>2012</v>
      </c>
      <c r="D22" s="156">
        <v>0.13500000000000001</v>
      </c>
    </row>
    <row r="23" spans="1:4" x14ac:dyDescent="0.2">
      <c r="A23" s="155" t="s">
        <v>86</v>
      </c>
      <c r="B23" s="155" t="s">
        <v>1392</v>
      </c>
      <c r="C23" s="155" t="s">
        <v>905</v>
      </c>
      <c r="D23" s="156">
        <v>0.126</v>
      </c>
    </row>
    <row r="24" spans="1:4" x14ac:dyDescent="0.2">
      <c r="A24" s="155" t="s">
        <v>279</v>
      </c>
      <c r="B24" s="155" t="s">
        <v>652</v>
      </c>
      <c r="C24" s="155" t="s">
        <v>2015</v>
      </c>
      <c r="D24" s="156">
        <v>2.7E-2</v>
      </c>
    </row>
    <row r="25" spans="1:4" x14ac:dyDescent="0.2">
      <c r="A25" s="155" t="s">
        <v>279</v>
      </c>
      <c r="B25" s="155" t="s">
        <v>652</v>
      </c>
      <c r="C25" s="155" t="s">
        <v>905</v>
      </c>
      <c r="D25" s="156">
        <v>0.19</v>
      </c>
    </row>
    <row r="26" spans="1:4" x14ac:dyDescent="0.2">
      <c r="A26" s="155" t="s">
        <v>127</v>
      </c>
      <c r="B26" s="155" t="s">
        <v>129</v>
      </c>
      <c r="C26" s="155" t="s">
        <v>2012</v>
      </c>
      <c r="D26" s="156">
        <v>0.252</v>
      </c>
    </row>
    <row r="27" spans="1:4" x14ac:dyDescent="0.2">
      <c r="A27" s="155" t="s">
        <v>127</v>
      </c>
      <c r="B27" s="155" t="s">
        <v>1418</v>
      </c>
      <c r="C27" s="155" t="s">
        <v>2012</v>
      </c>
      <c r="D27" s="156">
        <v>1.4E-2</v>
      </c>
    </row>
    <row r="28" spans="1:4" x14ac:dyDescent="0.2">
      <c r="A28" s="155" t="s">
        <v>127</v>
      </c>
      <c r="B28" s="155" t="s">
        <v>1080</v>
      </c>
      <c r="C28" s="155" t="s">
        <v>2012</v>
      </c>
      <c r="D28" s="156">
        <v>0.23599999999999999</v>
      </c>
    </row>
    <row r="29" spans="1:4" x14ac:dyDescent="0.2">
      <c r="A29" s="155" t="s">
        <v>127</v>
      </c>
      <c r="B29" s="155" t="s">
        <v>396</v>
      </c>
      <c r="C29" s="155" t="s">
        <v>2012</v>
      </c>
      <c r="D29" s="156">
        <v>0.56000000000000005</v>
      </c>
    </row>
    <row r="30" spans="1:4" x14ac:dyDescent="0.2">
      <c r="A30" s="155" t="s">
        <v>67</v>
      </c>
      <c r="B30" s="155" t="s">
        <v>66</v>
      </c>
      <c r="C30" s="155" t="s">
        <v>2012</v>
      </c>
      <c r="D30" s="156">
        <v>2.657</v>
      </c>
    </row>
    <row r="31" spans="1:4" x14ac:dyDescent="0.2">
      <c r="A31" s="155" t="s">
        <v>67</v>
      </c>
      <c r="B31" s="155" t="s">
        <v>66</v>
      </c>
      <c r="C31" s="155" t="s">
        <v>905</v>
      </c>
      <c r="D31" s="156">
        <v>0.26700000000000002</v>
      </c>
    </row>
    <row r="32" spans="1:4" x14ac:dyDescent="0.2">
      <c r="A32" s="155" t="s">
        <v>67</v>
      </c>
      <c r="B32" s="155" t="s">
        <v>95</v>
      </c>
      <c r="C32" s="155" t="s">
        <v>2015</v>
      </c>
      <c r="D32" s="156">
        <v>0.24</v>
      </c>
    </row>
    <row r="33" spans="1:4" x14ac:dyDescent="0.2">
      <c r="A33" s="155" t="s">
        <v>67</v>
      </c>
      <c r="B33" s="155" t="s">
        <v>95</v>
      </c>
      <c r="C33" s="155" t="s">
        <v>2013</v>
      </c>
      <c r="D33" s="156">
        <v>15.65</v>
      </c>
    </row>
    <row r="34" spans="1:4" x14ac:dyDescent="0.2">
      <c r="A34" s="155" t="s">
        <v>67</v>
      </c>
      <c r="B34" s="155" t="s">
        <v>1210</v>
      </c>
      <c r="C34" s="155" t="s">
        <v>2012</v>
      </c>
      <c r="D34" s="156">
        <v>0</v>
      </c>
    </row>
    <row r="35" spans="1:4" x14ac:dyDescent="0.2">
      <c r="A35" s="155" t="s">
        <v>67</v>
      </c>
      <c r="B35" s="155" t="s">
        <v>266</v>
      </c>
      <c r="C35" s="155" t="s">
        <v>2012</v>
      </c>
      <c r="D35" s="156">
        <v>0.30630000000000002</v>
      </c>
    </row>
    <row r="36" spans="1:4" x14ac:dyDescent="0.2">
      <c r="A36" s="155" t="s">
        <v>67</v>
      </c>
      <c r="B36" s="155" t="s">
        <v>1426</v>
      </c>
      <c r="C36" s="155" t="s">
        <v>2012</v>
      </c>
      <c r="D36" s="156">
        <v>1.27</v>
      </c>
    </row>
    <row r="37" spans="1:4" x14ac:dyDescent="0.2">
      <c r="A37" s="155" t="s">
        <v>67</v>
      </c>
      <c r="B37" s="155" t="s">
        <v>338</v>
      </c>
      <c r="C37" s="155" t="s">
        <v>2012</v>
      </c>
      <c r="D37" s="156">
        <v>7.1999999999999995E-2</v>
      </c>
    </row>
    <row r="38" spans="1:4" x14ac:dyDescent="0.2">
      <c r="A38" s="155" t="s">
        <v>597</v>
      </c>
      <c r="B38" s="155" t="s">
        <v>596</v>
      </c>
      <c r="C38" s="155" t="s">
        <v>2015</v>
      </c>
      <c r="D38" s="156">
        <v>3.0000000000000001E-3</v>
      </c>
    </row>
    <row r="39" spans="1:4" x14ac:dyDescent="0.2">
      <c r="A39" s="155" t="s">
        <v>72</v>
      </c>
      <c r="B39" s="155" t="s">
        <v>460</v>
      </c>
      <c r="C39" s="155" t="s">
        <v>2014</v>
      </c>
      <c r="D39" s="156">
        <v>7.5999999999999998E-2</v>
      </c>
    </row>
    <row r="40" spans="1:4" x14ac:dyDescent="0.2">
      <c r="A40" s="155" t="s">
        <v>273</v>
      </c>
      <c r="B40" s="155" t="s">
        <v>1437</v>
      </c>
      <c r="C40" s="155" t="s">
        <v>2012</v>
      </c>
      <c r="D40" s="156">
        <v>0</v>
      </c>
    </row>
    <row r="41" spans="1:4" x14ac:dyDescent="0.2">
      <c r="A41" s="155" t="s">
        <v>273</v>
      </c>
      <c r="B41" s="155" t="s">
        <v>1437</v>
      </c>
      <c r="C41" s="155" t="s">
        <v>906</v>
      </c>
      <c r="D41" s="156">
        <v>0</v>
      </c>
    </row>
    <row r="42" spans="1:4" x14ac:dyDescent="0.2">
      <c r="A42" s="155" t="s">
        <v>174</v>
      </c>
      <c r="B42" s="155" t="s">
        <v>1560</v>
      </c>
      <c r="C42" s="155" t="s">
        <v>2015</v>
      </c>
      <c r="D42" s="156">
        <v>3.0000000000000001E-3</v>
      </c>
    </row>
    <row r="43" spans="1:4" x14ac:dyDescent="0.2">
      <c r="A43" s="155" t="s">
        <v>151</v>
      </c>
      <c r="B43" s="155" t="s">
        <v>172</v>
      </c>
      <c r="C43" s="155" t="s">
        <v>2014</v>
      </c>
      <c r="D43" s="156">
        <v>2.5000000000000001E-2</v>
      </c>
    </row>
    <row r="44" spans="1:4" x14ac:dyDescent="0.2">
      <c r="A44" s="155" t="s">
        <v>151</v>
      </c>
      <c r="B44" s="155" t="s">
        <v>172</v>
      </c>
      <c r="C44" s="155" t="s">
        <v>2015</v>
      </c>
      <c r="D44" s="156">
        <v>0</v>
      </c>
    </row>
    <row r="45" spans="1:4" x14ac:dyDescent="0.2">
      <c r="A45" s="155" t="s">
        <v>151</v>
      </c>
      <c r="B45" s="155" t="s">
        <v>172</v>
      </c>
      <c r="C45" s="155" t="s">
        <v>2012</v>
      </c>
      <c r="D45" s="156">
        <v>1.2E-2</v>
      </c>
    </row>
    <row r="46" spans="1:4" x14ac:dyDescent="0.2">
      <c r="A46" s="155" t="s">
        <v>19</v>
      </c>
      <c r="B46" s="155" t="s">
        <v>18</v>
      </c>
      <c r="C46" s="155" t="s">
        <v>2012</v>
      </c>
      <c r="D46" s="156">
        <v>0.496</v>
      </c>
    </row>
    <row r="47" spans="1:4" x14ac:dyDescent="0.2">
      <c r="A47" s="155" t="s">
        <v>19</v>
      </c>
      <c r="B47" s="155" t="s">
        <v>1665</v>
      </c>
      <c r="C47" s="155" t="s">
        <v>2012</v>
      </c>
      <c r="D47" s="156">
        <v>1.121</v>
      </c>
    </row>
    <row r="48" spans="1:4" x14ac:dyDescent="0.2">
      <c r="A48" s="155" t="s">
        <v>19</v>
      </c>
      <c r="B48" s="155" t="s">
        <v>418</v>
      </c>
      <c r="C48" s="155" t="s">
        <v>2012</v>
      </c>
      <c r="D48" s="156">
        <v>4.4999999999999998E-2</v>
      </c>
    </row>
    <row r="49" spans="1:4" x14ac:dyDescent="0.2">
      <c r="A49" s="155" t="s">
        <v>19</v>
      </c>
      <c r="B49" s="155" t="s">
        <v>442</v>
      </c>
      <c r="C49" s="155" t="s">
        <v>2012</v>
      </c>
      <c r="D49" s="156">
        <v>0.56999999999999995</v>
      </c>
    </row>
    <row r="50" spans="1:4" x14ac:dyDescent="0.2">
      <c r="A50" s="155" t="s">
        <v>19</v>
      </c>
      <c r="B50" s="155" t="s">
        <v>506</v>
      </c>
      <c r="C50" s="155" t="s">
        <v>2012</v>
      </c>
      <c r="D50" s="156">
        <v>3.0000000000000001E-3</v>
      </c>
    </row>
    <row r="51" spans="1:4" x14ac:dyDescent="0.2">
      <c r="A51" s="155" t="s">
        <v>308</v>
      </c>
      <c r="B51" s="155" t="s">
        <v>557</v>
      </c>
      <c r="C51" s="155" t="s">
        <v>905</v>
      </c>
      <c r="D51" s="156">
        <v>0</v>
      </c>
    </row>
    <row r="52" spans="1:4" x14ac:dyDescent="0.2">
      <c r="A52" s="155" t="s">
        <v>308</v>
      </c>
      <c r="B52" s="155" t="s">
        <v>619</v>
      </c>
      <c r="C52" s="155" t="s">
        <v>2012</v>
      </c>
      <c r="D52" s="156">
        <v>1E-3</v>
      </c>
    </row>
    <row r="53" spans="1:4" x14ac:dyDescent="0.2">
      <c r="A53" s="155" t="s">
        <v>308</v>
      </c>
      <c r="B53" s="155" t="s">
        <v>621</v>
      </c>
      <c r="C53" s="155" t="s">
        <v>2012</v>
      </c>
      <c r="D53" s="156">
        <v>0.439</v>
      </c>
    </row>
    <row r="54" spans="1:4" x14ac:dyDescent="0.2">
      <c r="A54" s="155" t="s">
        <v>308</v>
      </c>
      <c r="B54" s="155" t="s">
        <v>623</v>
      </c>
      <c r="C54" s="155" t="s">
        <v>2015</v>
      </c>
      <c r="D54" s="156">
        <v>0</v>
      </c>
    </row>
    <row r="55" spans="1:4" x14ac:dyDescent="0.2">
      <c r="A55" s="155" t="s">
        <v>308</v>
      </c>
      <c r="B55" s="155" t="s">
        <v>627</v>
      </c>
      <c r="C55" s="155" t="s">
        <v>2012</v>
      </c>
      <c r="D55" s="156">
        <v>0.192</v>
      </c>
    </row>
    <row r="56" spans="1:4" x14ac:dyDescent="0.2">
      <c r="A56" s="155" t="s">
        <v>58</v>
      </c>
      <c r="B56" s="155" t="s">
        <v>1460</v>
      </c>
      <c r="C56" s="155" t="s">
        <v>906</v>
      </c>
      <c r="D56" s="156">
        <v>0.23</v>
      </c>
    </row>
    <row r="57" spans="1:4" x14ac:dyDescent="0.2">
      <c r="A57" s="155" t="s">
        <v>58</v>
      </c>
      <c r="B57" s="155" t="s">
        <v>347</v>
      </c>
      <c r="C57" s="155" t="s">
        <v>906</v>
      </c>
      <c r="D57" s="156">
        <v>1.98</v>
      </c>
    </row>
    <row r="58" spans="1:4" x14ac:dyDescent="0.2">
      <c r="A58" s="155" t="s">
        <v>58</v>
      </c>
      <c r="B58" s="155" t="s">
        <v>1213</v>
      </c>
      <c r="C58" s="155" t="s">
        <v>906</v>
      </c>
      <c r="D58" s="156">
        <v>0</v>
      </c>
    </row>
    <row r="59" spans="1:4" x14ac:dyDescent="0.2">
      <c r="A59" s="155" t="s">
        <v>58</v>
      </c>
      <c r="B59" s="155" t="s">
        <v>531</v>
      </c>
      <c r="C59" s="155" t="s">
        <v>2015</v>
      </c>
      <c r="D59" s="156">
        <v>0.04</v>
      </c>
    </row>
    <row r="60" spans="1:4" x14ac:dyDescent="0.2">
      <c r="A60" s="155" t="s">
        <v>58</v>
      </c>
      <c r="B60" s="155" t="s">
        <v>531</v>
      </c>
      <c r="C60" s="155" t="s">
        <v>2012</v>
      </c>
      <c r="D60" s="156">
        <v>0.32</v>
      </c>
    </row>
    <row r="61" spans="1:4" x14ac:dyDescent="0.2">
      <c r="A61" s="155" t="s">
        <v>58</v>
      </c>
      <c r="B61" s="155" t="s">
        <v>531</v>
      </c>
      <c r="C61" s="155" t="s">
        <v>906</v>
      </c>
      <c r="D61" s="156">
        <v>2.31</v>
      </c>
    </row>
    <row r="62" spans="1:4" x14ac:dyDescent="0.2">
      <c r="A62" s="155" t="s">
        <v>58</v>
      </c>
      <c r="B62" s="155" t="s">
        <v>531</v>
      </c>
      <c r="C62" s="155" t="s">
        <v>2013</v>
      </c>
      <c r="D62" s="156">
        <v>7.0000000000000007E-2</v>
      </c>
    </row>
    <row r="63" spans="1:4" x14ac:dyDescent="0.2">
      <c r="A63" s="155" t="s">
        <v>125</v>
      </c>
      <c r="B63" s="155" t="s">
        <v>176</v>
      </c>
      <c r="C63" s="155" t="s">
        <v>2012</v>
      </c>
      <c r="D63" s="156">
        <v>0.01</v>
      </c>
    </row>
    <row r="64" spans="1:4" x14ac:dyDescent="0.2">
      <c r="A64" s="155" t="s">
        <v>125</v>
      </c>
      <c r="B64" s="155" t="s">
        <v>1475</v>
      </c>
      <c r="C64" s="155" t="s">
        <v>2014</v>
      </c>
      <c r="D64" s="156">
        <v>1.2E-2</v>
      </c>
    </row>
    <row r="65" spans="1:4" x14ac:dyDescent="0.2">
      <c r="A65" s="155" t="s">
        <v>26</v>
      </c>
      <c r="B65" s="155" t="s">
        <v>482</v>
      </c>
      <c r="C65" s="155" t="s">
        <v>2012</v>
      </c>
      <c r="D65" s="156">
        <v>0</v>
      </c>
    </row>
    <row r="66" spans="1:4" x14ac:dyDescent="0.2">
      <c r="A66" s="155" t="s">
        <v>26</v>
      </c>
      <c r="B66" s="155" t="s">
        <v>483</v>
      </c>
      <c r="C66" s="155" t="s">
        <v>2014</v>
      </c>
      <c r="D66" s="156">
        <v>2E-3</v>
      </c>
    </row>
    <row r="67" spans="1:4" ht="25.5" x14ac:dyDescent="0.2">
      <c r="A67" s="155" t="s">
        <v>30</v>
      </c>
      <c r="B67" s="155" t="s">
        <v>1506</v>
      </c>
      <c r="C67" s="155" t="s">
        <v>2012</v>
      </c>
      <c r="D67" s="156">
        <v>1.6E-2</v>
      </c>
    </row>
    <row r="68" spans="1:4" x14ac:dyDescent="0.2">
      <c r="A68" s="155" t="s">
        <v>92</v>
      </c>
      <c r="B68" s="155" t="s">
        <v>647</v>
      </c>
      <c r="C68" s="155" t="s">
        <v>2012</v>
      </c>
      <c r="D68" s="156">
        <v>0.12</v>
      </c>
    </row>
    <row r="69" spans="1:4" x14ac:dyDescent="0.2">
      <c r="A69" s="155" t="s">
        <v>8</v>
      </c>
      <c r="B69" s="155" t="s">
        <v>1511</v>
      </c>
      <c r="C69" s="155" t="s">
        <v>2012</v>
      </c>
      <c r="D69" s="156">
        <v>0.04</v>
      </c>
    </row>
    <row r="70" spans="1:4" x14ac:dyDescent="0.2">
      <c r="A70" s="155" t="s">
        <v>8</v>
      </c>
      <c r="B70" s="155" t="s">
        <v>1511</v>
      </c>
      <c r="C70" s="155" t="s">
        <v>905</v>
      </c>
      <c r="D70" s="156">
        <v>0.71499999999999997</v>
      </c>
    </row>
    <row r="71" spans="1:4" x14ac:dyDescent="0.2">
      <c r="A71" s="155" t="s">
        <v>8</v>
      </c>
      <c r="B71" s="155" t="s">
        <v>1511</v>
      </c>
      <c r="C71" s="155" t="s">
        <v>2013</v>
      </c>
      <c r="D71" s="156">
        <v>0.107</v>
      </c>
    </row>
    <row r="72" spans="1:4" x14ac:dyDescent="0.2">
      <c r="A72" s="155" t="s">
        <v>8</v>
      </c>
      <c r="B72" s="155" t="s">
        <v>1512</v>
      </c>
      <c r="C72" s="155" t="s">
        <v>2015</v>
      </c>
      <c r="D72" s="156">
        <v>0.106</v>
      </c>
    </row>
    <row r="73" spans="1:4" x14ac:dyDescent="0.2">
      <c r="A73" s="155" t="s">
        <v>8</v>
      </c>
      <c r="B73" s="155" t="s">
        <v>1512</v>
      </c>
      <c r="C73" s="155" t="s">
        <v>2012</v>
      </c>
      <c r="D73" s="156">
        <v>0</v>
      </c>
    </row>
    <row r="74" spans="1:4" x14ac:dyDescent="0.2">
      <c r="A74" s="155" t="s">
        <v>8</v>
      </c>
      <c r="B74" s="155" t="s">
        <v>1138</v>
      </c>
      <c r="C74" s="155" t="s">
        <v>2013</v>
      </c>
      <c r="D74" s="156">
        <v>3.6999999999999998E-2</v>
      </c>
    </row>
    <row r="75" spans="1:4" x14ac:dyDescent="0.2">
      <c r="A75" s="155" t="s">
        <v>8</v>
      </c>
      <c r="B75" s="155" t="s">
        <v>1640</v>
      </c>
      <c r="C75" s="155" t="s">
        <v>2015</v>
      </c>
      <c r="D75" s="156">
        <v>1.7000000000000001E-2</v>
      </c>
    </row>
    <row r="76" spans="1:4" x14ac:dyDescent="0.2">
      <c r="A76" s="155" t="s">
        <v>8</v>
      </c>
      <c r="B76" s="155" t="s">
        <v>1640</v>
      </c>
      <c r="C76" s="155" t="s">
        <v>2013</v>
      </c>
      <c r="D76" s="156">
        <v>0.158</v>
      </c>
    </row>
    <row r="77" spans="1:4" x14ac:dyDescent="0.2">
      <c r="A77" s="155" t="s">
        <v>8</v>
      </c>
      <c r="B77" s="155" t="s">
        <v>682</v>
      </c>
      <c r="C77" s="155" t="s">
        <v>2012</v>
      </c>
      <c r="D77" s="156">
        <v>0</v>
      </c>
    </row>
    <row r="78" spans="1:4" x14ac:dyDescent="0.2">
      <c r="A78" s="155" t="s">
        <v>210</v>
      </c>
      <c r="B78" s="155" t="s">
        <v>574</v>
      </c>
      <c r="C78" s="155" t="s">
        <v>2012</v>
      </c>
      <c r="D78" s="156">
        <v>2.5999999999999999E-2</v>
      </c>
    </row>
    <row r="79" spans="1:4" x14ac:dyDescent="0.2">
      <c r="A79" s="155" t="s">
        <v>210</v>
      </c>
      <c r="B79" s="155" t="s">
        <v>574</v>
      </c>
      <c r="C79" s="155" t="s">
        <v>2013</v>
      </c>
      <c r="D79" s="156">
        <v>0.44900000000000001</v>
      </c>
    </row>
    <row r="80" spans="1:4" x14ac:dyDescent="0.2">
      <c r="A80" s="155" t="s">
        <v>164</v>
      </c>
      <c r="B80" s="155" t="s">
        <v>1541</v>
      </c>
      <c r="C80" s="155" t="s">
        <v>2013</v>
      </c>
      <c r="D80" s="156">
        <v>0.19</v>
      </c>
    </row>
    <row r="81" spans="1:4" x14ac:dyDescent="0.2">
      <c r="A81" s="155" t="s">
        <v>164</v>
      </c>
      <c r="B81" s="155" t="s">
        <v>189</v>
      </c>
      <c r="C81" s="155" t="s">
        <v>2013</v>
      </c>
      <c r="D81" s="156">
        <v>3.4000000000000002E-2</v>
      </c>
    </row>
    <row r="82" spans="1:4" x14ac:dyDescent="0.2">
      <c r="A82" s="155" t="s">
        <v>164</v>
      </c>
      <c r="B82" s="155" t="s">
        <v>444</v>
      </c>
      <c r="C82" s="155" t="s">
        <v>906</v>
      </c>
      <c r="D82" s="156">
        <v>0.17</v>
      </c>
    </row>
    <row r="83" spans="1:4" x14ac:dyDescent="0.2">
      <c r="A83" s="229" t="s">
        <v>164</v>
      </c>
      <c r="B83" s="229" t="s">
        <v>497</v>
      </c>
      <c r="C83" s="229" t="s">
        <v>2012</v>
      </c>
      <c r="D83" s="230">
        <v>4.8000000000000001E-2</v>
      </c>
    </row>
    <row r="84" spans="1:4" ht="13.5" thickBot="1" x14ac:dyDescent="0.25">
      <c r="A84" s="231" t="s">
        <v>164</v>
      </c>
      <c r="B84" s="231" t="s">
        <v>497</v>
      </c>
      <c r="C84" s="231" t="s">
        <v>905</v>
      </c>
      <c r="D84" s="232">
        <v>1.4999999999999999E-2</v>
      </c>
    </row>
    <row r="85" spans="1:4" s="106" customFormat="1" x14ac:dyDescent="0.2">
      <c r="A85" s="157" t="s">
        <v>1251</v>
      </c>
      <c r="B85" s="152"/>
      <c r="C85" s="153"/>
      <c r="D85" s="154">
        <f>SUM(D3:D84)</f>
        <v>42.171300000000002</v>
      </c>
    </row>
  </sheetData>
  <autoFilter ref="A2:D85" xr:uid="{1C0BB16E-1C17-4DEE-8320-AD097BAC5713}"/>
  <sortState ref="A3:D84">
    <sortCondition ref="A3:A84"/>
    <sortCondition ref="B3:B84"/>
    <sortCondition ref="C3:C84"/>
  </sortState>
  <printOptions horizontalCentered="1"/>
  <pageMargins left="0.7" right="0.7" top="1.25" bottom="1.5" header="0.3" footer="1.25"/>
  <pageSetup orientation="landscape" r:id="rId1"/>
  <headerFooter>
    <oddHeader>&amp;L&amp;"Times New Roman,Italic"Florida Department of Environmental Protection
2019 Reuse Inventory</oddHeader>
    <oddFooter>&amp;L&amp;"Times New Roman,Italic"February 2020, Page C-&amp;P of 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
  <sheetViews>
    <sheetView view="pageLayout" zoomScaleNormal="100" workbookViewId="0">
      <selection activeCell="J2" sqref="J2"/>
    </sheetView>
  </sheetViews>
  <sheetFormatPr defaultRowHeight="12.75" x14ac:dyDescent="0.2"/>
  <cols>
    <col min="1" max="1" width="22.28515625" customWidth="1"/>
    <col min="2" max="3" width="10.85546875" customWidth="1"/>
    <col min="4" max="4" width="11.28515625" customWidth="1"/>
    <col min="5" max="5" width="11.140625" customWidth="1"/>
    <col min="8" max="8" width="10" customWidth="1"/>
  </cols>
  <sheetData>
    <row r="1" spans="1:10" ht="25.5" customHeight="1" thickBot="1" x14ac:dyDescent="0.25">
      <c r="A1" s="149" t="s">
        <v>1257</v>
      </c>
    </row>
    <row r="2" spans="1:10" ht="21.75" thickBot="1" x14ac:dyDescent="0.25">
      <c r="A2" s="15" t="s">
        <v>1259</v>
      </c>
      <c r="B2" s="11" t="s">
        <v>1252</v>
      </c>
      <c r="C2" s="10" t="s">
        <v>1253</v>
      </c>
      <c r="D2" s="10" t="s">
        <v>905</v>
      </c>
      <c r="E2" s="10" t="s">
        <v>1254</v>
      </c>
      <c r="F2" s="10" t="s">
        <v>933</v>
      </c>
      <c r="G2" s="10" t="s">
        <v>1255</v>
      </c>
      <c r="H2" s="10" t="s">
        <v>906</v>
      </c>
      <c r="I2" s="10" t="s">
        <v>1067</v>
      </c>
      <c r="J2" s="16" t="s">
        <v>1251</v>
      </c>
    </row>
    <row r="3" spans="1:10" x14ac:dyDescent="0.2">
      <c r="A3" s="14" t="s">
        <v>31</v>
      </c>
      <c r="B3" s="30">
        <v>0</v>
      </c>
      <c r="C3" s="31">
        <v>2.8000000000000001E-2</v>
      </c>
      <c r="D3" s="31">
        <v>0</v>
      </c>
      <c r="E3" s="31">
        <v>4.0000000000000001E-3</v>
      </c>
      <c r="F3" s="31">
        <v>0</v>
      </c>
      <c r="G3" s="48">
        <v>3.2000000000000001E-2</v>
      </c>
      <c r="H3" s="31">
        <v>0</v>
      </c>
      <c r="I3" s="31">
        <v>2.5000000000000001E-2</v>
      </c>
      <c r="J3" s="49">
        <v>5.7000000000000002E-2</v>
      </c>
    </row>
    <row r="4" spans="1:10" x14ac:dyDescent="0.2">
      <c r="A4" s="12" t="s">
        <v>36</v>
      </c>
      <c r="B4" s="32">
        <v>18.222000000000001</v>
      </c>
      <c r="C4" s="17">
        <v>8.9772999999999996</v>
      </c>
      <c r="D4" s="17">
        <v>0.26700000000000002</v>
      </c>
      <c r="E4" s="17">
        <v>0.28299999999999997</v>
      </c>
      <c r="F4" s="17">
        <v>0</v>
      </c>
      <c r="G4" s="50">
        <v>27.749300000000002</v>
      </c>
      <c r="H4" s="17">
        <v>4.5510000000000002</v>
      </c>
      <c r="I4" s="17">
        <v>3.4000000000000002E-2</v>
      </c>
      <c r="J4" s="51">
        <v>32.334299999999999</v>
      </c>
    </row>
    <row r="5" spans="1:10" x14ac:dyDescent="0.2">
      <c r="A5" s="12" t="s">
        <v>10</v>
      </c>
      <c r="B5" s="32">
        <v>0.52700000000000002</v>
      </c>
      <c r="C5" s="17">
        <v>2.6150000000000002</v>
      </c>
      <c r="D5" s="17">
        <v>1.0459999999999998</v>
      </c>
      <c r="E5" s="17">
        <v>0.15000000000000002</v>
      </c>
      <c r="F5" s="17">
        <v>0</v>
      </c>
      <c r="G5" s="50">
        <v>4.338000000000001</v>
      </c>
      <c r="H5" s="17">
        <v>0.17</v>
      </c>
      <c r="I5" s="17">
        <v>0</v>
      </c>
      <c r="J5" s="51">
        <v>4.508</v>
      </c>
    </row>
    <row r="6" spans="1:10" x14ac:dyDescent="0.2">
      <c r="A6" s="12" t="s">
        <v>3</v>
      </c>
      <c r="B6" s="32">
        <v>0</v>
      </c>
      <c r="C6" s="17">
        <v>0</v>
      </c>
      <c r="D6" s="17">
        <v>0</v>
      </c>
      <c r="E6" s="17">
        <v>0.313</v>
      </c>
      <c r="F6" s="17">
        <v>0</v>
      </c>
      <c r="G6" s="50">
        <v>0.313</v>
      </c>
      <c r="H6" s="17">
        <v>0</v>
      </c>
      <c r="I6" s="17">
        <v>0</v>
      </c>
      <c r="J6" s="51">
        <v>0.313</v>
      </c>
    </row>
    <row r="7" spans="1:10" x14ac:dyDescent="0.2">
      <c r="A7" s="12" t="s">
        <v>23</v>
      </c>
      <c r="B7" s="32">
        <v>0</v>
      </c>
      <c r="C7" s="17">
        <v>0.13</v>
      </c>
      <c r="D7" s="17">
        <v>0</v>
      </c>
      <c r="E7" s="17">
        <v>0</v>
      </c>
      <c r="F7" s="17">
        <v>4.7389999999999999</v>
      </c>
      <c r="G7" s="50">
        <v>4.8689999999999998</v>
      </c>
      <c r="H7" s="17">
        <v>0</v>
      </c>
      <c r="I7" s="17">
        <v>0.09</v>
      </c>
      <c r="J7" s="51">
        <v>4.9589999999999987</v>
      </c>
    </row>
    <row r="8" spans="1:10" ht="13.5" thickBot="1" x14ac:dyDescent="0.25">
      <c r="A8" s="13" t="s">
        <v>1256</v>
      </c>
      <c r="B8" s="52">
        <v>18.749000000000002</v>
      </c>
      <c r="C8" s="53">
        <v>11.750300000000001</v>
      </c>
      <c r="D8" s="53">
        <v>1.3129999999999997</v>
      </c>
      <c r="E8" s="53">
        <v>0.75</v>
      </c>
      <c r="F8" s="53">
        <v>4.7389999999999999</v>
      </c>
      <c r="G8" s="53">
        <v>37.301300000000005</v>
      </c>
      <c r="H8" s="53">
        <v>4.7210000000000001</v>
      </c>
      <c r="I8" s="53">
        <v>0.14899999999999999</v>
      </c>
      <c r="J8" s="54">
        <v>42.171300000000002</v>
      </c>
    </row>
    <row r="10" spans="1:10" x14ac:dyDescent="0.2">
      <c r="A10" s="25" t="s">
        <v>1258</v>
      </c>
    </row>
    <row r="11" spans="1:10" x14ac:dyDescent="0.2">
      <c r="A11" s="25" t="s">
        <v>1671</v>
      </c>
    </row>
  </sheetData>
  <printOptions horizontalCentered="1"/>
  <pageMargins left="0.7" right="0.7" top="1.25" bottom="1.5" header="0.3" footer="1.25"/>
  <pageSetup orientation="landscape" r:id="rId1"/>
  <headerFooter>
    <oddHeader>&amp;L&amp;"Times New Roman,Italic"Florida Department of Environmental Protection
2019 Reuse Inventory</oddHeader>
    <oddFooter>&amp;L&amp;"Times New Roman,Italic"February 2020, Page C-5 of 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90"/>
  <sheetViews>
    <sheetView view="pageLayout" topLeftCell="A2" zoomScale="115" zoomScaleNormal="100" zoomScalePageLayoutView="115" workbookViewId="0">
      <selection activeCell="H2" sqref="H2"/>
    </sheetView>
  </sheetViews>
  <sheetFormatPr defaultRowHeight="11.25" x14ac:dyDescent="0.2"/>
  <cols>
    <col min="1" max="1" width="11.140625" style="27" customWidth="1"/>
    <col min="2" max="2" width="43.5703125" style="298" customWidth="1"/>
    <col min="3" max="3" width="11.42578125" style="72" customWidth="1"/>
    <col min="4" max="4" width="14.5703125" style="72" customWidth="1"/>
    <col min="5" max="5" width="6.140625" style="72" customWidth="1"/>
    <col min="6" max="6" width="14.140625" style="299" customWidth="1"/>
    <col min="7" max="7" width="11.42578125" style="299" customWidth="1"/>
    <col min="8" max="8" width="12.28515625" style="98" customWidth="1"/>
    <col min="9" max="16384" width="9.140625" style="3"/>
  </cols>
  <sheetData>
    <row r="1" spans="1:8" s="18" customFormat="1" ht="31.5" customHeight="1" x14ac:dyDescent="0.25">
      <c r="A1" s="148" t="s">
        <v>1260</v>
      </c>
      <c r="B1" s="290"/>
      <c r="C1" s="74"/>
      <c r="D1" s="74"/>
      <c r="E1" s="74"/>
      <c r="F1" s="291"/>
      <c r="G1" s="291"/>
      <c r="H1" s="96"/>
    </row>
    <row r="2" spans="1:8" s="7" customFormat="1" ht="25.5" customHeight="1" thickBot="1" x14ac:dyDescent="0.25">
      <c r="A2" s="141" t="s">
        <v>690</v>
      </c>
      <c r="B2" s="142" t="s">
        <v>689</v>
      </c>
      <c r="C2" s="143" t="s">
        <v>907</v>
      </c>
      <c r="D2" s="143" t="s">
        <v>1261</v>
      </c>
      <c r="E2" s="143" t="s">
        <v>908</v>
      </c>
      <c r="F2" s="292" t="s">
        <v>1283</v>
      </c>
      <c r="G2" s="292" t="s">
        <v>904</v>
      </c>
      <c r="H2" s="144" t="s">
        <v>1246</v>
      </c>
    </row>
    <row r="3" spans="1:8" s="5" customFormat="1" x14ac:dyDescent="0.2">
      <c r="A3" s="145" t="s">
        <v>6</v>
      </c>
      <c r="B3" s="293" t="s">
        <v>1344</v>
      </c>
      <c r="C3" s="293" t="s">
        <v>913</v>
      </c>
      <c r="D3" s="293" t="s">
        <v>914</v>
      </c>
      <c r="E3" s="293" t="s">
        <v>915</v>
      </c>
      <c r="F3" s="294">
        <v>1.23</v>
      </c>
      <c r="G3" s="294">
        <v>0.25</v>
      </c>
      <c r="H3" s="146">
        <v>105</v>
      </c>
    </row>
    <row r="4" spans="1:8" s="5" customFormat="1" x14ac:dyDescent="0.2">
      <c r="A4" s="145" t="s">
        <v>6</v>
      </c>
      <c r="B4" s="293" t="s">
        <v>1344</v>
      </c>
      <c r="C4" s="293" t="s">
        <v>918</v>
      </c>
      <c r="D4" s="293" t="s">
        <v>921</v>
      </c>
      <c r="E4" s="293" t="s">
        <v>920</v>
      </c>
      <c r="F4" s="294">
        <v>1.4</v>
      </c>
      <c r="G4" s="294">
        <v>0.45</v>
      </c>
      <c r="H4" s="147"/>
    </row>
    <row r="5" spans="1:8" s="5" customFormat="1" x14ac:dyDescent="0.2">
      <c r="A5" s="145" t="s">
        <v>6</v>
      </c>
      <c r="B5" s="293" t="s">
        <v>1344</v>
      </c>
      <c r="C5" s="293" t="s">
        <v>910</v>
      </c>
      <c r="D5" s="293" t="s">
        <v>911</v>
      </c>
      <c r="E5" s="293" t="s">
        <v>912</v>
      </c>
      <c r="F5" s="294">
        <v>0.4</v>
      </c>
      <c r="G5" s="294">
        <v>0</v>
      </c>
      <c r="H5" s="146">
        <v>197</v>
      </c>
    </row>
    <row r="6" spans="1:8" s="5" customFormat="1" x14ac:dyDescent="0.2">
      <c r="A6" s="145" t="s">
        <v>6</v>
      </c>
      <c r="B6" s="293" t="s">
        <v>229</v>
      </c>
      <c r="C6" s="293" t="s">
        <v>918</v>
      </c>
      <c r="D6" s="293" t="s">
        <v>919</v>
      </c>
      <c r="E6" s="293" t="s">
        <v>920</v>
      </c>
      <c r="F6" s="294">
        <v>0.93530000000000002</v>
      </c>
      <c r="G6" s="294">
        <v>0.93530000000000002</v>
      </c>
      <c r="H6" s="147"/>
    </row>
    <row r="7" spans="1:8" s="5" customFormat="1" x14ac:dyDescent="0.2">
      <c r="A7" s="145" t="s">
        <v>6</v>
      </c>
      <c r="B7" s="293" t="s">
        <v>229</v>
      </c>
      <c r="C7" s="293" t="s">
        <v>910</v>
      </c>
      <c r="D7" s="293" t="s">
        <v>911</v>
      </c>
      <c r="E7" s="293" t="s">
        <v>912</v>
      </c>
      <c r="F7" s="294">
        <v>1.2230000000000001</v>
      </c>
      <c r="G7" s="294">
        <v>9.11E-2</v>
      </c>
      <c r="H7" s="146">
        <v>140</v>
      </c>
    </row>
    <row r="8" spans="1:8" s="5" customFormat="1" x14ac:dyDescent="0.2">
      <c r="A8" s="145" t="s">
        <v>6</v>
      </c>
      <c r="B8" s="293" t="s">
        <v>229</v>
      </c>
      <c r="C8" s="293" t="s">
        <v>910</v>
      </c>
      <c r="D8" s="293" t="s">
        <v>917</v>
      </c>
      <c r="E8" s="293" t="s">
        <v>912</v>
      </c>
      <c r="F8" s="294">
        <v>2.31</v>
      </c>
      <c r="G8" s="294">
        <v>1.1464300000000001</v>
      </c>
      <c r="H8" s="146">
        <v>132.30000000000001</v>
      </c>
    </row>
    <row r="9" spans="1:8" s="5" customFormat="1" x14ac:dyDescent="0.2">
      <c r="A9" s="145" t="s">
        <v>6</v>
      </c>
      <c r="B9" s="293" t="s">
        <v>229</v>
      </c>
      <c r="C9" s="293" t="s">
        <v>910</v>
      </c>
      <c r="D9" s="293" t="s">
        <v>916</v>
      </c>
      <c r="E9" s="293" t="s">
        <v>912</v>
      </c>
      <c r="F9" s="294">
        <v>3.38</v>
      </c>
      <c r="G9" s="294">
        <v>1.6831700000000001</v>
      </c>
      <c r="H9" s="146">
        <v>447.5</v>
      </c>
    </row>
    <row r="10" spans="1:8" s="5" customFormat="1" x14ac:dyDescent="0.2">
      <c r="A10" s="145" t="s">
        <v>6</v>
      </c>
      <c r="B10" s="293" t="s">
        <v>231</v>
      </c>
      <c r="C10" s="293" t="s">
        <v>910</v>
      </c>
      <c r="D10" s="293" t="s">
        <v>917</v>
      </c>
      <c r="E10" s="293" t="s">
        <v>912</v>
      </c>
      <c r="F10" s="294">
        <v>0.34470000000000001</v>
      </c>
      <c r="G10" s="294">
        <v>2.7E-2</v>
      </c>
      <c r="H10" s="146">
        <v>44.5</v>
      </c>
    </row>
    <row r="11" spans="1:8" s="5" customFormat="1" x14ac:dyDescent="0.2">
      <c r="A11" s="145" t="s">
        <v>6</v>
      </c>
      <c r="B11" s="293" t="s">
        <v>231</v>
      </c>
      <c r="C11" s="293" t="s">
        <v>918</v>
      </c>
      <c r="D11" s="293" t="s">
        <v>919</v>
      </c>
      <c r="E11" s="293" t="s">
        <v>920</v>
      </c>
      <c r="F11" s="294">
        <v>0.72270000000000001</v>
      </c>
      <c r="G11" s="294">
        <v>0.72270000000000001</v>
      </c>
      <c r="H11" s="147"/>
    </row>
    <row r="12" spans="1:8" s="5" customFormat="1" x14ac:dyDescent="0.2">
      <c r="A12" s="145" t="s">
        <v>6</v>
      </c>
      <c r="B12" s="293" t="s">
        <v>231</v>
      </c>
      <c r="C12" s="293" t="s">
        <v>918</v>
      </c>
      <c r="D12" s="293" t="s">
        <v>921</v>
      </c>
      <c r="E12" s="293" t="s">
        <v>920</v>
      </c>
      <c r="F12" s="294">
        <v>0.66779999999999995</v>
      </c>
      <c r="G12" s="294">
        <v>0</v>
      </c>
      <c r="H12" s="147"/>
    </row>
    <row r="13" spans="1:8" s="5" customFormat="1" x14ac:dyDescent="0.2">
      <c r="A13" s="145" t="s">
        <v>6</v>
      </c>
      <c r="B13" s="293" t="s">
        <v>1345</v>
      </c>
      <c r="C13" s="293" t="s">
        <v>922</v>
      </c>
      <c r="D13" s="293" t="s">
        <v>923</v>
      </c>
      <c r="E13" s="293" t="s">
        <v>924</v>
      </c>
      <c r="F13" s="294">
        <v>0.2</v>
      </c>
      <c r="G13" s="294">
        <v>7.0999999999999994E-2</v>
      </c>
      <c r="H13" s="146">
        <v>1.9</v>
      </c>
    </row>
    <row r="14" spans="1:8" s="5" customFormat="1" x14ac:dyDescent="0.2">
      <c r="A14" s="145" t="s">
        <v>6</v>
      </c>
      <c r="B14" s="293" t="s">
        <v>1346</v>
      </c>
      <c r="C14" s="293" t="s">
        <v>913</v>
      </c>
      <c r="D14" s="293" t="s">
        <v>914</v>
      </c>
      <c r="E14" s="293" t="s">
        <v>915</v>
      </c>
      <c r="F14" s="294">
        <v>0.24</v>
      </c>
      <c r="G14" s="294">
        <v>0.13</v>
      </c>
      <c r="H14" s="146">
        <v>33</v>
      </c>
    </row>
    <row r="15" spans="1:8" s="5" customFormat="1" x14ac:dyDescent="0.2">
      <c r="A15" s="145" t="s">
        <v>6</v>
      </c>
      <c r="B15" s="293" t="s">
        <v>403</v>
      </c>
      <c r="C15" s="293" t="s">
        <v>913</v>
      </c>
      <c r="D15" s="293" t="s">
        <v>914</v>
      </c>
      <c r="E15" s="293" t="s">
        <v>915</v>
      </c>
      <c r="F15" s="294">
        <v>0.499</v>
      </c>
      <c r="G15" s="294">
        <v>0.24299999999999999</v>
      </c>
      <c r="H15" s="146">
        <v>39.869999999999997</v>
      </c>
    </row>
    <row r="16" spans="1:8" s="5" customFormat="1" x14ac:dyDescent="0.2">
      <c r="A16" s="145" t="s">
        <v>6</v>
      </c>
      <c r="B16" s="293" t="s">
        <v>1347</v>
      </c>
      <c r="C16" s="293" t="s">
        <v>910</v>
      </c>
      <c r="D16" s="293" t="s">
        <v>911</v>
      </c>
      <c r="E16" s="293" t="s">
        <v>912</v>
      </c>
      <c r="F16" s="294">
        <v>0.15</v>
      </c>
      <c r="G16" s="294">
        <v>0.14000000000000001</v>
      </c>
      <c r="H16" s="146">
        <v>75</v>
      </c>
    </row>
    <row r="17" spans="1:8" s="5" customFormat="1" x14ac:dyDescent="0.2">
      <c r="A17" s="145" t="s">
        <v>6</v>
      </c>
      <c r="B17" s="293" t="s">
        <v>1347</v>
      </c>
      <c r="C17" s="293" t="s">
        <v>918</v>
      </c>
      <c r="D17" s="293" t="s">
        <v>919</v>
      </c>
      <c r="E17" s="293" t="s">
        <v>920</v>
      </c>
      <c r="F17" s="294">
        <v>7.0000000000000007E-2</v>
      </c>
      <c r="G17" s="294">
        <v>0.02</v>
      </c>
      <c r="H17" s="147"/>
    </row>
    <row r="18" spans="1:8" s="5" customFormat="1" x14ac:dyDescent="0.2">
      <c r="A18" s="145" t="s">
        <v>6</v>
      </c>
      <c r="B18" s="293" t="s">
        <v>1347</v>
      </c>
      <c r="C18" s="293" t="s">
        <v>918</v>
      </c>
      <c r="D18" s="293" t="s">
        <v>921</v>
      </c>
      <c r="E18" s="293" t="s">
        <v>920</v>
      </c>
      <c r="F18" s="294">
        <v>0.5</v>
      </c>
      <c r="G18" s="294">
        <v>0.33</v>
      </c>
      <c r="H18" s="147"/>
    </row>
    <row r="19" spans="1:8" s="5" customFormat="1" x14ac:dyDescent="0.2">
      <c r="A19" s="145" t="s">
        <v>6</v>
      </c>
      <c r="B19" s="293" t="s">
        <v>1347</v>
      </c>
      <c r="C19" s="293" t="s">
        <v>910</v>
      </c>
      <c r="D19" s="293" t="s">
        <v>917</v>
      </c>
      <c r="E19" s="293" t="s">
        <v>912</v>
      </c>
      <c r="F19" s="294">
        <v>2.35</v>
      </c>
      <c r="G19" s="294">
        <v>0.46</v>
      </c>
      <c r="H19" s="146">
        <v>340</v>
      </c>
    </row>
    <row r="20" spans="1:8" s="5" customFormat="1" x14ac:dyDescent="0.2">
      <c r="A20" s="145" t="s">
        <v>41</v>
      </c>
      <c r="B20" s="293" t="s">
        <v>40</v>
      </c>
      <c r="C20" s="293" t="s">
        <v>930</v>
      </c>
      <c r="D20" s="293" t="s">
        <v>927</v>
      </c>
      <c r="E20" s="293" t="s">
        <v>912</v>
      </c>
      <c r="F20" s="294">
        <v>0.128</v>
      </c>
      <c r="G20" s="294">
        <v>8.1000000000000003E-2</v>
      </c>
      <c r="H20" s="147"/>
    </row>
    <row r="21" spans="1:8" s="5" customFormat="1" x14ac:dyDescent="0.2">
      <c r="A21" s="145" t="s">
        <v>41</v>
      </c>
      <c r="B21" s="293" t="s">
        <v>40</v>
      </c>
      <c r="C21" s="293" t="s">
        <v>913</v>
      </c>
      <c r="D21" s="293" t="s">
        <v>914</v>
      </c>
      <c r="E21" s="293" t="s">
        <v>915</v>
      </c>
      <c r="F21" s="294">
        <v>5.3999999999999999E-2</v>
      </c>
      <c r="G21" s="294">
        <v>3.5999999999999997E-2</v>
      </c>
      <c r="H21" s="146">
        <v>22.2</v>
      </c>
    </row>
    <row r="22" spans="1:8" s="5" customFormat="1" x14ac:dyDescent="0.2">
      <c r="A22" s="145" t="s">
        <v>41</v>
      </c>
      <c r="B22" s="293" t="s">
        <v>40</v>
      </c>
      <c r="C22" s="293" t="s">
        <v>922</v>
      </c>
      <c r="D22" s="293" t="s">
        <v>923</v>
      </c>
      <c r="E22" s="293" t="s">
        <v>924</v>
      </c>
      <c r="F22" s="294">
        <v>0.19</v>
      </c>
      <c r="G22" s="294">
        <v>9.0999999999999998E-2</v>
      </c>
      <c r="H22" s="146">
        <v>4.6500000000000004</v>
      </c>
    </row>
    <row r="23" spans="1:8" s="5" customFormat="1" x14ac:dyDescent="0.2">
      <c r="A23" s="145" t="s">
        <v>44</v>
      </c>
      <c r="B23" s="293" t="s">
        <v>1349</v>
      </c>
      <c r="C23" s="293" t="s">
        <v>922</v>
      </c>
      <c r="D23" s="293" t="s">
        <v>923</v>
      </c>
      <c r="E23" s="293" t="s">
        <v>924</v>
      </c>
      <c r="F23" s="294">
        <v>0.25</v>
      </c>
      <c r="G23" s="294">
        <v>7.5999999999999998E-2</v>
      </c>
      <c r="H23" s="146">
        <v>6.12</v>
      </c>
    </row>
    <row r="24" spans="1:8" s="5" customFormat="1" x14ac:dyDescent="0.2">
      <c r="A24" s="145" t="s">
        <v>44</v>
      </c>
      <c r="B24" s="293" t="s">
        <v>1652</v>
      </c>
      <c r="C24" s="293" t="s">
        <v>918</v>
      </c>
      <c r="D24" s="293" t="s">
        <v>919</v>
      </c>
      <c r="E24" s="293" t="s">
        <v>920</v>
      </c>
      <c r="F24" s="294">
        <v>0.114</v>
      </c>
      <c r="G24" s="294">
        <v>0</v>
      </c>
      <c r="H24" s="146">
        <v>27</v>
      </c>
    </row>
    <row r="25" spans="1:8" s="5" customFormat="1" x14ac:dyDescent="0.2">
      <c r="A25" s="145" t="s">
        <v>44</v>
      </c>
      <c r="B25" s="293" t="s">
        <v>1351</v>
      </c>
      <c r="C25" s="293" t="s">
        <v>910</v>
      </c>
      <c r="D25" s="293" t="s">
        <v>917</v>
      </c>
      <c r="E25" s="293" t="s">
        <v>912</v>
      </c>
      <c r="F25" s="294">
        <v>1</v>
      </c>
      <c r="G25" s="294">
        <v>3.9E-2</v>
      </c>
      <c r="H25" s="146">
        <v>60</v>
      </c>
    </row>
    <row r="26" spans="1:8" s="5" customFormat="1" x14ac:dyDescent="0.2">
      <c r="A26" s="145" t="s">
        <v>44</v>
      </c>
      <c r="B26" s="293" t="s">
        <v>1351</v>
      </c>
      <c r="C26" s="293" t="s">
        <v>910</v>
      </c>
      <c r="D26" s="293" t="s">
        <v>916</v>
      </c>
      <c r="E26" s="293" t="s">
        <v>912</v>
      </c>
      <c r="F26" s="294">
        <v>1</v>
      </c>
      <c r="G26" s="294">
        <v>0.38600000000000001</v>
      </c>
      <c r="H26" s="146">
        <v>600</v>
      </c>
    </row>
    <row r="27" spans="1:8" s="5" customFormat="1" x14ac:dyDescent="0.2">
      <c r="A27" s="145" t="s">
        <v>44</v>
      </c>
      <c r="B27" s="293" t="s">
        <v>1351</v>
      </c>
      <c r="C27" s="293" t="s">
        <v>910</v>
      </c>
      <c r="D27" s="293" t="s">
        <v>911</v>
      </c>
      <c r="E27" s="293" t="s">
        <v>912</v>
      </c>
      <c r="F27" s="294">
        <v>1</v>
      </c>
      <c r="G27" s="294">
        <v>5.8000000000000003E-2</v>
      </c>
      <c r="H27" s="146">
        <v>87</v>
      </c>
    </row>
    <row r="28" spans="1:8" s="5" customFormat="1" x14ac:dyDescent="0.2">
      <c r="A28" s="145" t="s">
        <v>44</v>
      </c>
      <c r="B28" s="293" t="s">
        <v>1352</v>
      </c>
      <c r="C28" s="293" t="s">
        <v>910</v>
      </c>
      <c r="D28" s="293" t="s">
        <v>916</v>
      </c>
      <c r="E28" s="293" t="s">
        <v>912</v>
      </c>
      <c r="F28" s="294">
        <v>2.4870000000000001</v>
      </c>
      <c r="G28" s="294">
        <v>1.58</v>
      </c>
      <c r="H28" s="146">
        <v>433</v>
      </c>
    </row>
    <row r="29" spans="1:8" s="5" customFormat="1" x14ac:dyDescent="0.2">
      <c r="A29" s="145" t="s">
        <v>44</v>
      </c>
      <c r="B29" s="293" t="s">
        <v>1352</v>
      </c>
      <c r="C29" s="293" t="s">
        <v>926</v>
      </c>
      <c r="D29" s="293" t="s">
        <v>927</v>
      </c>
      <c r="E29" s="293" t="s">
        <v>927</v>
      </c>
      <c r="F29" s="294">
        <v>18</v>
      </c>
      <c r="G29" s="294">
        <v>4.8</v>
      </c>
      <c r="H29" s="146">
        <v>1150</v>
      </c>
    </row>
    <row r="30" spans="1:8" s="5" customFormat="1" x14ac:dyDescent="0.2">
      <c r="A30" s="145" t="s">
        <v>44</v>
      </c>
      <c r="B30" s="293" t="s">
        <v>1352</v>
      </c>
      <c r="C30" s="293" t="s">
        <v>918</v>
      </c>
      <c r="D30" s="293" t="s">
        <v>921</v>
      </c>
      <c r="E30" s="293" t="s">
        <v>920</v>
      </c>
      <c r="F30" s="294">
        <v>1.2999999999999999E-2</v>
      </c>
      <c r="G30" s="294">
        <v>7.3000000000000001E-3</v>
      </c>
      <c r="H30" s="146">
        <v>2</v>
      </c>
    </row>
    <row r="31" spans="1:8" s="5" customFormat="1" x14ac:dyDescent="0.2">
      <c r="A31" s="145" t="s">
        <v>44</v>
      </c>
      <c r="B31" s="293" t="s">
        <v>1352</v>
      </c>
      <c r="C31" s="293" t="s">
        <v>918</v>
      </c>
      <c r="D31" s="293" t="s">
        <v>919</v>
      </c>
      <c r="E31" s="293" t="s">
        <v>920</v>
      </c>
      <c r="F31" s="294">
        <v>5.0000000000000001E-3</v>
      </c>
      <c r="G31" s="294">
        <v>3.7000000000000002E-3</v>
      </c>
      <c r="H31" s="146">
        <v>1</v>
      </c>
    </row>
    <row r="32" spans="1:8" s="5" customFormat="1" x14ac:dyDescent="0.2">
      <c r="A32" s="145" t="s">
        <v>44</v>
      </c>
      <c r="B32" s="293" t="s">
        <v>1352</v>
      </c>
      <c r="C32" s="293" t="s">
        <v>910</v>
      </c>
      <c r="D32" s="293" t="s">
        <v>917</v>
      </c>
      <c r="E32" s="293" t="s">
        <v>912</v>
      </c>
      <c r="F32" s="294">
        <v>0.96</v>
      </c>
      <c r="G32" s="294">
        <v>0.71</v>
      </c>
      <c r="H32" s="146">
        <v>193</v>
      </c>
    </row>
    <row r="33" spans="1:8" s="5" customFormat="1" x14ac:dyDescent="0.2">
      <c r="A33" s="145" t="s">
        <v>200</v>
      </c>
      <c r="B33" s="293" t="s">
        <v>199</v>
      </c>
      <c r="C33" s="293" t="s">
        <v>913</v>
      </c>
      <c r="D33" s="293" t="s">
        <v>914</v>
      </c>
      <c r="E33" s="293" t="s">
        <v>915</v>
      </c>
      <c r="F33" s="294">
        <v>1.78</v>
      </c>
      <c r="G33" s="294">
        <v>1.02</v>
      </c>
      <c r="H33" s="146">
        <v>766</v>
      </c>
    </row>
    <row r="34" spans="1:8" s="5" customFormat="1" x14ac:dyDescent="0.2">
      <c r="A34" s="145" t="s">
        <v>200</v>
      </c>
      <c r="B34" s="293" t="s">
        <v>578</v>
      </c>
      <c r="C34" s="293" t="s">
        <v>918</v>
      </c>
      <c r="D34" s="293" t="s">
        <v>919</v>
      </c>
      <c r="E34" s="293" t="s">
        <v>920</v>
      </c>
      <c r="F34" s="294">
        <v>0.115</v>
      </c>
      <c r="G34" s="294">
        <v>0</v>
      </c>
      <c r="H34" s="147"/>
    </row>
    <row r="35" spans="1:8" s="5" customFormat="1" x14ac:dyDescent="0.2">
      <c r="A35" s="145" t="s">
        <v>200</v>
      </c>
      <c r="B35" s="293" t="s">
        <v>578</v>
      </c>
      <c r="C35" s="293" t="s">
        <v>913</v>
      </c>
      <c r="D35" s="293" t="s">
        <v>914</v>
      </c>
      <c r="E35" s="293" t="s">
        <v>915</v>
      </c>
      <c r="F35" s="294">
        <v>0.8</v>
      </c>
      <c r="G35" s="294">
        <v>2.5000000000000001E-2</v>
      </c>
      <c r="H35" s="146">
        <v>225</v>
      </c>
    </row>
    <row r="36" spans="1:8" s="5" customFormat="1" x14ac:dyDescent="0.2">
      <c r="A36" s="145" t="s">
        <v>46</v>
      </c>
      <c r="B36" s="293" t="s">
        <v>45</v>
      </c>
      <c r="C36" s="293" t="s">
        <v>913</v>
      </c>
      <c r="D36" s="293" t="s">
        <v>914</v>
      </c>
      <c r="E36" s="293" t="s">
        <v>915</v>
      </c>
      <c r="F36" s="294">
        <v>0.91700000000000004</v>
      </c>
      <c r="G36" s="294">
        <v>0.40799999999999997</v>
      </c>
      <c r="H36" s="146">
        <v>360</v>
      </c>
    </row>
    <row r="37" spans="1:8" s="5" customFormat="1" x14ac:dyDescent="0.2">
      <c r="A37" s="145" t="s">
        <v>46</v>
      </c>
      <c r="B37" s="293" t="s">
        <v>45</v>
      </c>
      <c r="C37" s="293" t="s">
        <v>910</v>
      </c>
      <c r="D37" s="293" t="s">
        <v>911</v>
      </c>
      <c r="E37" s="293" t="s">
        <v>912</v>
      </c>
      <c r="F37" s="294">
        <v>0.124</v>
      </c>
      <c r="G37" s="294">
        <v>8.5999999999999993E-2</v>
      </c>
      <c r="H37" s="146">
        <v>50</v>
      </c>
    </row>
    <row r="38" spans="1:8" s="5" customFormat="1" x14ac:dyDescent="0.2">
      <c r="A38" s="145" t="s">
        <v>46</v>
      </c>
      <c r="B38" s="293" t="s">
        <v>45</v>
      </c>
      <c r="C38" s="293" t="s">
        <v>918</v>
      </c>
      <c r="D38" s="293" t="s">
        <v>919</v>
      </c>
      <c r="E38" s="293" t="s">
        <v>920</v>
      </c>
      <c r="F38" s="294">
        <v>0.01</v>
      </c>
      <c r="G38" s="294">
        <v>0</v>
      </c>
      <c r="H38" s="146">
        <v>10</v>
      </c>
    </row>
    <row r="39" spans="1:8" s="5" customFormat="1" x14ac:dyDescent="0.2">
      <c r="A39" s="145" t="s">
        <v>46</v>
      </c>
      <c r="B39" s="293" t="s">
        <v>48</v>
      </c>
      <c r="C39" s="293" t="s">
        <v>910</v>
      </c>
      <c r="D39" s="293" t="s">
        <v>916</v>
      </c>
      <c r="E39" s="293" t="s">
        <v>912</v>
      </c>
      <c r="F39" s="294">
        <v>8.3000000000000004E-2</v>
      </c>
      <c r="G39" s="294">
        <v>8.3000000000000004E-2</v>
      </c>
      <c r="H39" s="146">
        <v>20</v>
      </c>
    </row>
    <row r="40" spans="1:8" s="5" customFormat="1" x14ac:dyDescent="0.2">
      <c r="A40" s="145" t="s">
        <v>46</v>
      </c>
      <c r="B40" s="293" t="s">
        <v>48</v>
      </c>
      <c r="C40" s="293" t="s">
        <v>910</v>
      </c>
      <c r="D40" s="293" t="s">
        <v>911</v>
      </c>
      <c r="E40" s="293" t="s">
        <v>912</v>
      </c>
      <c r="F40" s="294">
        <v>1.25</v>
      </c>
      <c r="G40" s="294">
        <v>0.13100000000000001</v>
      </c>
      <c r="H40" s="146">
        <v>139</v>
      </c>
    </row>
    <row r="41" spans="1:8" s="5" customFormat="1" x14ac:dyDescent="0.2">
      <c r="A41" s="145" t="s">
        <v>46</v>
      </c>
      <c r="B41" s="293" t="s">
        <v>48</v>
      </c>
      <c r="C41" s="293" t="s">
        <v>922</v>
      </c>
      <c r="D41" s="293" t="s">
        <v>923</v>
      </c>
      <c r="E41" s="293" t="s">
        <v>924</v>
      </c>
      <c r="F41" s="294">
        <v>0.75</v>
      </c>
      <c r="G41" s="294">
        <v>2.9000000000000001E-2</v>
      </c>
      <c r="H41" s="146">
        <v>14</v>
      </c>
    </row>
    <row r="42" spans="1:8" s="5" customFormat="1" x14ac:dyDescent="0.2">
      <c r="A42" s="145" t="s">
        <v>46</v>
      </c>
      <c r="B42" s="293" t="s">
        <v>50</v>
      </c>
      <c r="C42" s="293" t="s">
        <v>922</v>
      </c>
      <c r="D42" s="293" t="s">
        <v>925</v>
      </c>
      <c r="E42" s="293" t="s">
        <v>924</v>
      </c>
      <c r="F42" s="294">
        <v>0.15</v>
      </c>
      <c r="G42" s="294">
        <v>3.1E-2</v>
      </c>
      <c r="H42" s="146">
        <v>1</v>
      </c>
    </row>
    <row r="43" spans="1:8" s="5" customFormat="1" x14ac:dyDescent="0.2">
      <c r="A43" s="145" t="s">
        <v>46</v>
      </c>
      <c r="B43" s="293" t="s">
        <v>50</v>
      </c>
      <c r="C43" s="293" t="s">
        <v>922</v>
      </c>
      <c r="D43" s="293" t="s">
        <v>923</v>
      </c>
      <c r="E43" s="293" t="s">
        <v>924</v>
      </c>
      <c r="F43" s="294">
        <v>0.65</v>
      </c>
      <c r="G43" s="294">
        <v>0.32300000000000001</v>
      </c>
      <c r="H43" s="146">
        <v>1.5</v>
      </c>
    </row>
    <row r="44" spans="1:8" s="5" customFormat="1" x14ac:dyDescent="0.2">
      <c r="A44" s="145" t="s">
        <v>46</v>
      </c>
      <c r="B44" s="293" t="s">
        <v>50</v>
      </c>
      <c r="C44" s="293" t="s">
        <v>910</v>
      </c>
      <c r="D44" s="293" t="s">
        <v>917</v>
      </c>
      <c r="E44" s="293" t="s">
        <v>912</v>
      </c>
      <c r="F44" s="294">
        <v>0.1</v>
      </c>
      <c r="G44" s="294">
        <v>2.1999999999999999E-2</v>
      </c>
      <c r="H44" s="146">
        <v>20</v>
      </c>
    </row>
    <row r="45" spans="1:8" s="5" customFormat="1" x14ac:dyDescent="0.2">
      <c r="A45" s="145" t="s">
        <v>46</v>
      </c>
      <c r="B45" s="293" t="s">
        <v>52</v>
      </c>
      <c r="C45" s="293" t="s">
        <v>910</v>
      </c>
      <c r="D45" s="293" t="s">
        <v>916</v>
      </c>
      <c r="E45" s="293" t="s">
        <v>912</v>
      </c>
      <c r="F45" s="294">
        <v>0.51900000000000002</v>
      </c>
      <c r="G45" s="294">
        <v>0.52</v>
      </c>
      <c r="H45" s="146">
        <v>35.9</v>
      </c>
    </row>
    <row r="46" spans="1:8" s="5" customFormat="1" x14ac:dyDescent="0.2">
      <c r="A46" s="145" t="s">
        <v>46</v>
      </c>
      <c r="B46" s="293" t="s">
        <v>52</v>
      </c>
      <c r="C46" s="293" t="s">
        <v>910</v>
      </c>
      <c r="D46" s="293" t="s">
        <v>911</v>
      </c>
      <c r="E46" s="293" t="s">
        <v>912</v>
      </c>
      <c r="F46" s="294">
        <v>0.99299999999999999</v>
      </c>
      <c r="G46" s="294">
        <v>0.73299999999999998</v>
      </c>
      <c r="H46" s="146">
        <v>80</v>
      </c>
    </row>
    <row r="47" spans="1:8" s="5" customFormat="1" x14ac:dyDescent="0.2">
      <c r="A47" s="145" t="s">
        <v>46</v>
      </c>
      <c r="B47" s="293" t="s">
        <v>54</v>
      </c>
      <c r="C47" s="293" t="s">
        <v>910</v>
      </c>
      <c r="D47" s="293" t="s">
        <v>911</v>
      </c>
      <c r="E47" s="293" t="s">
        <v>912</v>
      </c>
      <c r="F47" s="294">
        <v>1.996</v>
      </c>
      <c r="G47" s="294">
        <v>4.7E-2</v>
      </c>
      <c r="H47" s="146">
        <v>569</v>
      </c>
    </row>
    <row r="48" spans="1:8" s="5" customFormat="1" x14ac:dyDescent="0.2">
      <c r="A48" s="145" t="s">
        <v>46</v>
      </c>
      <c r="B48" s="293" t="s">
        <v>54</v>
      </c>
      <c r="C48" s="293" t="s">
        <v>926</v>
      </c>
      <c r="D48" s="293" t="s">
        <v>927</v>
      </c>
      <c r="E48" s="293" t="s">
        <v>927</v>
      </c>
      <c r="F48" s="294">
        <v>2.5</v>
      </c>
      <c r="G48" s="294">
        <v>0</v>
      </c>
      <c r="H48" s="146">
        <v>163</v>
      </c>
    </row>
    <row r="49" spans="1:8" s="5" customFormat="1" x14ac:dyDescent="0.2">
      <c r="A49" s="145" t="s">
        <v>46</v>
      </c>
      <c r="B49" s="293" t="s">
        <v>54</v>
      </c>
      <c r="C49" s="293" t="s">
        <v>910</v>
      </c>
      <c r="D49" s="293" t="s">
        <v>916</v>
      </c>
      <c r="E49" s="293" t="s">
        <v>912</v>
      </c>
      <c r="F49" s="294">
        <v>7.1050000000000004</v>
      </c>
      <c r="G49" s="294">
        <v>4.0199999999999996</v>
      </c>
      <c r="H49" s="146">
        <v>1509</v>
      </c>
    </row>
    <row r="50" spans="1:8" s="5" customFormat="1" x14ac:dyDescent="0.2">
      <c r="A50" s="145" t="s">
        <v>46</v>
      </c>
      <c r="B50" s="293" t="s">
        <v>56</v>
      </c>
      <c r="C50" s="293" t="s">
        <v>910</v>
      </c>
      <c r="D50" s="293" t="s">
        <v>911</v>
      </c>
      <c r="E50" s="293" t="s">
        <v>912</v>
      </c>
      <c r="F50" s="294">
        <v>0.26</v>
      </c>
      <c r="G50" s="294">
        <v>0.158</v>
      </c>
      <c r="H50" s="146">
        <v>120</v>
      </c>
    </row>
    <row r="51" spans="1:8" s="5" customFormat="1" x14ac:dyDescent="0.2">
      <c r="A51" s="145" t="s">
        <v>46</v>
      </c>
      <c r="B51" s="293" t="s">
        <v>56</v>
      </c>
      <c r="C51" s="293" t="s">
        <v>910</v>
      </c>
      <c r="D51" s="293" t="s">
        <v>916</v>
      </c>
      <c r="E51" s="293" t="s">
        <v>912</v>
      </c>
      <c r="F51" s="294">
        <v>3.68</v>
      </c>
      <c r="G51" s="294">
        <v>0.70799999999999996</v>
      </c>
      <c r="H51" s="146">
        <v>527</v>
      </c>
    </row>
    <row r="52" spans="1:8" s="5" customFormat="1" x14ac:dyDescent="0.2">
      <c r="A52" s="145" t="s">
        <v>46</v>
      </c>
      <c r="B52" s="293" t="s">
        <v>56</v>
      </c>
      <c r="C52" s="293" t="s">
        <v>918</v>
      </c>
      <c r="D52" s="293" t="s">
        <v>919</v>
      </c>
      <c r="E52" s="293" t="s">
        <v>920</v>
      </c>
      <c r="F52" s="294">
        <v>0.36599999999999999</v>
      </c>
      <c r="G52" s="294">
        <v>0.26900000000000002</v>
      </c>
      <c r="H52" s="146">
        <v>20</v>
      </c>
    </row>
    <row r="53" spans="1:8" s="5" customFormat="1" x14ac:dyDescent="0.2">
      <c r="A53" s="145" t="s">
        <v>46</v>
      </c>
      <c r="B53" s="293" t="s">
        <v>1357</v>
      </c>
      <c r="C53" s="293" t="s">
        <v>922</v>
      </c>
      <c r="D53" s="293" t="s">
        <v>923</v>
      </c>
      <c r="E53" s="293" t="s">
        <v>924</v>
      </c>
      <c r="F53" s="294">
        <v>0.8</v>
      </c>
      <c r="G53" s="294">
        <v>0.41499999999999998</v>
      </c>
      <c r="H53" s="146">
        <v>5.48</v>
      </c>
    </row>
    <row r="54" spans="1:8" s="5" customFormat="1" x14ac:dyDescent="0.2">
      <c r="A54" s="145" t="s">
        <v>46</v>
      </c>
      <c r="B54" s="293" t="s">
        <v>1356</v>
      </c>
      <c r="C54" s="293" t="s">
        <v>910</v>
      </c>
      <c r="D54" s="293" t="s">
        <v>916</v>
      </c>
      <c r="E54" s="293" t="s">
        <v>912</v>
      </c>
      <c r="F54" s="294">
        <v>1.0409999999999999</v>
      </c>
      <c r="G54" s="294">
        <v>0.81499999999999995</v>
      </c>
      <c r="H54" s="146">
        <v>445</v>
      </c>
    </row>
    <row r="55" spans="1:8" s="5" customFormat="1" x14ac:dyDescent="0.2">
      <c r="A55" s="145" t="s">
        <v>46</v>
      </c>
      <c r="B55" s="293" t="s">
        <v>1356</v>
      </c>
      <c r="C55" s="293" t="s">
        <v>918</v>
      </c>
      <c r="D55" s="293" t="s">
        <v>919</v>
      </c>
      <c r="E55" s="293" t="s">
        <v>920</v>
      </c>
      <c r="F55" s="294">
        <v>0.13500000000000001</v>
      </c>
      <c r="G55" s="294">
        <v>0.13500000000000001</v>
      </c>
      <c r="H55" s="147"/>
    </row>
    <row r="56" spans="1:8" s="5" customFormat="1" x14ac:dyDescent="0.2">
      <c r="A56" s="145" t="s">
        <v>46</v>
      </c>
      <c r="B56" s="293" t="s">
        <v>1355</v>
      </c>
      <c r="C56" s="293" t="s">
        <v>918</v>
      </c>
      <c r="D56" s="293" t="s">
        <v>919</v>
      </c>
      <c r="E56" s="293" t="s">
        <v>920</v>
      </c>
      <c r="F56" s="294">
        <v>0.25</v>
      </c>
      <c r="G56" s="294">
        <v>0.25</v>
      </c>
      <c r="H56" s="147"/>
    </row>
    <row r="57" spans="1:8" s="5" customFormat="1" x14ac:dyDescent="0.2">
      <c r="A57" s="145" t="s">
        <v>46</v>
      </c>
      <c r="B57" s="293" t="s">
        <v>1355</v>
      </c>
      <c r="C57" s="293" t="s">
        <v>910</v>
      </c>
      <c r="D57" s="293" t="s">
        <v>911</v>
      </c>
      <c r="E57" s="293" t="s">
        <v>912</v>
      </c>
      <c r="F57" s="294">
        <v>7.8</v>
      </c>
      <c r="G57" s="294">
        <v>3.3370000000000002</v>
      </c>
      <c r="H57" s="146">
        <v>1200</v>
      </c>
    </row>
    <row r="58" spans="1:8" s="5" customFormat="1" x14ac:dyDescent="0.2">
      <c r="A58" s="145" t="s">
        <v>46</v>
      </c>
      <c r="B58" s="293" t="s">
        <v>1359</v>
      </c>
      <c r="C58" s="293" t="s">
        <v>910</v>
      </c>
      <c r="D58" s="293" t="s">
        <v>917</v>
      </c>
      <c r="E58" s="293" t="s">
        <v>912</v>
      </c>
      <c r="F58" s="294">
        <v>0.98</v>
      </c>
      <c r="G58" s="294">
        <v>0.45</v>
      </c>
      <c r="H58" s="146">
        <v>137.5</v>
      </c>
    </row>
    <row r="59" spans="1:8" s="5" customFormat="1" x14ac:dyDescent="0.2">
      <c r="A59" s="145" t="s">
        <v>46</v>
      </c>
      <c r="B59" s="293" t="s">
        <v>1359</v>
      </c>
      <c r="C59" s="293" t="s">
        <v>918</v>
      </c>
      <c r="D59" s="293" t="s">
        <v>921</v>
      </c>
      <c r="E59" s="293" t="s">
        <v>920</v>
      </c>
      <c r="F59" s="294">
        <v>0.22</v>
      </c>
      <c r="G59" s="294">
        <v>0.03</v>
      </c>
      <c r="H59" s="147"/>
    </row>
    <row r="60" spans="1:8" s="5" customFormat="1" x14ac:dyDescent="0.2">
      <c r="A60" s="145" t="s">
        <v>46</v>
      </c>
      <c r="B60" s="293" t="s">
        <v>1359</v>
      </c>
      <c r="C60" s="293" t="s">
        <v>918</v>
      </c>
      <c r="D60" s="293" t="s">
        <v>919</v>
      </c>
      <c r="E60" s="293" t="s">
        <v>920</v>
      </c>
      <c r="F60" s="294">
        <v>1.2E-2</v>
      </c>
      <c r="G60" s="294">
        <v>0.01</v>
      </c>
      <c r="H60" s="147"/>
    </row>
    <row r="61" spans="1:8" s="5" customFormat="1" x14ac:dyDescent="0.2">
      <c r="A61" s="145" t="s">
        <v>46</v>
      </c>
      <c r="B61" s="293" t="s">
        <v>1359</v>
      </c>
      <c r="C61" s="293" t="s">
        <v>910</v>
      </c>
      <c r="D61" s="293" t="s">
        <v>911</v>
      </c>
      <c r="E61" s="293" t="s">
        <v>912</v>
      </c>
      <c r="F61" s="294">
        <v>0.19</v>
      </c>
      <c r="G61" s="294">
        <v>0.08</v>
      </c>
      <c r="H61" s="146">
        <v>13.5</v>
      </c>
    </row>
    <row r="62" spans="1:8" s="5" customFormat="1" x14ac:dyDescent="0.2">
      <c r="A62" s="145" t="s">
        <v>46</v>
      </c>
      <c r="B62" s="293" t="s">
        <v>1359</v>
      </c>
      <c r="C62" s="293" t="s">
        <v>910</v>
      </c>
      <c r="D62" s="293" t="s">
        <v>916</v>
      </c>
      <c r="E62" s="293" t="s">
        <v>912</v>
      </c>
      <c r="F62" s="294">
        <v>3.08</v>
      </c>
      <c r="G62" s="294">
        <v>0.8</v>
      </c>
      <c r="H62" s="146">
        <v>417.12</v>
      </c>
    </row>
    <row r="63" spans="1:8" s="5" customFormat="1" x14ac:dyDescent="0.2">
      <c r="A63" s="145" t="s">
        <v>46</v>
      </c>
      <c r="B63" s="293" t="s">
        <v>1359</v>
      </c>
      <c r="C63" s="293" t="s">
        <v>930</v>
      </c>
      <c r="D63" s="293" t="s">
        <v>927</v>
      </c>
      <c r="E63" s="293" t="s">
        <v>912</v>
      </c>
      <c r="F63" s="294">
        <v>0.06</v>
      </c>
      <c r="G63" s="294">
        <v>0.01</v>
      </c>
      <c r="H63" s="147"/>
    </row>
    <row r="64" spans="1:8" s="5" customFormat="1" x14ac:dyDescent="0.2">
      <c r="A64" s="145" t="s">
        <v>46</v>
      </c>
      <c r="B64" s="293" t="s">
        <v>1068</v>
      </c>
      <c r="C64" s="293" t="s">
        <v>910</v>
      </c>
      <c r="D64" s="293" t="s">
        <v>916</v>
      </c>
      <c r="E64" s="293" t="s">
        <v>912</v>
      </c>
      <c r="F64" s="294">
        <v>0.46</v>
      </c>
      <c r="G64" s="294">
        <v>0.46</v>
      </c>
      <c r="H64" s="146">
        <v>190</v>
      </c>
    </row>
    <row r="65" spans="1:8" s="5" customFormat="1" x14ac:dyDescent="0.2">
      <c r="A65" s="145" t="s">
        <v>46</v>
      </c>
      <c r="B65" s="293" t="s">
        <v>1068</v>
      </c>
      <c r="C65" s="293" t="s">
        <v>918</v>
      </c>
      <c r="D65" s="293" t="s">
        <v>919</v>
      </c>
      <c r="E65" s="293" t="s">
        <v>920</v>
      </c>
      <c r="F65" s="294">
        <v>0.52</v>
      </c>
      <c r="G65" s="294">
        <v>0.52</v>
      </c>
      <c r="H65" s="146">
        <v>56</v>
      </c>
    </row>
    <row r="66" spans="1:8" s="5" customFormat="1" x14ac:dyDescent="0.2">
      <c r="A66" s="145" t="s">
        <v>46</v>
      </c>
      <c r="B66" s="293" t="s">
        <v>1068</v>
      </c>
      <c r="C66" s="293" t="s">
        <v>910</v>
      </c>
      <c r="D66" s="293" t="s">
        <v>911</v>
      </c>
      <c r="E66" s="293" t="s">
        <v>912</v>
      </c>
      <c r="F66" s="294">
        <v>1.5</v>
      </c>
      <c r="G66" s="294">
        <v>0.51</v>
      </c>
      <c r="H66" s="146">
        <v>220</v>
      </c>
    </row>
    <row r="67" spans="1:8" s="5" customFormat="1" x14ac:dyDescent="0.2">
      <c r="A67" s="145" t="s">
        <v>46</v>
      </c>
      <c r="B67" s="293" t="s">
        <v>1068</v>
      </c>
      <c r="C67" s="293" t="s">
        <v>910</v>
      </c>
      <c r="D67" s="293" t="s">
        <v>917</v>
      </c>
      <c r="E67" s="293" t="s">
        <v>912</v>
      </c>
      <c r="F67" s="294">
        <v>0.94</v>
      </c>
      <c r="G67" s="294">
        <v>0.94</v>
      </c>
      <c r="H67" s="146">
        <v>294</v>
      </c>
    </row>
    <row r="68" spans="1:8" s="5" customFormat="1" x14ac:dyDescent="0.2">
      <c r="A68" s="145" t="s">
        <v>46</v>
      </c>
      <c r="B68" s="293" t="s">
        <v>1361</v>
      </c>
      <c r="C68" s="293" t="s">
        <v>918</v>
      </c>
      <c r="D68" s="293" t="s">
        <v>921</v>
      </c>
      <c r="E68" s="293" t="s">
        <v>920</v>
      </c>
      <c r="F68" s="294">
        <v>1.01</v>
      </c>
      <c r="G68" s="294">
        <v>0.159</v>
      </c>
      <c r="H68" s="147"/>
    </row>
    <row r="69" spans="1:8" s="5" customFormat="1" x14ac:dyDescent="0.2">
      <c r="A69" s="145" t="s">
        <v>46</v>
      </c>
      <c r="B69" s="293" t="s">
        <v>1361</v>
      </c>
      <c r="C69" s="293" t="s">
        <v>918</v>
      </c>
      <c r="D69" s="293" t="s">
        <v>919</v>
      </c>
      <c r="E69" s="293" t="s">
        <v>920</v>
      </c>
      <c r="F69" s="294">
        <v>0.23899999999999999</v>
      </c>
      <c r="G69" s="294">
        <v>0.17199999999999999</v>
      </c>
      <c r="H69" s="146">
        <v>25</v>
      </c>
    </row>
    <row r="70" spans="1:8" s="5" customFormat="1" x14ac:dyDescent="0.2">
      <c r="A70" s="145" t="s">
        <v>46</v>
      </c>
      <c r="B70" s="293" t="s">
        <v>1361</v>
      </c>
      <c r="C70" s="293" t="s">
        <v>910</v>
      </c>
      <c r="D70" s="293" t="s">
        <v>916</v>
      </c>
      <c r="E70" s="293" t="s">
        <v>912</v>
      </c>
      <c r="F70" s="294">
        <v>0.26</v>
      </c>
      <c r="G70" s="294">
        <v>0.19900000000000001</v>
      </c>
      <c r="H70" s="146">
        <v>80.400000000000006</v>
      </c>
    </row>
    <row r="71" spans="1:8" s="5" customFormat="1" x14ac:dyDescent="0.2">
      <c r="A71" s="145" t="s">
        <v>46</v>
      </c>
      <c r="B71" s="293" t="s">
        <v>1361</v>
      </c>
      <c r="C71" s="293" t="s">
        <v>910</v>
      </c>
      <c r="D71" s="293" t="s">
        <v>917</v>
      </c>
      <c r="E71" s="293" t="s">
        <v>912</v>
      </c>
      <c r="F71" s="294">
        <v>0.1</v>
      </c>
      <c r="G71" s="294">
        <v>1.4E-2</v>
      </c>
      <c r="H71" s="146">
        <v>35</v>
      </c>
    </row>
    <row r="72" spans="1:8" s="5" customFormat="1" x14ac:dyDescent="0.2">
      <c r="A72" s="145" t="s">
        <v>46</v>
      </c>
      <c r="B72" s="293" t="s">
        <v>1358</v>
      </c>
      <c r="C72" s="293" t="s">
        <v>910</v>
      </c>
      <c r="D72" s="293" t="s">
        <v>911</v>
      </c>
      <c r="E72" s="293" t="s">
        <v>912</v>
      </c>
      <c r="F72" s="294">
        <v>0.15</v>
      </c>
      <c r="G72" s="294">
        <v>0.12</v>
      </c>
      <c r="H72" s="146">
        <v>120</v>
      </c>
    </row>
    <row r="73" spans="1:8" s="5" customFormat="1" x14ac:dyDescent="0.2">
      <c r="A73" s="145" t="s">
        <v>46</v>
      </c>
      <c r="B73" s="293" t="s">
        <v>1358</v>
      </c>
      <c r="C73" s="293" t="s">
        <v>910</v>
      </c>
      <c r="D73" s="293" t="s">
        <v>917</v>
      </c>
      <c r="E73" s="293" t="s">
        <v>912</v>
      </c>
      <c r="F73" s="294">
        <v>0.32</v>
      </c>
      <c r="G73" s="294">
        <v>0.04</v>
      </c>
      <c r="H73" s="146">
        <v>5</v>
      </c>
    </row>
    <row r="74" spans="1:8" s="5" customFormat="1" x14ac:dyDescent="0.2">
      <c r="A74" s="145" t="s">
        <v>46</v>
      </c>
      <c r="B74" s="293" t="s">
        <v>1358</v>
      </c>
      <c r="C74" s="293" t="s">
        <v>910</v>
      </c>
      <c r="D74" s="293" t="s">
        <v>916</v>
      </c>
      <c r="E74" s="293" t="s">
        <v>912</v>
      </c>
      <c r="F74" s="294">
        <v>1.08</v>
      </c>
      <c r="G74" s="294">
        <v>1.08</v>
      </c>
      <c r="H74" s="146">
        <v>113</v>
      </c>
    </row>
    <row r="75" spans="1:8" s="5" customFormat="1" x14ac:dyDescent="0.2">
      <c r="A75" s="145" t="s">
        <v>46</v>
      </c>
      <c r="B75" s="293" t="s">
        <v>1358</v>
      </c>
      <c r="C75" s="293" t="s">
        <v>918</v>
      </c>
      <c r="D75" s="293" t="s">
        <v>919</v>
      </c>
      <c r="E75" s="293" t="s">
        <v>920</v>
      </c>
      <c r="F75" s="294">
        <v>0.42</v>
      </c>
      <c r="G75" s="294">
        <v>0.33</v>
      </c>
      <c r="H75" s="147"/>
    </row>
    <row r="76" spans="1:8" s="5" customFormat="1" x14ac:dyDescent="0.2">
      <c r="A76" s="145" t="s">
        <v>46</v>
      </c>
      <c r="B76" s="293" t="s">
        <v>584</v>
      </c>
      <c r="C76" s="293" t="s">
        <v>922</v>
      </c>
      <c r="D76" s="293" t="s">
        <v>923</v>
      </c>
      <c r="E76" s="293" t="s">
        <v>924</v>
      </c>
      <c r="F76" s="294">
        <v>9.9000000000000005E-2</v>
      </c>
      <c r="G76" s="294">
        <v>0.04</v>
      </c>
      <c r="H76" s="146">
        <v>8</v>
      </c>
    </row>
    <row r="77" spans="1:8" s="5" customFormat="1" x14ac:dyDescent="0.2">
      <c r="A77" s="145" t="s">
        <v>46</v>
      </c>
      <c r="B77" s="293" t="s">
        <v>609</v>
      </c>
      <c r="C77" s="293" t="s">
        <v>910</v>
      </c>
      <c r="D77" s="293" t="s">
        <v>916</v>
      </c>
      <c r="E77" s="293" t="s">
        <v>912</v>
      </c>
      <c r="F77" s="294">
        <v>0.3</v>
      </c>
      <c r="G77" s="294">
        <v>0.14899999999999999</v>
      </c>
      <c r="H77" s="146">
        <v>155</v>
      </c>
    </row>
    <row r="78" spans="1:8" s="5" customFormat="1" x14ac:dyDescent="0.2">
      <c r="A78" s="145" t="s">
        <v>46</v>
      </c>
      <c r="B78" s="293" t="s">
        <v>609</v>
      </c>
      <c r="C78" s="293" t="s">
        <v>910</v>
      </c>
      <c r="D78" s="293" t="s">
        <v>911</v>
      </c>
      <c r="E78" s="293" t="s">
        <v>912</v>
      </c>
      <c r="F78" s="294">
        <v>0.26</v>
      </c>
      <c r="G78" s="294">
        <v>0.14399999999999999</v>
      </c>
      <c r="H78" s="146">
        <v>138</v>
      </c>
    </row>
    <row r="79" spans="1:8" s="5" customFormat="1" x14ac:dyDescent="0.2">
      <c r="A79" s="145" t="s">
        <v>46</v>
      </c>
      <c r="B79" s="293" t="s">
        <v>617</v>
      </c>
      <c r="C79" s="293" t="s">
        <v>910</v>
      </c>
      <c r="D79" s="293" t="s">
        <v>911</v>
      </c>
      <c r="E79" s="293" t="s">
        <v>912</v>
      </c>
      <c r="F79" s="294">
        <v>0.65</v>
      </c>
      <c r="G79" s="294">
        <v>0.20200000000000001</v>
      </c>
      <c r="H79" s="146">
        <v>300</v>
      </c>
    </row>
    <row r="80" spans="1:8" s="5" customFormat="1" x14ac:dyDescent="0.2">
      <c r="A80" s="145" t="s">
        <v>46</v>
      </c>
      <c r="B80" s="293" t="s">
        <v>617</v>
      </c>
      <c r="C80" s="293" t="s">
        <v>926</v>
      </c>
      <c r="D80" s="293" t="s">
        <v>927</v>
      </c>
      <c r="E80" s="293" t="s">
        <v>927</v>
      </c>
      <c r="F80" s="294">
        <v>4.68</v>
      </c>
      <c r="G80" s="294">
        <v>1.9910000000000001</v>
      </c>
      <c r="H80" s="146">
        <v>292</v>
      </c>
    </row>
    <row r="81" spans="1:8" s="5" customFormat="1" x14ac:dyDescent="0.2">
      <c r="A81" s="145" t="s">
        <v>46</v>
      </c>
      <c r="B81" s="293" t="s">
        <v>617</v>
      </c>
      <c r="C81" s="293" t="s">
        <v>910</v>
      </c>
      <c r="D81" s="293" t="s">
        <v>917</v>
      </c>
      <c r="E81" s="293" t="s">
        <v>912</v>
      </c>
      <c r="F81" s="294">
        <v>1.6339999999999999</v>
      </c>
      <c r="G81" s="294">
        <v>0.28799999999999998</v>
      </c>
      <c r="H81" s="146">
        <v>419</v>
      </c>
    </row>
    <row r="82" spans="1:8" s="5" customFormat="1" x14ac:dyDescent="0.2">
      <c r="A82" s="145" t="s">
        <v>46</v>
      </c>
      <c r="B82" s="293" t="s">
        <v>617</v>
      </c>
      <c r="C82" s="293" t="s">
        <v>910</v>
      </c>
      <c r="D82" s="293" t="s">
        <v>916</v>
      </c>
      <c r="E82" s="293" t="s">
        <v>912</v>
      </c>
      <c r="F82" s="294">
        <v>3.5419999999999998</v>
      </c>
      <c r="G82" s="294">
        <v>1.7609999999999999</v>
      </c>
      <c r="H82" s="146">
        <v>499.75</v>
      </c>
    </row>
    <row r="83" spans="1:8" s="5" customFormat="1" x14ac:dyDescent="0.2">
      <c r="A83" s="145" t="s">
        <v>46</v>
      </c>
      <c r="B83" s="293" t="s">
        <v>1362</v>
      </c>
      <c r="C83" s="293" t="s">
        <v>910</v>
      </c>
      <c r="D83" s="293" t="s">
        <v>916</v>
      </c>
      <c r="E83" s="293" t="s">
        <v>912</v>
      </c>
      <c r="F83" s="294">
        <v>1.02</v>
      </c>
      <c r="G83" s="294">
        <v>0.79</v>
      </c>
      <c r="H83" s="146">
        <v>173</v>
      </c>
    </row>
    <row r="84" spans="1:8" s="5" customFormat="1" x14ac:dyDescent="0.2">
      <c r="A84" s="145" t="s">
        <v>83</v>
      </c>
      <c r="B84" s="293" t="s">
        <v>82</v>
      </c>
      <c r="C84" s="293" t="s">
        <v>918</v>
      </c>
      <c r="D84" s="293" t="s">
        <v>919</v>
      </c>
      <c r="E84" s="293" t="s">
        <v>920</v>
      </c>
      <c r="F84" s="294">
        <v>4</v>
      </c>
      <c r="G84" s="294">
        <v>3.7</v>
      </c>
      <c r="H84" s="147"/>
    </row>
    <row r="85" spans="1:8" s="5" customFormat="1" x14ac:dyDescent="0.2">
      <c r="A85" s="145" t="s">
        <v>83</v>
      </c>
      <c r="B85" s="293" t="s">
        <v>82</v>
      </c>
      <c r="C85" s="293" t="s">
        <v>910</v>
      </c>
      <c r="D85" s="293" t="s">
        <v>917</v>
      </c>
      <c r="E85" s="293" t="s">
        <v>912</v>
      </c>
      <c r="F85" s="294">
        <v>10</v>
      </c>
      <c r="G85" s="294">
        <v>0.14000000000000001</v>
      </c>
      <c r="H85" s="146">
        <v>136.19999999999999</v>
      </c>
    </row>
    <row r="86" spans="1:8" s="5" customFormat="1" x14ac:dyDescent="0.2">
      <c r="A86" s="145" t="s">
        <v>83</v>
      </c>
      <c r="B86" s="293" t="s">
        <v>82</v>
      </c>
      <c r="C86" s="293" t="s">
        <v>918</v>
      </c>
      <c r="D86" s="293" t="s">
        <v>921</v>
      </c>
      <c r="E86" s="293" t="s">
        <v>920</v>
      </c>
      <c r="F86" s="294">
        <v>0.2</v>
      </c>
      <c r="G86" s="294">
        <v>0.02</v>
      </c>
      <c r="H86" s="147"/>
    </row>
    <row r="87" spans="1:8" s="5" customFormat="1" x14ac:dyDescent="0.2">
      <c r="A87" s="145" t="s">
        <v>83</v>
      </c>
      <c r="B87" s="293" t="s">
        <v>1364</v>
      </c>
      <c r="C87" s="293" t="s">
        <v>910</v>
      </c>
      <c r="D87" s="293" t="s">
        <v>916</v>
      </c>
      <c r="E87" s="293" t="s">
        <v>912</v>
      </c>
      <c r="F87" s="294">
        <v>0.67200000000000004</v>
      </c>
      <c r="G87" s="294">
        <v>0.04</v>
      </c>
      <c r="H87" s="146">
        <v>16</v>
      </c>
    </row>
    <row r="88" spans="1:8" s="5" customFormat="1" x14ac:dyDescent="0.2">
      <c r="A88" s="145" t="s">
        <v>83</v>
      </c>
      <c r="B88" s="293" t="s">
        <v>1364</v>
      </c>
      <c r="C88" s="293" t="s">
        <v>910</v>
      </c>
      <c r="D88" s="293" t="s">
        <v>917</v>
      </c>
      <c r="E88" s="293" t="s">
        <v>912</v>
      </c>
      <c r="F88" s="294">
        <v>0.51100000000000001</v>
      </c>
      <c r="G88" s="294">
        <v>0.2</v>
      </c>
      <c r="H88" s="146">
        <v>121</v>
      </c>
    </row>
    <row r="89" spans="1:8" s="5" customFormat="1" x14ac:dyDescent="0.2">
      <c r="A89" s="145" t="s">
        <v>83</v>
      </c>
      <c r="B89" s="293" t="s">
        <v>1364</v>
      </c>
      <c r="C89" s="293" t="s">
        <v>910</v>
      </c>
      <c r="D89" s="293" t="s">
        <v>911</v>
      </c>
      <c r="E89" s="293" t="s">
        <v>912</v>
      </c>
      <c r="F89" s="294">
        <v>2.82</v>
      </c>
      <c r="G89" s="294">
        <v>1.7</v>
      </c>
      <c r="H89" s="146">
        <v>752.8</v>
      </c>
    </row>
    <row r="90" spans="1:8" s="5" customFormat="1" x14ac:dyDescent="0.2">
      <c r="A90" s="145" t="s">
        <v>83</v>
      </c>
      <c r="B90" s="293" t="s">
        <v>1364</v>
      </c>
      <c r="C90" s="293" t="s">
        <v>918</v>
      </c>
      <c r="D90" s="293" t="s">
        <v>919</v>
      </c>
      <c r="E90" s="293" t="s">
        <v>920</v>
      </c>
      <c r="F90" s="294">
        <v>4</v>
      </c>
      <c r="G90" s="294">
        <v>2.64</v>
      </c>
      <c r="H90" s="147"/>
    </row>
    <row r="91" spans="1:8" s="5" customFormat="1" x14ac:dyDescent="0.2">
      <c r="A91" s="145" t="s">
        <v>83</v>
      </c>
      <c r="B91" s="293" t="s">
        <v>392</v>
      </c>
      <c r="C91" s="293" t="s">
        <v>910</v>
      </c>
      <c r="D91" s="293" t="s">
        <v>917</v>
      </c>
      <c r="E91" s="293" t="s">
        <v>912</v>
      </c>
      <c r="F91" s="294">
        <v>0.3</v>
      </c>
      <c r="G91" s="294">
        <v>0.3</v>
      </c>
      <c r="H91" s="147"/>
    </row>
    <row r="92" spans="1:8" s="5" customFormat="1" x14ac:dyDescent="0.2">
      <c r="A92" s="145" t="s">
        <v>83</v>
      </c>
      <c r="B92" s="293" t="s">
        <v>392</v>
      </c>
      <c r="C92" s="293" t="s">
        <v>910</v>
      </c>
      <c r="D92" s="293" t="s">
        <v>916</v>
      </c>
      <c r="E92" s="293" t="s">
        <v>912</v>
      </c>
      <c r="F92" s="294">
        <v>4.7</v>
      </c>
      <c r="G92" s="294">
        <v>3.149</v>
      </c>
      <c r="H92" s="146">
        <v>23</v>
      </c>
    </row>
    <row r="93" spans="1:8" s="5" customFormat="1" x14ac:dyDescent="0.2">
      <c r="A93" s="145" t="s">
        <v>83</v>
      </c>
      <c r="B93" s="293" t="s">
        <v>392</v>
      </c>
      <c r="C93" s="293" t="s">
        <v>918</v>
      </c>
      <c r="D93" s="293" t="s">
        <v>919</v>
      </c>
      <c r="E93" s="293" t="s">
        <v>920</v>
      </c>
      <c r="F93" s="294">
        <v>1.89</v>
      </c>
      <c r="G93" s="294">
        <v>1.1120000000000001</v>
      </c>
      <c r="H93" s="146">
        <v>23</v>
      </c>
    </row>
    <row r="94" spans="1:8" s="5" customFormat="1" x14ac:dyDescent="0.2">
      <c r="A94" s="145" t="s">
        <v>83</v>
      </c>
      <c r="B94" s="293" t="s">
        <v>1365</v>
      </c>
      <c r="C94" s="293" t="s">
        <v>910</v>
      </c>
      <c r="D94" s="293" t="s">
        <v>917</v>
      </c>
      <c r="E94" s="293" t="s">
        <v>912</v>
      </c>
      <c r="F94" s="294">
        <v>1</v>
      </c>
      <c r="G94" s="294">
        <v>0</v>
      </c>
      <c r="H94" s="146">
        <v>113.57</v>
      </c>
    </row>
    <row r="95" spans="1:8" s="5" customFormat="1" x14ac:dyDescent="0.2">
      <c r="A95" s="145" t="s">
        <v>83</v>
      </c>
      <c r="B95" s="293" t="s">
        <v>1365</v>
      </c>
      <c r="C95" s="293" t="s">
        <v>918</v>
      </c>
      <c r="D95" s="293" t="s">
        <v>919</v>
      </c>
      <c r="E95" s="293" t="s">
        <v>920</v>
      </c>
      <c r="F95" s="294">
        <v>1</v>
      </c>
      <c r="G95" s="294">
        <v>0.49199999999999999</v>
      </c>
      <c r="H95" s="146">
        <v>14.75</v>
      </c>
    </row>
    <row r="96" spans="1:8" s="5" customFormat="1" x14ac:dyDescent="0.2">
      <c r="A96" s="145" t="s">
        <v>83</v>
      </c>
      <c r="B96" s="293" t="s">
        <v>493</v>
      </c>
      <c r="C96" s="293" t="s">
        <v>910</v>
      </c>
      <c r="D96" s="293" t="s">
        <v>911</v>
      </c>
      <c r="E96" s="293" t="s">
        <v>912</v>
      </c>
      <c r="F96" s="294">
        <v>1.3089999999999999</v>
      </c>
      <c r="G96" s="294">
        <v>1.3089999999999999</v>
      </c>
      <c r="H96" s="146">
        <v>300</v>
      </c>
    </row>
    <row r="97" spans="1:8" s="5" customFormat="1" x14ac:dyDescent="0.2">
      <c r="A97" s="145" t="s">
        <v>83</v>
      </c>
      <c r="B97" s="293" t="s">
        <v>493</v>
      </c>
      <c r="C97" s="293" t="s">
        <v>910</v>
      </c>
      <c r="D97" s="293" t="s">
        <v>916</v>
      </c>
      <c r="E97" s="293" t="s">
        <v>912</v>
      </c>
      <c r="F97" s="294">
        <v>1.2709999999999999</v>
      </c>
      <c r="G97" s="294">
        <v>1.2709999999999999</v>
      </c>
      <c r="H97" s="147"/>
    </row>
    <row r="98" spans="1:8" s="5" customFormat="1" x14ac:dyDescent="0.2">
      <c r="A98" s="145" t="s">
        <v>83</v>
      </c>
      <c r="B98" s="293" t="s">
        <v>493</v>
      </c>
      <c r="C98" s="293" t="s">
        <v>910</v>
      </c>
      <c r="D98" s="293" t="s">
        <v>917</v>
      </c>
      <c r="E98" s="293" t="s">
        <v>912</v>
      </c>
      <c r="F98" s="294">
        <v>5.8999999999999997E-2</v>
      </c>
      <c r="G98" s="294">
        <v>3.7999999999999999E-2</v>
      </c>
      <c r="H98" s="147"/>
    </row>
    <row r="99" spans="1:8" s="5" customFormat="1" x14ac:dyDescent="0.2">
      <c r="A99" s="145" t="s">
        <v>83</v>
      </c>
      <c r="B99" s="293" t="s">
        <v>590</v>
      </c>
      <c r="C99" s="293" t="s">
        <v>922</v>
      </c>
      <c r="D99" s="293" t="s">
        <v>923</v>
      </c>
      <c r="E99" s="293" t="s">
        <v>924</v>
      </c>
      <c r="F99" s="294">
        <v>0.99</v>
      </c>
      <c r="G99" s="294">
        <v>0.33900000000000002</v>
      </c>
      <c r="H99" s="146">
        <v>5.4</v>
      </c>
    </row>
    <row r="100" spans="1:8" s="5" customFormat="1" x14ac:dyDescent="0.2">
      <c r="A100" s="145" t="s">
        <v>83</v>
      </c>
      <c r="B100" s="293" t="s">
        <v>615</v>
      </c>
      <c r="C100" s="293" t="s">
        <v>922</v>
      </c>
      <c r="D100" s="293" t="s">
        <v>923</v>
      </c>
      <c r="E100" s="293" t="s">
        <v>924</v>
      </c>
      <c r="F100" s="294">
        <v>0.6</v>
      </c>
      <c r="G100" s="294">
        <v>0.45300000000000001</v>
      </c>
      <c r="H100" s="146">
        <v>100</v>
      </c>
    </row>
    <row r="101" spans="1:8" s="5" customFormat="1" x14ac:dyDescent="0.2">
      <c r="A101" s="145" t="s">
        <v>83</v>
      </c>
      <c r="B101" s="293" t="s">
        <v>1207</v>
      </c>
      <c r="C101" s="293" t="s">
        <v>930</v>
      </c>
      <c r="D101" s="293" t="s">
        <v>927</v>
      </c>
      <c r="E101" s="293" t="s">
        <v>912</v>
      </c>
      <c r="F101" s="294">
        <v>0.16</v>
      </c>
      <c r="G101" s="294">
        <v>0.03</v>
      </c>
      <c r="H101" s="147"/>
    </row>
    <row r="102" spans="1:8" s="5" customFormat="1" x14ac:dyDescent="0.2">
      <c r="A102" s="145" t="s">
        <v>83</v>
      </c>
      <c r="B102" s="293" t="s">
        <v>1207</v>
      </c>
      <c r="C102" s="293" t="s">
        <v>910</v>
      </c>
      <c r="D102" s="293" t="s">
        <v>917</v>
      </c>
      <c r="E102" s="293" t="s">
        <v>912</v>
      </c>
      <c r="F102" s="294">
        <v>1.0429999999999999</v>
      </c>
      <c r="G102" s="294">
        <v>0.309</v>
      </c>
      <c r="H102" s="147"/>
    </row>
    <row r="103" spans="1:8" s="5" customFormat="1" x14ac:dyDescent="0.2">
      <c r="A103" s="145" t="s">
        <v>83</v>
      </c>
      <c r="B103" s="293" t="s">
        <v>1207</v>
      </c>
      <c r="C103" s="293" t="s">
        <v>910</v>
      </c>
      <c r="D103" s="293" t="s">
        <v>911</v>
      </c>
      <c r="E103" s="293" t="s">
        <v>912</v>
      </c>
      <c r="F103" s="294">
        <v>0.872</v>
      </c>
      <c r="G103" s="294">
        <v>0</v>
      </c>
      <c r="H103" s="146">
        <v>250.4</v>
      </c>
    </row>
    <row r="104" spans="1:8" s="5" customFormat="1" x14ac:dyDescent="0.2">
      <c r="A104" s="145" t="s">
        <v>83</v>
      </c>
      <c r="B104" s="293" t="s">
        <v>1207</v>
      </c>
      <c r="C104" s="293" t="s">
        <v>918</v>
      </c>
      <c r="D104" s="293" t="s">
        <v>919</v>
      </c>
      <c r="E104" s="293" t="s">
        <v>920</v>
      </c>
      <c r="F104" s="294">
        <v>0.89100000000000001</v>
      </c>
      <c r="G104" s="294">
        <v>0.05</v>
      </c>
      <c r="H104" s="147"/>
    </row>
    <row r="105" spans="1:8" s="5" customFormat="1" x14ac:dyDescent="0.2">
      <c r="A105" s="145" t="s">
        <v>83</v>
      </c>
      <c r="B105" s="293" t="s">
        <v>1207</v>
      </c>
      <c r="C105" s="293" t="s">
        <v>918</v>
      </c>
      <c r="D105" s="293" t="s">
        <v>921</v>
      </c>
      <c r="E105" s="293" t="s">
        <v>920</v>
      </c>
      <c r="F105" s="294">
        <v>0.54300000000000004</v>
      </c>
      <c r="G105" s="294">
        <v>0</v>
      </c>
      <c r="H105" s="147"/>
    </row>
    <row r="106" spans="1:8" s="5" customFormat="1" x14ac:dyDescent="0.2">
      <c r="A106" s="145" t="s">
        <v>113</v>
      </c>
      <c r="B106" s="293" t="s">
        <v>1227</v>
      </c>
      <c r="C106" s="293" t="s">
        <v>913</v>
      </c>
      <c r="D106" s="293" t="s">
        <v>914</v>
      </c>
      <c r="E106" s="293" t="s">
        <v>915</v>
      </c>
      <c r="F106" s="294">
        <v>1.45</v>
      </c>
      <c r="G106" s="294">
        <v>2.3580000000000001</v>
      </c>
      <c r="H106" s="146">
        <v>29</v>
      </c>
    </row>
    <row r="107" spans="1:8" s="5" customFormat="1" x14ac:dyDescent="0.2">
      <c r="A107" s="145" t="s">
        <v>113</v>
      </c>
      <c r="B107" s="293" t="s">
        <v>1227</v>
      </c>
      <c r="C107" s="293" t="s">
        <v>910</v>
      </c>
      <c r="D107" s="293" t="s">
        <v>917</v>
      </c>
      <c r="E107" s="293" t="s">
        <v>912</v>
      </c>
      <c r="F107" s="294">
        <v>3.657</v>
      </c>
      <c r="G107" s="294">
        <v>7.4999999999999997E-2</v>
      </c>
      <c r="H107" s="146">
        <v>932</v>
      </c>
    </row>
    <row r="108" spans="1:8" s="5" customFormat="1" x14ac:dyDescent="0.2">
      <c r="A108" s="145" t="s">
        <v>113</v>
      </c>
      <c r="B108" s="293" t="s">
        <v>1227</v>
      </c>
      <c r="C108" s="293" t="s">
        <v>910</v>
      </c>
      <c r="D108" s="293" t="s">
        <v>916</v>
      </c>
      <c r="E108" s="293" t="s">
        <v>912</v>
      </c>
      <c r="F108" s="294">
        <v>0.59599999999999997</v>
      </c>
      <c r="G108" s="294">
        <v>0.154</v>
      </c>
      <c r="H108" s="146">
        <v>164.25</v>
      </c>
    </row>
    <row r="109" spans="1:8" s="5" customFormat="1" x14ac:dyDescent="0.2">
      <c r="A109" s="145" t="s">
        <v>113</v>
      </c>
      <c r="B109" s="293" t="s">
        <v>1227</v>
      </c>
      <c r="C109" s="293" t="s">
        <v>910</v>
      </c>
      <c r="D109" s="293" t="s">
        <v>911</v>
      </c>
      <c r="E109" s="293" t="s">
        <v>912</v>
      </c>
      <c r="F109" s="294">
        <v>4.2160000000000002</v>
      </c>
      <c r="G109" s="294">
        <v>1.804</v>
      </c>
      <c r="H109" s="146">
        <v>1029</v>
      </c>
    </row>
    <row r="110" spans="1:8" s="5" customFormat="1" x14ac:dyDescent="0.2">
      <c r="A110" s="145" t="s">
        <v>113</v>
      </c>
      <c r="B110" s="293" t="s">
        <v>112</v>
      </c>
      <c r="C110" s="293" t="s">
        <v>910</v>
      </c>
      <c r="D110" s="293" t="s">
        <v>917</v>
      </c>
      <c r="E110" s="293" t="s">
        <v>912</v>
      </c>
      <c r="F110" s="294">
        <v>4.8000000000000001E-2</v>
      </c>
      <c r="G110" s="294">
        <v>3.7999999999999999E-2</v>
      </c>
      <c r="H110" s="146">
        <v>3.75</v>
      </c>
    </row>
    <row r="111" spans="1:8" s="5" customFormat="1" x14ac:dyDescent="0.2">
      <c r="A111" s="145" t="s">
        <v>113</v>
      </c>
      <c r="B111" s="293" t="s">
        <v>112</v>
      </c>
      <c r="C111" s="293" t="s">
        <v>922</v>
      </c>
      <c r="D111" s="293" t="s">
        <v>923</v>
      </c>
      <c r="E111" s="293" t="s">
        <v>924</v>
      </c>
      <c r="F111" s="294">
        <v>0.25</v>
      </c>
      <c r="G111" s="294">
        <v>0.11600000000000001</v>
      </c>
      <c r="H111" s="146">
        <v>6.5</v>
      </c>
    </row>
    <row r="112" spans="1:8" s="5" customFormat="1" x14ac:dyDescent="0.2">
      <c r="A112" s="145" t="s">
        <v>113</v>
      </c>
      <c r="B112" s="293" t="s">
        <v>118</v>
      </c>
      <c r="C112" s="293" t="s">
        <v>930</v>
      </c>
      <c r="D112" s="293" t="s">
        <v>927</v>
      </c>
      <c r="E112" s="293" t="s">
        <v>912</v>
      </c>
      <c r="F112" s="294">
        <v>0.151</v>
      </c>
      <c r="G112" s="294">
        <v>0.151</v>
      </c>
      <c r="H112" s="147"/>
    </row>
    <row r="113" spans="1:8" s="5" customFormat="1" x14ac:dyDescent="0.2">
      <c r="A113" s="145" t="s">
        <v>113</v>
      </c>
      <c r="B113" s="293" t="s">
        <v>118</v>
      </c>
      <c r="C113" s="293" t="s">
        <v>922</v>
      </c>
      <c r="D113" s="293" t="s">
        <v>923</v>
      </c>
      <c r="E113" s="293" t="s">
        <v>924</v>
      </c>
      <c r="F113" s="294">
        <v>0.25</v>
      </c>
      <c r="G113" s="294">
        <v>8.5999999999999993E-2</v>
      </c>
      <c r="H113" s="146">
        <v>5.74</v>
      </c>
    </row>
    <row r="114" spans="1:8" s="5" customFormat="1" x14ac:dyDescent="0.2">
      <c r="A114" s="145" t="s">
        <v>113</v>
      </c>
      <c r="B114" s="293" t="s">
        <v>191</v>
      </c>
      <c r="C114" s="293" t="s">
        <v>918</v>
      </c>
      <c r="D114" s="293" t="s">
        <v>919</v>
      </c>
      <c r="E114" s="293" t="s">
        <v>920</v>
      </c>
      <c r="F114" s="294">
        <v>0.36</v>
      </c>
      <c r="G114" s="294">
        <v>0.19800000000000001</v>
      </c>
      <c r="H114" s="146">
        <v>48</v>
      </c>
    </row>
    <row r="115" spans="1:8" s="5" customFormat="1" x14ac:dyDescent="0.2">
      <c r="A115" s="145" t="s">
        <v>113</v>
      </c>
      <c r="B115" s="293" t="s">
        <v>191</v>
      </c>
      <c r="C115" s="293" t="s">
        <v>910</v>
      </c>
      <c r="D115" s="293" t="s">
        <v>916</v>
      </c>
      <c r="E115" s="293" t="s">
        <v>912</v>
      </c>
      <c r="F115" s="294">
        <v>1.53</v>
      </c>
      <c r="G115" s="294">
        <v>0.39800000000000002</v>
      </c>
      <c r="H115" s="146">
        <v>341</v>
      </c>
    </row>
    <row r="116" spans="1:8" s="5" customFormat="1" x14ac:dyDescent="0.2">
      <c r="A116" s="145" t="s">
        <v>113</v>
      </c>
      <c r="B116" s="293" t="s">
        <v>191</v>
      </c>
      <c r="C116" s="293" t="s">
        <v>910</v>
      </c>
      <c r="D116" s="293" t="s">
        <v>917</v>
      </c>
      <c r="E116" s="293" t="s">
        <v>912</v>
      </c>
      <c r="F116" s="294">
        <v>0.27</v>
      </c>
      <c r="G116" s="294">
        <v>2.1999999999999999E-2</v>
      </c>
      <c r="H116" s="146">
        <v>83</v>
      </c>
    </row>
    <row r="117" spans="1:8" s="5" customFormat="1" x14ac:dyDescent="0.2">
      <c r="A117" s="145" t="s">
        <v>113</v>
      </c>
      <c r="B117" s="293" t="s">
        <v>191</v>
      </c>
      <c r="C117" s="293" t="s">
        <v>910</v>
      </c>
      <c r="D117" s="293" t="s">
        <v>911</v>
      </c>
      <c r="E117" s="293" t="s">
        <v>912</v>
      </c>
      <c r="F117" s="294">
        <v>1.1299999999999999</v>
      </c>
      <c r="G117" s="294">
        <v>0.66400000000000003</v>
      </c>
      <c r="H117" s="146">
        <v>548</v>
      </c>
    </row>
    <row r="118" spans="1:8" s="5" customFormat="1" x14ac:dyDescent="0.2">
      <c r="A118" s="145" t="s">
        <v>113</v>
      </c>
      <c r="B118" s="293" t="s">
        <v>1130</v>
      </c>
      <c r="C118" s="293" t="s">
        <v>922</v>
      </c>
      <c r="D118" s="293" t="s">
        <v>923</v>
      </c>
      <c r="E118" s="293" t="s">
        <v>924</v>
      </c>
      <c r="F118" s="294">
        <v>0.499</v>
      </c>
      <c r="G118" s="294">
        <v>0.02</v>
      </c>
      <c r="H118" s="146">
        <v>2.44</v>
      </c>
    </row>
    <row r="119" spans="1:8" s="5" customFormat="1" x14ac:dyDescent="0.2">
      <c r="A119" s="145" t="s">
        <v>113</v>
      </c>
      <c r="B119" s="293" t="s">
        <v>1130</v>
      </c>
      <c r="C119" s="293" t="s">
        <v>910</v>
      </c>
      <c r="D119" s="293" t="s">
        <v>911</v>
      </c>
      <c r="E119" s="293" t="s">
        <v>912</v>
      </c>
      <c r="F119" s="294">
        <v>0.186</v>
      </c>
      <c r="G119" s="294">
        <v>0.186</v>
      </c>
      <c r="H119" s="146">
        <v>106.1</v>
      </c>
    </row>
    <row r="120" spans="1:8" s="5" customFormat="1" x14ac:dyDescent="0.2">
      <c r="A120" s="145" t="s">
        <v>113</v>
      </c>
      <c r="B120" s="293" t="s">
        <v>1130</v>
      </c>
      <c r="C120" s="293" t="s">
        <v>910</v>
      </c>
      <c r="D120" s="293" t="s">
        <v>916</v>
      </c>
      <c r="E120" s="293" t="s">
        <v>912</v>
      </c>
      <c r="F120" s="294">
        <v>0.73099999999999998</v>
      </c>
      <c r="G120" s="294">
        <v>0.71399999999999997</v>
      </c>
      <c r="H120" s="146">
        <v>28.4</v>
      </c>
    </row>
    <row r="121" spans="1:8" s="5" customFormat="1" x14ac:dyDescent="0.2">
      <c r="A121" s="145" t="s">
        <v>113</v>
      </c>
      <c r="B121" s="293" t="s">
        <v>1733</v>
      </c>
      <c r="C121" s="293" t="s">
        <v>910</v>
      </c>
      <c r="D121" s="293" t="s">
        <v>917</v>
      </c>
      <c r="E121" s="293" t="s">
        <v>912</v>
      </c>
      <c r="F121" s="294">
        <v>1</v>
      </c>
      <c r="G121" s="294">
        <v>0</v>
      </c>
      <c r="H121" s="146">
        <v>91</v>
      </c>
    </row>
    <row r="122" spans="1:8" s="5" customFormat="1" x14ac:dyDescent="0.2">
      <c r="A122" s="145" t="s">
        <v>63</v>
      </c>
      <c r="B122" s="293" t="s">
        <v>1369</v>
      </c>
      <c r="C122" s="293" t="s">
        <v>922</v>
      </c>
      <c r="D122" s="293" t="s">
        <v>923</v>
      </c>
      <c r="E122" s="293" t="s">
        <v>924</v>
      </c>
      <c r="F122" s="294">
        <v>1</v>
      </c>
      <c r="G122" s="294">
        <v>0.443</v>
      </c>
      <c r="H122" s="146">
        <v>5.14</v>
      </c>
    </row>
    <row r="123" spans="1:8" s="5" customFormat="1" x14ac:dyDescent="0.2">
      <c r="A123" s="145" t="s">
        <v>63</v>
      </c>
      <c r="B123" s="293" t="s">
        <v>1072</v>
      </c>
      <c r="C123" s="293" t="s">
        <v>922</v>
      </c>
      <c r="D123" s="293" t="s">
        <v>923</v>
      </c>
      <c r="E123" s="293" t="s">
        <v>924</v>
      </c>
      <c r="F123" s="294">
        <v>0.5</v>
      </c>
      <c r="G123" s="294">
        <v>0.39700000000000002</v>
      </c>
      <c r="H123" s="146">
        <v>7.8</v>
      </c>
    </row>
    <row r="124" spans="1:8" s="5" customFormat="1" x14ac:dyDescent="0.2">
      <c r="A124" s="145" t="s">
        <v>63</v>
      </c>
      <c r="B124" s="293" t="s">
        <v>1069</v>
      </c>
      <c r="C124" s="293" t="s">
        <v>910</v>
      </c>
      <c r="D124" s="293" t="s">
        <v>911</v>
      </c>
      <c r="E124" s="293" t="s">
        <v>912</v>
      </c>
      <c r="F124" s="294">
        <v>2</v>
      </c>
      <c r="G124" s="294">
        <v>0.53</v>
      </c>
      <c r="H124" s="146">
        <v>320</v>
      </c>
    </row>
    <row r="125" spans="1:8" s="5" customFormat="1" x14ac:dyDescent="0.2">
      <c r="A125" s="145" t="s">
        <v>63</v>
      </c>
      <c r="B125" s="293" t="s">
        <v>1069</v>
      </c>
      <c r="C125" s="293" t="s">
        <v>922</v>
      </c>
      <c r="D125" s="293" t="s">
        <v>923</v>
      </c>
      <c r="E125" s="293" t="s">
        <v>924</v>
      </c>
      <c r="F125" s="294">
        <v>2</v>
      </c>
      <c r="G125" s="294">
        <v>0.23799999999999999</v>
      </c>
      <c r="H125" s="146">
        <v>14.35</v>
      </c>
    </row>
    <row r="126" spans="1:8" s="5" customFormat="1" x14ac:dyDescent="0.2">
      <c r="A126" s="145" t="s">
        <v>63</v>
      </c>
      <c r="B126" s="293" t="s">
        <v>1070</v>
      </c>
      <c r="C126" s="293" t="s">
        <v>922</v>
      </c>
      <c r="D126" s="293" t="s">
        <v>923</v>
      </c>
      <c r="E126" s="293" t="s">
        <v>924</v>
      </c>
      <c r="F126" s="294">
        <v>3.5999999999999997E-2</v>
      </c>
      <c r="G126" s="294">
        <v>8.0000000000000002E-3</v>
      </c>
      <c r="H126" s="146">
        <v>0.42</v>
      </c>
    </row>
    <row r="127" spans="1:8" s="5" customFormat="1" x14ac:dyDescent="0.2">
      <c r="A127" s="145" t="s">
        <v>63</v>
      </c>
      <c r="B127" s="293" t="s">
        <v>1070</v>
      </c>
      <c r="C127" s="293" t="s">
        <v>910</v>
      </c>
      <c r="D127" s="293" t="s">
        <v>911</v>
      </c>
      <c r="E127" s="293" t="s">
        <v>912</v>
      </c>
      <c r="F127" s="294">
        <v>3.5999999999999997E-2</v>
      </c>
      <c r="G127" s="294">
        <v>1.4E-2</v>
      </c>
      <c r="H127" s="146">
        <v>17.600000000000001</v>
      </c>
    </row>
    <row r="128" spans="1:8" s="5" customFormat="1" x14ac:dyDescent="0.2">
      <c r="A128" s="145" t="s">
        <v>63</v>
      </c>
      <c r="B128" s="293" t="s">
        <v>1627</v>
      </c>
      <c r="C128" s="293" t="s">
        <v>922</v>
      </c>
      <c r="D128" s="293" t="s">
        <v>923</v>
      </c>
      <c r="E128" s="293" t="s">
        <v>924</v>
      </c>
      <c r="F128" s="294">
        <v>1.5</v>
      </c>
      <c r="G128" s="294">
        <v>0.56200000000000006</v>
      </c>
      <c r="H128" s="146">
        <v>11</v>
      </c>
    </row>
    <row r="129" spans="1:8" s="5" customFormat="1" x14ac:dyDescent="0.2">
      <c r="A129" s="145" t="s">
        <v>63</v>
      </c>
      <c r="B129" s="293" t="s">
        <v>1071</v>
      </c>
      <c r="C129" s="293" t="s">
        <v>918</v>
      </c>
      <c r="D129" s="293" t="s">
        <v>921</v>
      </c>
      <c r="E129" s="293" t="s">
        <v>920</v>
      </c>
      <c r="F129" s="294">
        <v>2.15</v>
      </c>
      <c r="G129" s="294">
        <v>0.46100000000000002</v>
      </c>
      <c r="H129" s="147"/>
    </row>
    <row r="130" spans="1:8" s="5" customFormat="1" x14ac:dyDescent="0.2">
      <c r="A130" s="145" t="s">
        <v>63</v>
      </c>
      <c r="B130" s="293" t="s">
        <v>1071</v>
      </c>
      <c r="C130" s="293" t="s">
        <v>913</v>
      </c>
      <c r="D130" s="293" t="s">
        <v>914</v>
      </c>
      <c r="E130" s="293" t="s">
        <v>915</v>
      </c>
      <c r="F130" s="294">
        <v>1.5</v>
      </c>
      <c r="G130" s="294">
        <v>0.30299999999999999</v>
      </c>
      <c r="H130" s="146">
        <v>108</v>
      </c>
    </row>
    <row r="131" spans="1:8" s="5" customFormat="1" x14ac:dyDescent="0.2">
      <c r="A131" s="145" t="s">
        <v>63</v>
      </c>
      <c r="B131" s="293" t="s">
        <v>276</v>
      </c>
      <c r="C131" s="293" t="s">
        <v>910</v>
      </c>
      <c r="D131" s="293" t="s">
        <v>911</v>
      </c>
      <c r="E131" s="293" t="s">
        <v>912</v>
      </c>
      <c r="F131" s="294">
        <v>0.9</v>
      </c>
      <c r="G131" s="294">
        <v>0.13800000000000001</v>
      </c>
      <c r="H131" s="146">
        <v>89</v>
      </c>
    </row>
    <row r="132" spans="1:8" s="5" customFormat="1" x14ac:dyDescent="0.2">
      <c r="A132" s="145" t="s">
        <v>63</v>
      </c>
      <c r="B132" s="293" t="s">
        <v>276</v>
      </c>
      <c r="C132" s="293" t="s">
        <v>913</v>
      </c>
      <c r="D132" s="293" t="s">
        <v>914</v>
      </c>
      <c r="E132" s="293" t="s">
        <v>915</v>
      </c>
      <c r="F132" s="294">
        <v>1.5</v>
      </c>
      <c r="G132" s="294">
        <v>0.36699999999999999</v>
      </c>
      <c r="H132" s="146">
        <v>87</v>
      </c>
    </row>
    <row r="133" spans="1:8" s="5" customFormat="1" x14ac:dyDescent="0.2">
      <c r="A133" s="145" t="s">
        <v>63</v>
      </c>
      <c r="B133" s="293" t="s">
        <v>276</v>
      </c>
      <c r="C133" s="293" t="s">
        <v>910</v>
      </c>
      <c r="D133" s="293" t="s">
        <v>929</v>
      </c>
      <c r="E133" s="293" t="s">
        <v>912</v>
      </c>
      <c r="F133" s="294">
        <v>9.8000000000000004E-2</v>
      </c>
      <c r="G133" s="294">
        <v>6.0999999999999999E-2</v>
      </c>
      <c r="H133" s="147"/>
    </row>
    <row r="134" spans="1:8" s="5" customFormat="1" x14ac:dyDescent="0.2">
      <c r="A134" s="145" t="s">
        <v>103</v>
      </c>
      <c r="B134" s="293" t="s">
        <v>1228</v>
      </c>
      <c r="C134" s="293" t="s">
        <v>922</v>
      </c>
      <c r="D134" s="293" t="s">
        <v>923</v>
      </c>
      <c r="E134" s="293" t="s">
        <v>924</v>
      </c>
      <c r="F134" s="294">
        <v>0.2</v>
      </c>
      <c r="G134" s="294">
        <v>1.4999999999999999E-2</v>
      </c>
      <c r="H134" s="146">
        <v>1.21</v>
      </c>
    </row>
    <row r="135" spans="1:8" s="5" customFormat="1" x14ac:dyDescent="0.2">
      <c r="A135" s="145" t="s">
        <v>103</v>
      </c>
      <c r="B135" s="293" t="s">
        <v>1229</v>
      </c>
      <c r="C135" s="293" t="s">
        <v>922</v>
      </c>
      <c r="D135" s="293" t="s">
        <v>923</v>
      </c>
      <c r="E135" s="293" t="s">
        <v>924</v>
      </c>
      <c r="F135" s="294">
        <v>9.9900000000000003E-2</v>
      </c>
      <c r="G135" s="294">
        <v>5.9799999999999999E-2</v>
      </c>
      <c r="H135" s="146">
        <v>4.08</v>
      </c>
    </row>
    <row r="136" spans="1:8" s="5" customFormat="1" x14ac:dyDescent="0.2">
      <c r="A136" s="145" t="s">
        <v>103</v>
      </c>
      <c r="B136" s="293" t="s">
        <v>1320</v>
      </c>
      <c r="C136" s="293" t="s">
        <v>922</v>
      </c>
      <c r="D136" s="293" t="s">
        <v>923</v>
      </c>
      <c r="E136" s="293" t="s">
        <v>924</v>
      </c>
      <c r="F136" s="294">
        <v>2.08</v>
      </c>
      <c r="G136" s="294">
        <v>0.22700000000000001</v>
      </c>
      <c r="H136" s="146">
        <v>30.88</v>
      </c>
    </row>
    <row r="137" spans="1:8" s="5" customFormat="1" x14ac:dyDescent="0.2">
      <c r="A137" s="145" t="s">
        <v>103</v>
      </c>
      <c r="B137" s="293" t="s">
        <v>1320</v>
      </c>
      <c r="C137" s="293" t="s">
        <v>910</v>
      </c>
      <c r="D137" s="293" t="s">
        <v>911</v>
      </c>
      <c r="E137" s="293" t="s">
        <v>912</v>
      </c>
      <c r="F137" s="294">
        <v>2.5219999999999998</v>
      </c>
      <c r="G137" s="294">
        <v>0.48199999999999998</v>
      </c>
      <c r="H137" s="146">
        <v>507</v>
      </c>
    </row>
    <row r="138" spans="1:8" s="5" customFormat="1" x14ac:dyDescent="0.2">
      <c r="A138" s="145" t="s">
        <v>103</v>
      </c>
      <c r="B138" s="293" t="s">
        <v>1320</v>
      </c>
      <c r="C138" s="293" t="s">
        <v>910</v>
      </c>
      <c r="D138" s="293" t="s">
        <v>916</v>
      </c>
      <c r="E138" s="293" t="s">
        <v>912</v>
      </c>
      <c r="F138" s="294">
        <v>14.432</v>
      </c>
      <c r="G138" s="294">
        <v>5.6420000000000003</v>
      </c>
      <c r="H138" s="146">
        <v>18340</v>
      </c>
    </row>
    <row r="139" spans="1:8" s="5" customFormat="1" x14ac:dyDescent="0.2">
      <c r="A139" s="145" t="s">
        <v>103</v>
      </c>
      <c r="B139" s="293" t="s">
        <v>1653</v>
      </c>
      <c r="C139" s="293" t="s">
        <v>910</v>
      </c>
      <c r="D139" s="293" t="s">
        <v>911</v>
      </c>
      <c r="E139" s="293" t="s">
        <v>912</v>
      </c>
      <c r="F139" s="294">
        <v>0.75</v>
      </c>
      <c r="G139" s="294">
        <v>0.29099999999999998</v>
      </c>
      <c r="H139" s="146">
        <v>180</v>
      </c>
    </row>
    <row r="140" spans="1:8" s="5" customFormat="1" x14ac:dyDescent="0.2">
      <c r="A140" s="145" t="s">
        <v>103</v>
      </c>
      <c r="B140" s="293" t="s">
        <v>1292</v>
      </c>
      <c r="C140" s="293" t="s">
        <v>929</v>
      </c>
      <c r="D140" s="293" t="s">
        <v>929</v>
      </c>
      <c r="E140" s="293" t="s">
        <v>927</v>
      </c>
      <c r="F140" s="294">
        <v>1.85</v>
      </c>
      <c r="G140" s="294">
        <v>0.02</v>
      </c>
      <c r="H140" s="147"/>
    </row>
    <row r="141" spans="1:8" s="5" customFormat="1" x14ac:dyDescent="0.2">
      <c r="A141" s="145" t="s">
        <v>34</v>
      </c>
      <c r="B141" s="293" t="s">
        <v>33</v>
      </c>
      <c r="C141" s="293" t="s">
        <v>910</v>
      </c>
      <c r="D141" s="293" t="s">
        <v>917</v>
      </c>
      <c r="E141" s="293" t="s">
        <v>912</v>
      </c>
      <c r="F141" s="294">
        <v>0.56200000000000006</v>
      </c>
      <c r="G141" s="294">
        <v>0.35199999999999998</v>
      </c>
      <c r="H141" s="146">
        <v>306</v>
      </c>
    </row>
    <row r="142" spans="1:8" s="5" customFormat="1" x14ac:dyDescent="0.2">
      <c r="A142" s="145" t="s">
        <v>34</v>
      </c>
      <c r="B142" s="293" t="s">
        <v>33</v>
      </c>
      <c r="C142" s="293" t="s">
        <v>910</v>
      </c>
      <c r="D142" s="293" t="s">
        <v>916</v>
      </c>
      <c r="E142" s="293" t="s">
        <v>912</v>
      </c>
      <c r="F142" s="294">
        <v>0.68400000000000005</v>
      </c>
      <c r="G142" s="294">
        <v>0.68400000000000005</v>
      </c>
      <c r="H142" s="146">
        <v>173</v>
      </c>
    </row>
    <row r="143" spans="1:8" s="5" customFormat="1" x14ac:dyDescent="0.2">
      <c r="A143" s="145" t="s">
        <v>34</v>
      </c>
      <c r="B143" s="293" t="s">
        <v>1372</v>
      </c>
      <c r="C143" s="293" t="s">
        <v>922</v>
      </c>
      <c r="D143" s="293" t="s">
        <v>923</v>
      </c>
      <c r="E143" s="293" t="s">
        <v>924</v>
      </c>
      <c r="F143" s="294">
        <v>1.25</v>
      </c>
      <c r="G143" s="294">
        <v>1E-3</v>
      </c>
      <c r="H143" s="146">
        <v>7</v>
      </c>
    </row>
    <row r="144" spans="1:8" s="5" customFormat="1" x14ac:dyDescent="0.2">
      <c r="A144" s="145" t="s">
        <v>34</v>
      </c>
      <c r="B144" s="293" t="s">
        <v>1131</v>
      </c>
      <c r="C144" s="293" t="s">
        <v>910</v>
      </c>
      <c r="D144" s="293" t="s">
        <v>911</v>
      </c>
      <c r="E144" s="293" t="s">
        <v>912</v>
      </c>
      <c r="F144" s="294">
        <v>10.75</v>
      </c>
      <c r="G144" s="294">
        <v>5.1639999999999997</v>
      </c>
      <c r="H144" s="146">
        <v>2771.5</v>
      </c>
    </row>
    <row r="145" spans="1:8" s="5" customFormat="1" x14ac:dyDescent="0.2">
      <c r="A145" s="145" t="s">
        <v>34</v>
      </c>
      <c r="B145" s="293" t="s">
        <v>1131</v>
      </c>
      <c r="C145" s="293" t="s">
        <v>910</v>
      </c>
      <c r="D145" s="293" t="s">
        <v>916</v>
      </c>
      <c r="E145" s="293" t="s">
        <v>912</v>
      </c>
      <c r="F145" s="294">
        <v>10.39</v>
      </c>
      <c r="G145" s="294">
        <v>8.25</v>
      </c>
      <c r="H145" s="146">
        <v>2657.96</v>
      </c>
    </row>
    <row r="146" spans="1:8" s="5" customFormat="1" x14ac:dyDescent="0.2">
      <c r="A146" s="145" t="s">
        <v>34</v>
      </c>
      <c r="B146" s="293" t="s">
        <v>1131</v>
      </c>
      <c r="C146" s="293" t="s">
        <v>910</v>
      </c>
      <c r="D146" s="293" t="s">
        <v>917</v>
      </c>
      <c r="E146" s="293" t="s">
        <v>912</v>
      </c>
      <c r="F146" s="294">
        <v>2.266</v>
      </c>
      <c r="G146" s="294">
        <v>1.1950000000000001</v>
      </c>
      <c r="H146" s="146">
        <v>584.20000000000005</v>
      </c>
    </row>
    <row r="147" spans="1:8" s="5" customFormat="1" x14ac:dyDescent="0.2">
      <c r="A147" s="145" t="s">
        <v>34</v>
      </c>
      <c r="B147" s="293" t="s">
        <v>1374</v>
      </c>
      <c r="C147" s="293" t="s">
        <v>922</v>
      </c>
      <c r="D147" s="293" t="s">
        <v>923</v>
      </c>
      <c r="E147" s="293" t="s">
        <v>924</v>
      </c>
      <c r="F147" s="294">
        <v>1.1000000000000001</v>
      </c>
      <c r="G147" s="294">
        <v>0.38</v>
      </c>
      <c r="H147" s="146">
        <v>5.79</v>
      </c>
    </row>
    <row r="148" spans="1:8" s="5" customFormat="1" x14ac:dyDescent="0.2">
      <c r="A148" s="145" t="s">
        <v>34</v>
      </c>
      <c r="B148" s="293" t="s">
        <v>1377</v>
      </c>
      <c r="C148" s="293" t="s">
        <v>922</v>
      </c>
      <c r="D148" s="293" t="s">
        <v>923</v>
      </c>
      <c r="E148" s="293" t="s">
        <v>924</v>
      </c>
      <c r="F148" s="294">
        <v>0.115</v>
      </c>
      <c r="G148" s="294">
        <v>7.1999999999999995E-2</v>
      </c>
      <c r="H148" s="146">
        <v>1.9E-2</v>
      </c>
    </row>
    <row r="149" spans="1:8" s="5" customFormat="1" x14ac:dyDescent="0.2">
      <c r="A149" s="145" t="s">
        <v>34</v>
      </c>
      <c r="B149" s="293" t="s">
        <v>1377</v>
      </c>
      <c r="C149" s="293" t="s">
        <v>910</v>
      </c>
      <c r="D149" s="293" t="s">
        <v>916</v>
      </c>
      <c r="E149" s="293" t="s">
        <v>912</v>
      </c>
      <c r="F149" s="294">
        <v>0.28899999999999998</v>
      </c>
      <c r="G149" s="294">
        <v>0</v>
      </c>
      <c r="H149" s="146">
        <v>10</v>
      </c>
    </row>
    <row r="150" spans="1:8" s="5" customFormat="1" x14ac:dyDescent="0.2">
      <c r="A150" s="145" t="s">
        <v>34</v>
      </c>
      <c r="B150" s="293" t="s">
        <v>271</v>
      </c>
      <c r="C150" s="293" t="s">
        <v>913</v>
      </c>
      <c r="D150" s="293" t="s">
        <v>914</v>
      </c>
      <c r="E150" s="293" t="s">
        <v>915</v>
      </c>
      <c r="F150" s="294">
        <v>2.5</v>
      </c>
      <c r="G150" s="294">
        <v>0</v>
      </c>
      <c r="H150" s="146">
        <v>364</v>
      </c>
    </row>
    <row r="151" spans="1:8" s="5" customFormat="1" x14ac:dyDescent="0.2">
      <c r="A151" s="145" t="s">
        <v>34</v>
      </c>
      <c r="B151" s="293" t="s">
        <v>1654</v>
      </c>
      <c r="C151" s="293" t="s">
        <v>910</v>
      </c>
      <c r="D151" s="293" t="s">
        <v>911</v>
      </c>
      <c r="E151" s="293" t="s">
        <v>912</v>
      </c>
      <c r="F151" s="294">
        <v>0.97299999999999998</v>
      </c>
      <c r="G151" s="294">
        <v>0.55000000000000004</v>
      </c>
      <c r="H151" s="146">
        <v>314</v>
      </c>
    </row>
    <row r="152" spans="1:8" s="5" customFormat="1" x14ac:dyDescent="0.2">
      <c r="A152" s="145" t="s">
        <v>34</v>
      </c>
      <c r="B152" s="293" t="s">
        <v>1654</v>
      </c>
      <c r="C152" s="293" t="s">
        <v>910</v>
      </c>
      <c r="D152" s="293" t="s">
        <v>917</v>
      </c>
      <c r="E152" s="293" t="s">
        <v>912</v>
      </c>
      <c r="F152" s="294">
        <v>1.58</v>
      </c>
      <c r="G152" s="294">
        <v>1.34</v>
      </c>
      <c r="H152" s="146">
        <v>550</v>
      </c>
    </row>
    <row r="153" spans="1:8" s="5" customFormat="1" x14ac:dyDescent="0.2">
      <c r="A153" s="145" t="s">
        <v>34</v>
      </c>
      <c r="B153" s="293" t="s">
        <v>1655</v>
      </c>
      <c r="C153" s="293" t="s">
        <v>922</v>
      </c>
      <c r="D153" s="293" t="s">
        <v>923</v>
      </c>
      <c r="E153" s="293" t="s">
        <v>924</v>
      </c>
      <c r="F153" s="294">
        <v>0.3</v>
      </c>
      <c r="G153" s="294">
        <v>8.6999999999999994E-2</v>
      </c>
      <c r="H153" s="146">
        <v>21</v>
      </c>
    </row>
    <row r="154" spans="1:8" s="5" customFormat="1" x14ac:dyDescent="0.2">
      <c r="A154" s="145" t="s">
        <v>34</v>
      </c>
      <c r="B154" s="293" t="s">
        <v>1380</v>
      </c>
      <c r="C154" s="293" t="s">
        <v>910</v>
      </c>
      <c r="D154" s="293" t="s">
        <v>917</v>
      </c>
      <c r="E154" s="293" t="s">
        <v>912</v>
      </c>
      <c r="F154" s="294">
        <v>0.35799999999999998</v>
      </c>
      <c r="G154" s="294">
        <v>0.35799999999999998</v>
      </c>
      <c r="H154" s="146">
        <v>157.5</v>
      </c>
    </row>
    <row r="155" spans="1:8" s="5" customFormat="1" x14ac:dyDescent="0.2">
      <c r="A155" s="145" t="s">
        <v>34</v>
      </c>
      <c r="B155" s="293" t="s">
        <v>1380</v>
      </c>
      <c r="C155" s="293" t="s">
        <v>910</v>
      </c>
      <c r="D155" s="293" t="s">
        <v>916</v>
      </c>
      <c r="E155" s="293" t="s">
        <v>912</v>
      </c>
      <c r="F155" s="294">
        <v>4.133</v>
      </c>
      <c r="G155" s="294">
        <v>4.133</v>
      </c>
      <c r="H155" s="146">
        <v>618.35</v>
      </c>
    </row>
    <row r="156" spans="1:8" s="5" customFormat="1" x14ac:dyDescent="0.2">
      <c r="A156" s="145" t="s">
        <v>34</v>
      </c>
      <c r="B156" s="293" t="s">
        <v>1380</v>
      </c>
      <c r="C156" s="293" t="s">
        <v>910</v>
      </c>
      <c r="D156" s="293" t="s">
        <v>911</v>
      </c>
      <c r="E156" s="293" t="s">
        <v>912</v>
      </c>
      <c r="F156" s="294">
        <v>1.6890000000000001</v>
      </c>
      <c r="G156" s="294">
        <v>1.677</v>
      </c>
      <c r="H156" s="146">
        <v>1119</v>
      </c>
    </row>
    <row r="157" spans="1:8" s="5" customFormat="1" ht="22.5" x14ac:dyDescent="0.2">
      <c r="A157" s="145" t="s">
        <v>34</v>
      </c>
      <c r="B157" s="293" t="s">
        <v>1382</v>
      </c>
      <c r="C157" s="293" t="s">
        <v>910</v>
      </c>
      <c r="D157" s="293" t="s">
        <v>916</v>
      </c>
      <c r="E157" s="293" t="s">
        <v>912</v>
      </c>
      <c r="F157" s="294">
        <v>0.30599999999999999</v>
      </c>
      <c r="G157" s="294">
        <v>0.34300000000000003</v>
      </c>
      <c r="H157" s="146">
        <v>113</v>
      </c>
    </row>
    <row r="158" spans="1:8" s="5" customFormat="1" x14ac:dyDescent="0.2">
      <c r="A158" s="145" t="s">
        <v>141</v>
      </c>
      <c r="B158" s="293" t="s">
        <v>140</v>
      </c>
      <c r="C158" s="293" t="s">
        <v>930</v>
      </c>
      <c r="D158" s="293" t="s">
        <v>927</v>
      </c>
      <c r="E158" s="293" t="s">
        <v>912</v>
      </c>
      <c r="F158" s="294">
        <v>0.25</v>
      </c>
      <c r="G158" s="294">
        <v>0.26100000000000001</v>
      </c>
      <c r="H158" s="147"/>
    </row>
    <row r="159" spans="1:8" s="5" customFormat="1" x14ac:dyDescent="0.2">
      <c r="A159" s="145" t="s">
        <v>141</v>
      </c>
      <c r="B159" s="293" t="s">
        <v>140</v>
      </c>
      <c r="C159" s="293" t="s">
        <v>913</v>
      </c>
      <c r="D159" s="293" t="s">
        <v>914</v>
      </c>
      <c r="E159" s="293" t="s">
        <v>915</v>
      </c>
      <c r="F159" s="294">
        <v>0.28000000000000003</v>
      </c>
      <c r="G159" s="294">
        <v>0.19800000000000001</v>
      </c>
      <c r="H159" s="146">
        <v>36</v>
      </c>
    </row>
    <row r="160" spans="1:8" s="5" customFormat="1" x14ac:dyDescent="0.2">
      <c r="A160" s="145" t="s">
        <v>141</v>
      </c>
      <c r="B160" s="293" t="s">
        <v>1384</v>
      </c>
      <c r="C160" s="293" t="s">
        <v>913</v>
      </c>
      <c r="D160" s="293" t="s">
        <v>914</v>
      </c>
      <c r="E160" s="293" t="s">
        <v>915</v>
      </c>
      <c r="F160" s="294">
        <v>3</v>
      </c>
      <c r="G160" s="294">
        <v>2.33</v>
      </c>
      <c r="H160" s="146">
        <v>350</v>
      </c>
    </row>
    <row r="161" spans="1:8" s="5" customFormat="1" x14ac:dyDescent="0.2">
      <c r="A161" s="145" t="s">
        <v>1389</v>
      </c>
      <c r="B161" s="293" t="s">
        <v>21</v>
      </c>
      <c r="C161" s="293" t="s">
        <v>910</v>
      </c>
      <c r="D161" s="293" t="s">
        <v>916</v>
      </c>
      <c r="E161" s="293" t="s">
        <v>912</v>
      </c>
      <c r="F161" s="294">
        <v>0.04</v>
      </c>
      <c r="G161" s="294">
        <v>3.0000000000000001E-3</v>
      </c>
      <c r="H161" s="146">
        <v>1</v>
      </c>
    </row>
    <row r="162" spans="1:8" s="5" customFormat="1" x14ac:dyDescent="0.2">
      <c r="A162" s="145" t="s">
        <v>1389</v>
      </c>
      <c r="B162" s="293" t="s">
        <v>21</v>
      </c>
      <c r="C162" s="293" t="s">
        <v>913</v>
      </c>
      <c r="D162" s="293" t="s">
        <v>928</v>
      </c>
      <c r="E162" s="293" t="s">
        <v>912</v>
      </c>
      <c r="F162" s="294">
        <v>1.2669999999999999</v>
      </c>
      <c r="G162" s="294">
        <v>0.13400000000000001</v>
      </c>
      <c r="H162" s="146">
        <v>326</v>
      </c>
    </row>
    <row r="163" spans="1:8" s="5" customFormat="1" x14ac:dyDescent="0.2">
      <c r="A163" s="145" t="s">
        <v>1389</v>
      </c>
      <c r="B163" s="293" t="s">
        <v>21</v>
      </c>
      <c r="C163" s="293" t="s">
        <v>922</v>
      </c>
      <c r="D163" s="293" t="s">
        <v>923</v>
      </c>
      <c r="E163" s="293" t="s">
        <v>924</v>
      </c>
      <c r="F163" s="294">
        <v>3.5000000000000003E-2</v>
      </c>
      <c r="G163" s="294">
        <v>0.13700000000000001</v>
      </c>
      <c r="H163" s="146">
        <v>2</v>
      </c>
    </row>
    <row r="164" spans="1:8" s="5" customFormat="1" x14ac:dyDescent="0.2">
      <c r="A164" s="145" t="s">
        <v>1389</v>
      </c>
      <c r="B164" s="293" t="s">
        <v>21</v>
      </c>
      <c r="C164" s="293" t="s">
        <v>910</v>
      </c>
      <c r="D164" s="293" t="s">
        <v>911</v>
      </c>
      <c r="E164" s="293" t="s">
        <v>912</v>
      </c>
      <c r="F164" s="294">
        <v>0.26</v>
      </c>
      <c r="G164" s="294">
        <v>6.2E-2</v>
      </c>
      <c r="H164" s="146">
        <v>73</v>
      </c>
    </row>
    <row r="165" spans="1:8" s="5" customFormat="1" x14ac:dyDescent="0.2">
      <c r="A165" s="145" t="s">
        <v>1389</v>
      </c>
      <c r="B165" s="293" t="s">
        <v>21</v>
      </c>
      <c r="C165" s="293" t="s">
        <v>910</v>
      </c>
      <c r="D165" s="293" t="s">
        <v>917</v>
      </c>
      <c r="E165" s="293" t="s">
        <v>912</v>
      </c>
      <c r="F165" s="294">
        <v>7.0000000000000007E-2</v>
      </c>
      <c r="G165" s="294">
        <v>6.0000000000000001E-3</v>
      </c>
      <c r="H165" s="146">
        <v>60</v>
      </c>
    </row>
    <row r="166" spans="1:8" s="5" customFormat="1" x14ac:dyDescent="0.2">
      <c r="A166" s="145" t="s">
        <v>1389</v>
      </c>
      <c r="B166" s="293" t="s">
        <v>1390</v>
      </c>
      <c r="C166" s="293" t="s">
        <v>922</v>
      </c>
      <c r="D166" s="293" t="s">
        <v>923</v>
      </c>
      <c r="E166" s="293" t="s">
        <v>924</v>
      </c>
      <c r="F166" s="294">
        <v>8.6999999999999994E-2</v>
      </c>
      <c r="G166" s="294">
        <v>4.7E-2</v>
      </c>
      <c r="H166" s="146">
        <v>5.6</v>
      </c>
    </row>
    <row r="167" spans="1:8" s="5" customFormat="1" x14ac:dyDescent="0.2">
      <c r="A167" s="145" t="s">
        <v>1389</v>
      </c>
      <c r="B167" s="293" t="s">
        <v>170</v>
      </c>
      <c r="C167" s="293" t="s">
        <v>913</v>
      </c>
      <c r="D167" s="293" t="s">
        <v>914</v>
      </c>
      <c r="E167" s="293" t="s">
        <v>915</v>
      </c>
      <c r="F167" s="294">
        <v>0.75</v>
      </c>
      <c r="G167" s="294">
        <v>0.33800000000000002</v>
      </c>
      <c r="H167" s="146">
        <v>600</v>
      </c>
    </row>
    <row r="168" spans="1:8" s="5" customFormat="1" x14ac:dyDescent="0.2">
      <c r="A168" s="145" t="s">
        <v>153</v>
      </c>
      <c r="B168" s="293" t="s">
        <v>1132</v>
      </c>
      <c r="C168" s="293" t="s">
        <v>913</v>
      </c>
      <c r="D168" s="293" t="s">
        <v>914</v>
      </c>
      <c r="E168" s="293" t="s">
        <v>915</v>
      </c>
      <c r="F168" s="294">
        <v>0.64</v>
      </c>
      <c r="G168" s="294">
        <v>0.61399999999999999</v>
      </c>
      <c r="H168" s="146">
        <v>76.900000000000006</v>
      </c>
    </row>
    <row r="169" spans="1:8" s="5" customFormat="1" x14ac:dyDescent="0.2">
      <c r="A169" s="145" t="s">
        <v>284</v>
      </c>
      <c r="B169" s="293" t="s">
        <v>283</v>
      </c>
      <c r="C169" s="293" t="s">
        <v>918</v>
      </c>
      <c r="D169" s="293" t="s">
        <v>919</v>
      </c>
      <c r="E169" s="293" t="s">
        <v>920</v>
      </c>
      <c r="F169" s="294">
        <v>4.5</v>
      </c>
      <c r="G169" s="294">
        <v>0.23100000000000001</v>
      </c>
      <c r="H169" s="146">
        <v>10</v>
      </c>
    </row>
    <row r="170" spans="1:8" s="5" customFormat="1" x14ac:dyDescent="0.2">
      <c r="A170" s="145" t="s">
        <v>284</v>
      </c>
      <c r="B170" s="293" t="s">
        <v>283</v>
      </c>
      <c r="C170" s="293" t="s">
        <v>910</v>
      </c>
      <c r="D170" s="293" t="s">
        <v>911</v>
      </c>
      <c r="E170" s="293" t="s">
        <v>912</v>
      </c>
      <c r="F170" s="294">
        <v>0.75</v>
      </c>
      <c r="G170" s="294">
        <v>0.33400000000000002</v>
      </c>
      <c r="H170" s="146">
        <v>138.38</v>
      </c>
    </row>
    <row r="171" spans="1:8" s="5" customFormat="1" x14ac:dyDescent="0.2">
      <c r="A171" s="145" t="s">
        <v>284</v>
      </c>
      <c r="B171" s="293" t="s">
        <v>289</v>
      </c>
      <c r="C171" s="293" t="s">
        <v>918</v>
      </c>
      <c r="D171" s="293" t="s">
        <v>919</v>
      </c>
      <c r="E171" s="293" t="s">
        <v>920</v>
      </c>
      <c r="F171" s="294">
        <v>3.6520000000000001</v>
      </c>
      <c r="G171" s="294">
        <v>3.07</v>
      </c>
      <c r="H171" s="147"/>
    </row>
    <row r="172" spans="1:8" s="5" customFormat="1" x14ac:dyDescent="0.2">
      <c r="A172" s="145" t="s">
        <v>284</v>
      </c>
      <c r="B172" s="293" t="s">
        <v>291</v>
      </c>
      <c r="C172" s="293" t="s">
        <v>918</v>
      </c>
      <c r="D172" s="293" t="s">
        <v>919</v>
      </c>
      <c r="E172" s="293" t="s">
        <v>920</v>
      </c>
      <c r="F172" s="294">
        <v>0.36599999999999999</v>
      </c>
      <c r="G172" s="294">
        <v>0.25600000000000001</v>
      </c>
      <c r="H172" s="147"/>
    </row>
    <row r="173" spans="1:8" s="5" customFormat="1" x14ac:dyDescent="0.2">
      <c r="A173" s="145" t="s">
        <v>284</v>
      </c>
      <c r="B173" s="293" t="s">
        <v>291</v>
      </c>
      <c r="C173" s="293" t="s">
        <v>918</v>
      </c>
      <c r="D173" s="293" t="s">
        <v>921</v>
      </c>
      <c r="E173" s="293" t="s">
        <v>920</v>
      </c>
      <c r="F173" s="294">
        <v>5</v>
      </c>
      <c r="G173" s="294">
        <v>0.82599999999999996</v>
      </c>
      <c r="H173" s="147"/>
    </row>
    <row r="174" spans="1:8" s="5" customFormat="1" x14ac:dyDescent="0.2">
      <c r="A174" s="145" t="s">
        <v>284</v>
      </c>
      <c r="B174" s="293" t="s">
        <v>293</v>
      </c>
      <c r="C174" s="293" t="s">
        <v>910</v>
      </c>
      <c r="D174" s="293" t="s">
        <v>917</v>
      </c>
      <c r="E174" s="293" t="s">
        <v>912</v>
      </c>
      <c r="F174" s="294">
        <v>5.1379999999999999</v>
      </c>
      <c r="G174" s="294">
        <v>0.97399999999999998</v>
      </c>
      <c r="H174" s="147"/>
    </row>
    <row r="175" spans="1:8" s="5" customFormat="1" x14ac:dyDescent="0.2">
      <c r="A175" s="145" t="s">
        <v>284</v>
      </c>
      <c r="B175" s="293" t="s">
        <v>293</v>
      </c>
      <c r="C175" s="293" t="s">
        <v>910</v>
      </c>
      <c r="D175" s="293" t="s">
        <v>916</v>
      </c>
      <c r="E175" s="293" t="s">
        <v>912</v>
      </c>
      <c r="F175" s="294">
        <v>7.96</v>
      </c>
      <c r="G175" s="294">
        <v>7.96</v>
      </c>
      <c r="H175" s="147"/>
    </row>
    <row r="176" spans="1:8" s="5" customFormat="1" x14ac:dyDescent="0.2">
      <c r="A176" s="145" t="s">
        <v>284</v>
      </c>
      <c r="B176" s="293" t="s">
        <v>293</v>
      </c>
      <c r="C176" s="293" t="s">
        <v>910</v>
      </c>
      <c r="D176" s="293" t="s">
        <v>911</v>
      </c>
      <c r="E176" s="293" t="s">
        <v>912</v>
      </c>
      <c r="F176" s="294">
        <v>5.1390000000000002</v>
      </c>
      <c r="G176" s="294">
        <v>1.53</v>
      </c>
      <c r="H176" s="147"/>
    </row>
    <row r="177" spans="1:8" s="5" customFormat="1" x14ac:dyDescent="0.2">
      <c r="A177" s="145" t="s">
        <v>284</v>
      </c>
      <c r="B177" s="293" t="s">
        <v>293</v>
      </c>
      <c r="C177" s="293" t="s">
        <v>918</v>
      </c>
      <c r="D177" s="293" t="s">
        <v>919</v>
      </c>
      <c r="E177" s="293" t="s">
        <v>920</v>
      </c>
      <c r="F177" s="294">
        <v>2.5209999999999999</v>
      </c>
      <c r="G177" s="294">
        <v>2.5209999999999999</v>
      </c>
      <c r="H177" s="147"/>
    </row>
    <row r="178" spans="1:8" s="5" customFormat="1" x14ac:dyDescent="0.2">
      <c r="A178" s="145" t="s">
        <v>284</v>
      </c>
      <c r="B178" s="293" t="s">
        <v>295</v>
      </c>
      <c r="C178" s="293" t="s">
        <v>918</v>
      </c>
      <c r="D178" s="293" t="s">
        <v>919</v>
      </c>
      <c r="E178" s="293" t="s">
        <v>920</v>
      </c>
      <c r="F178" s="294">
        <v>0.36899999999999999</v>
      </c>
      <c r="G178" s="294">
        <v>0.254</v>
      </c>
      <c r="H178" s="147"/>
    </row>
    <row r="179" spans="1:8" s="5" customFormat="1" x14ac:dyDescent="0.2">
      <c r="A179" s="145" t="s">
        <v>284</v>
      </c>
      <c r="B179" s="293" t="s">
        <v>1656</v>
      </c>
      <c r="C179" s="293" t="s">
        <v>922</v>
      </c>
      <c r="D179" s="293" t="s">
        <v>923</v>
      </c>
      <c r="E179" s="293" t="s">
        <v>924</v>
      </c>
      <c r="F179" s="294">
        <v>0.4</v>
      </c>
      <c r="G179" s="294">
        <v>0.27500000000000002</v>
      </c>
      <c r="H179" s="146">
        <v>7.26</v>
      </c>
    </row>
    <row r="180" spans="1:8" s="5" customFormat="1" x14ac:dyDescent="0.2">
      <c r="A180" s="145" t="s">
        <v>284</v>
      </c>
      <c r="B180" s="293" t="s">
        <v>1657</v>
      </c>
      <c r="C180" s="293" t="s">
        <v>910</v>
      </c>
      <c r="D180" s="293" t="s">
        <v>911</v>
      </c>
      <c r="E180" s="293" t="s">
        <v>912</v>
      </c>
      <c r="F180" s="294">
        <v>1</v>
      </c>
      <c r="G180" s="294">
        <v>0.216</v>
      </c>
      <c r="H180" s="146">
        <v>234</v>
      </c>
    </row>
    <row r="181" spans="1:8" s="5" customFormat="1" x14ac:dyDescent="0.2">
      <c r="A181" s="145" t="s">
        <v>284</v>
      </c>
      <c r="B181" s="293" t="s">
        <v>1657</v>
      </c>
      <c r="C181" s="293" t="s">
        <v>913</v>
      </c>
      <c r="D181" s="293" t="s">
        <v>914</v>
      </c>
      <c r="E181" s="293" t="s">
        <v>915</v>
      </c>
      <c r="F181" s="294">
        <v>1</v>
      </c>
      <c r="G181" s="294">
        <v>0.03</v>
      </c>
      <c r="H181" s="146">
        <v>43</v>
      </c>
    </row>
    <row r="182" spans="1:8" s="5" customFormat="1" x14ac:dyDescent="0.2">
      <c r="A182" s="145" t="s">
        <v>185</v>
      </c>
      <c r="B182" s="293" t="s">
        <v>184</v>
      </c>
      <c r="C182" s="293" t="s">
        <v>918</v>
      </c>
      <c r="D182" s="293" t="s">
        <v>919</v>
      </c>
      <c r="E182" s="293" t="s">
        <v>920</v>
      </c>
      <c r="F182" s="294">
        <v>3.4000000000000002E-2</v>
      </c>
      <c r="G182" s="294">
        <v>1E-3</v>
      </c>
      <c r="H182" s="147"/>
    </row>
    <row r="183" spans="1:8" s="5" customFormat="1" x14ac:dyDescent="0.2">
      <c r="A183" s="145" t="s">
        <v>185</v>
      </c>
      <c r="B183" s="293" t="s">
        <v>184</v>
      </c>
      <c r="C183" s="293" t="s">
        <v>926</v>
      </c>
      <c r="D183" s="293" t="s">
        <v>927</v>
      </c>
      <c r="E183" s="293" t="s">
        <v>927</v>
      </c>
      <c r="F183" s="294">
        <v>10.25</v>
      </c>
      <c r="G183" s="294">
        <v>5.4029999999999996</v>
      </c>
      <c r="H183" s="146">
        <v>992</v>
      </c>
    </row>
    <row r="184" spans="1:8" s="5" customFormat="1" x14ac:dyDescent="0.2">
      <c r="A184" s="145" t="s">
        <v>185</v>
      </c>
      <c r="B184" s="293" t="s">
        <v>1133</v>
      </c>
      <c r="C184" s="293" t="s">
        <v>918</v>
      </c>
      <c r="D184" s="293" t="s">
        <v>919</v>
      </c>
      <c r="E184" s="293" t="s">
        <v>920</v>
      </c>
      <c r="F184" s="294">
        <v>1.3</v>
      </c>
      <c r="G184" s="294">
        <v>0.87</v>
      </c>
      <c r="H184" s="147"/>
    </row>
    <row r="185" spans="1:8" s="5" customFormat="1" x14ac:dyDescent="0.2">
      <c r="A185" s="145" t="s">
        <v>185</v>
      </c>
      <c r="B185" s="293" t="s">
        <v>1133</v>
      </c>
      <c r="C185" s="293" t="s">
        <v>918</v>
      </c>
      <c r="D185" s="293" t="s">
        <v>921</v>
      </c>
      <c r="E185" s="293" t="s">
        <v>920</v>
      </c>
      <c r="F185" s="294">
        <v>28</v>
      </c>
      <c r="G185" s="294">
        <v>11.183999999999999</v>
      </c>
      <c r="H185" s="147"/>
    </row>
    <row r="186" spans="1:8" s="5" customFormat="1" x14ac:dyDescent="0.2">
      <c r="A186" s="145" t="s">
        <v>185</v>
      </c>
      <c r="B186" s="293" t="s">
        <v>1133</v>
      </c>
      <c r="C186" s="293" t="s">
        <v>913</v>
      </c>
      <c r="D186" s="293" t="s">
        <v>914</v>
      </c>
      <c r="E186" s="293" t="s">
        <v>915</v>
      </c>
      <c r="F186" s="294">
        <v>2.5499999999999998</v>
      </c>
      <c r="G186" s="294">
        <v>0.64200000000000002</v>
      </c>
      <c r="H186" s="146">
        <v>119</v>
      </c>
    </row>
    <row r="187" spans="1:8" s="5" customFormat="1" x14ac:dyDescent="0.2">
      <c r="A187" s="145" t="s">
        <v>185</v>
      </c>
      <c r="B187" s="293" t="s">
        <v>187</v>
      </c>
      <c r="C187" s="293" t="s">
        <v>918</v>
      </c>
      <c r="D187" s="293" t="s">
        <v>919</v>
      </c>
      <c r="E187" s="293" t="s">
        <v>920</v>
      </c>
      <c r="F187" s="294">
        <v>1</v>
      </c>
      <c r="G187" s="294">
        <v>2.5999999999999999E-2</v>
      </c>
      <c r="H187" s="147"/>
    </row>
    <row r="188" spans="1:8" s="5" customFormat="1" x14ac:dyDescent="0.2">
      <c r="A188" s="145" t="s">
        <v>185</v>
      </c>
      <c r="B188" s="293" t="s">
        <v>187</v>
      </c>
      <c r="C188" s="293" t="s">
        <v>910</v>
      </c>
      <c r="D188" s="293" t="s">
        <v>917</v>
      </c>
      <c r="E188" s="293" t="s">
        <v>912</v>
      </c>
      <c r="F188" s="294">
        <v>0.432</v>
      </c>
      <c r="G188" s="294">
        <v>0.104</v>
      </c>
      <c r="H188" s="146">
        <v>4</v>
      </c>
    </row>
    <row r="189" spans="1:8" s="5" customFormat="1" x14ac:dyDescent="0.2">
      <c r="A189" s="145" t="s">
        <v>86</v>
      </c>
      <c r="B189" s="293" t="s">
        <v>1322</v>
      </c>
      <c r="C189" s="293" t="s">
        <v>910</v>
      </c>
      <c r="D189" s="293" t="s">
        <v>916</v>
      </c>
      <c r="E189" s="293" t="s">
        <v>912</v>
      </c>
      <c r="F189" s="294">
        <v>0.1</v>
      </c>
      <c r="G189" s="294">
        <v>1.2E-2</v>
      </c>
      <c r="H189" s="146">
        <v>8.6</v>
      </c>
    </row>
    <row r="190" spans="1:8" s="5" customFormat="1" x14ac:dyDescent="0.2">
      <c r="A190" s="145" t="s">
        <v>86</v>
      </c>
      <c r="B190" s="293" t="s">
        <v>1073</v>
      </c>
      <c r="C190" s="293" t="s">
        <v>922</v>
      </c>
      <c r="D190" s="293" t="s">
        <v>923</v>
      </c>
      <c r="E190" s="293" t="s">
        <v>924</v>
      </c>
      <c r="F190" s="294">
        <v>8.7999999999999995E-2</v>
      </c>
      <c r="G190" s="294">
        <v>4.3999999999999997E-2</v>
      </c>
      <c r="H190" s="146">
        <v>0.35899999999999999</v>
      </c>
    </row>
    <row r="191" spans="1:8" s="5" customFormat="1" x14ac:dyDescent="0.2">
      <c r="A191" s="145" t="s">
        <v>86</v>
      </c>
      <c r="B191" s="293" t="s">
        <v>85</v>
      </c>
      <c r="C191" s="293" t="s">
        <v>910</v>
      </c>
      <c r="D191" s="293" t="s">
        <v>917</v>
      </c>
      <c r="E191" s="293" t="s">
        <v>912</v>
      </c>
      <c r="F191" s="294">
        <v>0.1</v>
      </c>
      <c r="G191" s="294">
        <v>0.16</v>
      </c>
      <c r="H191" s="146">
        <v>50</v>
      </c>
    </row>
    <row r="192" spans="1:8" s="5" customFormat="1" x14ac:dyDescent="0.2">
      <c r="A192" s="145" t="s">
        <v>86</v>
      </c>
      <c r="B192" s="293" t="s">
        <v>85</v>
      </c>
      <c r="C192" s="293" t="s">
        <v>910</v>
      </c>
      <c r="D192" s="293" t="s">
        <v>911</v>
      </c>
      <c r="E192" s="293" t="s">
        <v>912</v>
      </c>
      <c r="F192" s="294">
        <v>0.5</v>
      </c>
      <c r="G192" s="294">
        <v>0.158</v>
      </c>
      <c r="H192" s="146">
        <v>609</v>
      </c>
    </row>
    <row r="193" spans="1:8" s="5" customFormat="1" x14ac:dyDescent="0.2">
      <c r="A193" s="145" t="s">
        <v>86</v>
      </c>
      <c r="B193" s="293" t="s">
        <v>1392</v>
      </c>
      <c r="C193" s="293" t="s">
        <v>910</v>
      </c>
      <c r="D193" s="293" t="s">
        <v>916</v>
      </c>
      <c r="E193" s="293" t="s">
        <v>912</v>
      </c>
      <c r="F193" s="294">
        <v>6.04</v>
      </c>
      <c r="G193" s="294">
        <v>1.62</v>
      </c>
      <c r="H193" s="146">
        <v>779</v>
      </c>
    </row>
    <row r="194" spans="1:8" s="5" customFormat="1" x14ac:dyDescent="0.2">
      <c r="A194" s="145" t="s">
        <v>86</v>
      </c>
      <c r="B194" s="293" t="s">
        <v>1392</v>
      </c>
      <c r="C194" s="293" t="s">
        <v>929</v>
      </c>
      <c r="D194" s="293" t="s">
        <v>929</v>
      </c>
      <c r="E194" s="293" t="s">
        <v>912</v>
      </c>
      <c r="F194" s="294">
        <v>3.2</v>
      </c>
      <c r="G194" s="294">
        <v>0.15</v>
      </c>
      <c r="H194" s="147"/>
    </row>
    <row r="195" spans="1:8" s="5" customFormat="1" x14ac:dyDescent="0.2">
      <c r="A195" s="145" t="s">
        <v>86</v>
      </c>
      <c r="B195" s="293" t="s">
        <v>1392</v>
      </c>
      <c r="C195" s="293" t="s">
        <v>910</v>
      </c>
      <c r="D195" s="293" t="s">
        <v>911</v>
      </c>
      <c r="E195" s="293" t="s">
        <v>912</v>
      </c>
      <c r="F195" s="294">
        <v>1.7070000000000001</v>
      </c>
      <c r="G195" s="294">
        <v>0.64</v>
      </c>
      <c r="H195" s="146">
        <v>220</v>
      </c>
    </row>
    <row r="196" spans="1:8" s="5" customFormat="1" x14ac:dyDescent="0.2">
      <c r="A196" s="145" t="s">
        <v>86</v>
      </c>
      <c r="B196" s="293" t="s">
        <v>1394</v>
      </c>
      <c r="C196" s="293" t="s">
        <v>910</v>
      </c>
      <c r="D196" s="293" t="s">
        <v>929</v>
      </c>
      <c r="E196" s="293" t="s">
        <v>912</v>
      </c>
      <c r="F196" s="294">
        <v>1.7</v>
      </c>
      <c r="G196" s="294">
        <v>0.128</v>
      </c>
      <c r="H196" s="147"/>
    </row>
    <row r="197" spans="1:8" s="5" customFormat="1" x14ac:dyDescent="0.2">
      <c r="A197" s="145" t="s">
        <v>86</v>
      </c>
      <c r="B197" s="293" t="s">
        <v>1394</v>
      </c>
      <c r="C197" s="293" t="s">
        <v>910</v>
      </c>
      <c r="D197" s="293" t="s">
        <v>911</v>
      </c>
      <c r="E197" s="293" t="s">
        <v>912</v>
      </c>
      <c r="F197" s="294">
        <v>0.15</v>
      </c>
      <c r="G197" s="294">
        <v>4.7E-2</v>
      </c>
      <c r="H197" s="146">
        <v>75</v>
      </c>
    </row>
    <row r="198" spans="1:8" s="5" customFormat="1" x14ac:dyDescent="0.2">
      <c r="A198" s="145" t="s">
        <v>86</v>
      </c>
      <c r="B198" s="293" t="s">
        <v>369</v>
      </c>
      <c r="C198" s="293" t="s">
        <v>922</v>
      </c>
      <c r="D198" s="293" t="s">
        <v>923</v>
      </c>
      <c r="E198" s="293" t="s">
        <v>924</v>
      </c>
      <c r="F198" s="294">
        <v>0.32200000000000001</v>
      </c>
      <c r="G198" s="294">
        <v>8.4000000000000005E-2</v>
      </c>
      <c r="H198" s="146">
        <v>6.0919999999999996</v>
      </c>
    </row>
    <row r="199" spans="1:8" s="5" customFormat="1" x14ac:dyDescent="0.2">
      <c r="A199" s="145" t="s">
        <v>86</v>
      </c>
      <c r="B199" s="293" t="s">
        <v>1658</v>
      </c>
      <c r="C199" s="293" t="s">
        <v>922</v>
      </c>
      <c r="D199" s="293" t="s">
        <v>925</v>
      </c>
      <c r="E199" s="293" t="s">
        <v>924</v>
      </c>
      <c r="F199" s="294">
        <v>0.3</v>
      </c>
      <c r="G199" s="294">
        <v>0.28799999999999998</v>
      </c>
      <c r="H199" s="146">
        <v>60</v>
      </c>
    </row>
    <row r="200" spans="1:8" s="5" customFormat="1" x14ac:dyDescent="0.2">
      <c r="A200" s="145" t="s">
        <v>86</v>
      </c>
      <c r="B200" s="293" t="s">
        <v>1658</v>
      </c>
      <c r="C200" s="293" t="s">
        <v>910</v>
      </c>
      <c r="D200" s="293" t="s">
        <v>911</v>
      </c>
      <c r="E200" s="293" t="s">
        <v>912</v>
      </c>
      <c r="F200" s="294">
        <v>1.5</v>
      </c>
      <c r="G200" s="294">
        <v>1.365</v>
      </c>
      <c r="H200" s="146">
        <v>448</v>
      </c>
    </row>
    <row r="201" spans="1:8" s="5" customFormat="1" x14ac:dyDescent="0.2">
      <c r="A201" s="145" t="s">
        <v>86</v>
      </c>
      <c r="B201" s="293" t="s">
        <v>1658</v>
      </c>
      <c r="C201" s="293" t="s">
        <v>922</v>
      </c>
      <c r="D201" s="293" t="s">
        <v>923</v>
      </c>
      <c r="E201" s="293" t="s">
        <v>924</v>
      </c>
      <c r="F201" s="294">
        <v>1.73</v>
      </c>
      <c r="G201" s="294">
        <v>1.4770000000000001</v>
      </c>
      <c r="H201" s="146">
        <v>37.5</v>
      </c>
    </row>
    <row r="202" spans="1:8" s="5" customFormat="1" x14ac:dyDescent="0.2">
      <c r="A202" s="145" t="s">
        <v>86</v>
      </c>
      <c r="B202" s="293" t="s">
        <v>1658</v>
      </c>
      <c r="C202" s="293" t="s">
        <v>910</v>
      </c>
      <c r="D202" s="293" t="s">
        <v>916</v>
      </c>
      <c r="E202" s="293" t="s">
        <v>912</v>
      </c>
      <c r="F202" s="294">
        <v>2.2999999999999998</v>
      </c>
      <c r="G202" s="294">
        <v>0.51500000000000001</v>
      </c>
      <c r="H202" s="146">
        <v>1264</v>
      </c>
    </row>
    <row r="203" spans="1:8" s="5" customFormat="1" x14ac:dyDescent="0.2">
      <c r="A203" s="145" t="s">
        <v>86</v>
      </c>
      <c r="B203" s="293" t="s">
        <v>1658</v>
      </c>
      <c r="C203" s="293" t="s">
        <v>910</v>
      </c>
      <c r="D203" s="293" t="s">
        <v>917</v>
      </c>
      <c r="E203" s="293" t="s">
        <v>912</v>
      </c>
      <c r="F203" s="294">
        <v>0.2</v>
      </c>
      <c r="G203" s="294">
        <v>0.157</v>
      </c>
      <c r="H203" s="146">
        <v>668</v>
      </c>
    </row>
    <row r="204" spans="1:8" s="5" customFormat="1" x14ac:dyDescent="0.2">
      <c r="A204" s="145" t="s">
        <v>86</v>
      </c>
      <c r="B204" s="293" t="s">
        <v>1659</v>
      </c>
      <c r="C204" s="293" t="s">
        <v>910</v>
      </c>
      <c r="D204" s="293" t="s">
        <v>911</v>
      </c>
      <c r="E204" s="293" t="s">
        <v>912</v>
      </c>
      <c r="F204" s="294">
        <v>0.34</v>
      </c>
      <c r="G204" s="294">
        <v>0.32700000000000001</v>
      </c>
      <c r="H204" s="146">
        <v>110.7</v>
      </c>
    </row>
    <row r="205" spans="1:8" s="5" customFormat="1" x14ac:dyDescent="0.2">
      <c r="A205" s="145" t="s">
        <v>86</v>
      </c>
      <c r="B205" s="293" t="s">
        <v>1659</v>
      </c>
      <c r="C205" s="293" t="s">
        <v>910</v>
      </c>
      <c r="D205" s="293" t="s">
        <v>917</v>
      </c>
      <c r="E205" s="293" t="s">
        <v>912</v>
      </c>
      <c r="F205" s="294">
        <v>0.15</v>
      </c>
      <c r="G205" s="294">
        <v>0.10100000000000001</v>
      </c>
      <c r="H205" s="146">
        <v>56.7</v>
      </c>
    </row>
    <row r="206" spans="1:8" s="5" customFormat="1" x14ac:dyDescent="0.2">
      <c r="A206" s="145" t="s">
        <v>86</v>
      </c>
      <c r="B206" s="293" t="s">
        <v>1659</v>
      </c>
      <c r="C206" s="293" t="s">
        <v>910</v>
      </c>
      <c r="D206" s="293" t="s">
        <v>916</v>
      </c>
      <c r="E206" s="293" t="s">
        <v>912</v>
      </c>
      <c r="F206" s="294">
        <v>1.51</v>
      </c>
      <c r="G206" s="294">
        <v>0.32</v>
      </c>
      <c r="H206" s="146">
        <v>242.5</v>
      </c>
    </row>
    <row r="207" spans="1:8" s="5" customFormat="1" x14ac:dyDescent="0.2">
      <c r="A207" s="145" t="s">
        <v>97</v>
      </c>
      <c r="B207" s="293" t="s">
        <v>1209</v>
      </c>
      <c r="C207" s="293" t="s">
        <v>910</v>
      </c>
      <c r="D207" s="293" t="s">
        <v>917</v>
      </c>
      <c r="E207" s="293" t="s">
        <v>912</v>
      </c>
      <c r="F207" s="294">
        <v>0.219</v>
      </c>
      <c r="G207" s="294">
        <v>7.0000000000000007E-2</v>
      </c>
      <c r="H207" s="146">
        <v>47</v>
      </c>
    </row>
    <row r="208" spans="1:8" s="5" customFormat="1" x14ac:dyDescent="0.2">
      <c r="A208" s="145" t="s">
        <v>97</v>
      </c>
      <c r="B208" s="293" t="s">
        <v>1209</v>
      </c>
      <c r="C208" s="293" t="s">
        <v>913</v>
      </c>
      <c r="D208" s="293" t="s">
        <v>914</v>
      </c>
      <c r="E208" s="293" t="s">
        <v>915</v>
      </c>
      <c r="F208" s="294">
        <v>0.70099999999999996</v>
      </c>
      <c r="G208" s="294">
        <v>0.21</v>
      </c>
      <c r="H208" s="146">
        <v>150.4</v>
      </c>
    </row>
    <row r="209" spans="1:8" s="5" customFormat="1" x14ac:dyDescent="0.2">
      <c r="A209" s="145" t="s">
        <v>97</v>
      </c>
      <c r="B209" s="293" t="s">
        <v>1074</v>
      </c>
      <c r="C209" s="293" t="s">
        <v>930</v>
      </c>
      <c r="D209" s="293" t="s">
        <v>927</v>
      </c>
      <c r="E209" s="293" t="s">
        <v>912</v>
      </c>
      <c r="F209" s="294">
        <v>0.09</v>
      </c>
      <c r="G209" s="294">
        <v>6.5000000000000002E-2</v>
      </c>
      <c r="H209" s="147"/>
    </row>
    <row r="210" spans="1:8" s="5" customFormat="1" x14ac:dyDescent="0.2">
      <c r="A210" s="145" t="s">
        <v>97</v>
      </c>
      <c r="B210" s="293" t="s">
        <v>1074</v>
      </c>
      <c r="C210" s="293" t="s">
        <v>910</v>
      </c>
      <c r="D210" s="293" t="s">
        <v>917</v>
      </c>
      <c r="E210" s="293" t="s">
        <v>912</v>
      </c>
      <c r="F210" s="294">
        <v>0.19</v>
      </c>
      <c r="G210" s="294">
        <v>4.1000000000000002E-2</v>
      </c>
      <c r="H210" s="146">
        <v>25</v>
      </c>
    </row>
    <row r="211" spans="1:8" s="5" customFormat="1" x14ac:dyDescent="0.2">
      <c r="A211" s="145" t="s">
        <v>97</v>
      </c>
      <c r="B211" s="293" t="s">
        <v>1074</v>
      </c>
      <c r="C211" s="293" t="s">
        <v>913</v>
      </c>
      <c r="D211" s="293" t="s">
        <v>914</v>
      </c>
      <c r="E211" s="293" t="s">
        <v>915</v>
      </c>
      <c r="F211" s="294">
        <v>0.5</v>
      </c>
      <c r="G211" s="294">
        <v>0</v>
      </c>
      <c r="H211" s="146">
        <v>74.31</v>
      </c>
    </row>
    <row r="212" spans="1:8" s="5" customFormat="1" x14ac:dyDescent="0.2">
      <c r="A212" s="145" t="s">
        <v>97</v>
      </c>
      <c r="B212" s="293" t="s">
        <v>1074</v>
      </c>
      <c r="C212" s="293" t="s">
        <v>910</v>
      </c>
      <c r="D212" s="293" t="s">
        <v>911</v>
      </c>
      <c r="E212" s="293" t="s">
        <v>912</v>
      </c>
      <c r="F212" s="294">
        <v>0.63</v>
      </c>
      <c r="G212" s="294">
        <v>0.33400000000000002</v>
      </c>
      <c r="H212" s="146">
        <v>81</v>
      </c>
    </row>
    <row r="213" spans="1:8" s="5" customFormat="1" x14ac:dyDescent="0.2">
      <c r="A213" s="145" t="s">
        <v>97</v>
      </c>
      <c r="B213" s="293" t="s">
        <v>182</v>
      </c>
      <c r="C213" s="293" t="s">
        <v>913</v>
      </c>
      <c r="D213" s="293" t="s">
        <v>914</v>
      </c>
      <c r="E213" s="293" t="s">
        <v>915</v>
      </c>
      <c r="F213" s="294">
        <v>0.3</v>
      </c>
      <c r="G213" s="294">
        <v>0.115</v>
      </c>
      <c r="H213" s="146">
        <v>38.42</v>
      </c>
    </row>
    <row r="214" spans="1:8" s="5" customFormat="1" x14ac:dyDescent="0.2">
      <c r="A214" s="145" t="s">
        <v>215</v>
      </c>
      <c r="B214" s="293" t="s">
        <v>1075</v>
      </c>
      <c r="C214" s="293" t="s">
        <v>913</v>
      </c>
      <c r="D214" s="293" t="s">
        <v>914</v>
      </c>
      <c r="E214" s="293" t="s">
        <v>915</v>
      </c>
      <c r="F214" s="294">
        <v>0.4</v>
      </c>
      <c r="G214" s="294">
        <v>0.192</v>
      </c>
      <c r="H214" s="146">
        <v>3.21</v>
      </c>
    </row>
    <row r="215" spans="1:8" s="5" customFormat="1" x14ac:dyDescent="0.2">
      <c r="A215" s="145" t="s">
        <v>215</v>
      </c>
      <c r="B215" s="293" t="s">
        <v>245</v>
      </c>
      <c r="C215" s="293" t="s">
        <v>913</v>
      </c>
      <c r="D215" s="293" t="s">
        <v>914</v>
      </c>
      <c r="E215" s="293" t="s">
        <v>915</v>
      </c>
      <c r="F215" s="294">
        <v>0.4</v>
      </c>
      <c r="G215" s="294">
        <v>8.7999999999999995E-2</v>
      </c>
      <c r="H215" s="146">
        <v>174</v>
      </c>
    </row>
    <row r="216" spans="1:8" s="5" customFormat="1" x14ac:dyDescent="0.2">
      <c r="A216" s="145" t="s">
        <v>215</v>
      </c>
      <c r="B216" s="293" t="s">
        <v>245</v>
      </c>
      <c r="C216" s="293" t="s">
        <v>918</v>
      </c>
      <c r="D216" s="293" t="s">
        <v>919</v>
      </c>
      <c r="E216" s="293" t="s">
        <v>920</v>
      </c>
      <c r="F216" s="294">
        <v>0.4</v>
      </c>
      <c r="G216" s="294">
        <v>7.8E-2</v>
      </c>
      <c r="H216" s="147"/>
    </row>
    <row r="217" spans="1:8" s="5" customFormat="1" x14ac:dyDescent="0.2">
      <c r="A217" s="145" t="s">
        <v>215</v>
      </c>
      <c r="B217" s="293" t="s">
        <v>500</v>
      </c>
      <c r="C217" s="293" t="s">
        <v>918</v>
      </c>
      <c r="D217" s="293" t="s">
        <v>919</v>
      </c>
      <c r="E217" s="293" t="s">
        <v>920</v>
      </c>
      <c r="F217" s="294">
        <v>1.55E-2</v>
      </c>
      <c r="G217" s="294">
        <v>0</v>
      </c>
      <c r="H217" s="147"/>
    </row>
    <row r="218" spans="1:8" s="5" customFormat="1" x14ac:dyDescent="0.2">
      <c r="A218" s="145" t="s">
        <v>215</v>
      </c>
      <c r="B218" s="293" t="s">
        <v>1076</v>
      </c>
      <c r="C218" s="293" t="s">
        <v>922</v>
      </c>
      <c r="D218" s="293" t="s">
        <v>923</v>
      </c>
      <c r="E218" s="293" t="s">
        <v>924</v>
      </c>
      <c r="F218" s="294">
        <v>0.25</v>
      </c>
      <c r="G218" s="294">
        <v>0.161</v>
      </c>
      <c r="H218" s="146">
        <v>3.97</v>
      </c>
    </row>
    <row r="219" spans="1:8" s="5" customFormat="1" x14ac:dyDescent="0.2">
      <c r="A219" s="145" t="s">
        <v>215</v>
      </c>
      <c r="B219" s="293" t="s">
        <v>1151</v>
      </c>
      <c r="C219" s="293" t="s">
        <v>922</v>
      </c>
      <c r="D219" s="293" t="s">
        <v>923</v>
      </c>
      <c r="E219" s="293" t="s">
        <v>924</v>
      </c>
      <c r="F219" s="294">
        <v>1.4999999999999999E-2</v>
      </c>
      <c r="G219" s="294">
        <v>1.8500000000000001E-3</v>
      </c>
      <c r="H219" s="146">
        <v>0.67</v>
      </c>
    </row>
    <row r="220" spans="1:8" s="5" customFormat="1" x14ac:dyDescent="0.2">
      <c r="A220" s="145" t="s">
        <v>327</v>
      </c>
      <c r="B220" s="293" t="s">
        <v>326</v>
      </c>
      <c r="C220" s="293" t="s">
        <v>913</v>
      </c>
      <c r="D220" s="293" t="s">
        <v>914</v>
      </c>
      <c r="E220" s="293" t="s">
        <v>915</v>
      </c>
      <c r="F220" s="294">
        <v>0.25</v>
      </c>
      <c r="G220" s="294">
        <v>9.0999999999999998E-2</v>
      </c>
      <c r="H220" s="146">
        <v>33.799999999999997</v>
      </c>
    </row>
    <row r="221" spans="1:8" s="5" customFormat="1" x14ac:dyDescent="0.2">
      <c r="A221" s="145" t="s">
        <v>327</v>
      </c>
      <c r="B221" s="293" t="s">
        <v>1400</v>
      </c>
      <c r="C221" s="293" t="s">
        <v>913</v>
      </c>
      <c r="D221" s="293" t="s">
        <v>914</v>
      </c>
      <c r="E221" s="293" t="s">
        <v>915</v>
      </c>
      <c r="F221" s="294">
        <v>0.2</v>
      </c>
      <c r="G221" s="294">
        <v>0.10100000000000001</v>
      </c>
      <c r="H221" s="146">
        <v>40</v>
      </c>
    </row>
    <row r="222" spans="1:8" s="5" customFormat="1" x14ac:dyDescent="0.2">
      <c r="A222" s="145" t="s">
        <v>1025</v>
      </c>
      <c r="B222" s="293" t="s">
        <v>1641</v>
      </c>
      <c r="C222" s="293" t="s">
        <v>926</v>
      </c>
      <c r="D222" s="293" t="s">
        <v>927</v>
      </c>
      <c r="E222" s="293" t="s">
        <v>927</v>
      </c>
      <c r="F222" s="294">
        <v>0.40500000000000003</v>
      </c>
      <c r="G222" s="294">
        <v>0.22500000000000001</v>
      </c>
      <c r="H222" s="146">
        <v>52.25</v>
      </c>
    </row>
    <row r="223" spans="1:8" s="5" customFormat="1" x14ac:dyDescent="0.2">
      <c r="A223" s="145" t="s">
        <v>1025</v>
      </c>
      <c r="B223" s="293" t="s">
        <v>1641</v>
      </c>
      <c r="C223" s="293" t="s">
        <v>913</v>
      </c>
      <c r="D223" s="293" t="s">
        <v>914</v>
      </c>
      <c r="E223" s="293" t="s">
        <v>915</v>
      </c>
      <c r="F223" s="294">
        <v>0.09</v>
      </c>
      <c r="G223" s="294">
        <v>0</v>
      </c>
      <c r="H223" s="146">
        <v>15.2</v>
      </c>
    </row>
    <row r="224" spans="1:8" s="5" customFormat="1" x14ac:dyDescent="0.2">
      <c r="A224" s="145" t="s">
        <v>235</v>
      </c>
      <c r="B224" s="293" t="s">
        <v>234</v>
      </c>
      <c r="C224" s="293" t="s">
        <v>913</v>
      </c>
      <c r="D224" s="293" t="s">
        <v>914</v>
      </c>
      <c r="E224" s="293" t="s">
        <v>915</v>
      </c>
      <c r="F224" s="294">
        <v>0.35</v>
      </c>
      <c r="G224" s="294">
        <v>9.1999999999999998E-2</v>
      </c>
      <c r="H224" s="146">
        <v>33.4</v>
      </c>
    </row>
    <row r="225" spans="1:8" s="5" customFormat="1" x14ac:dyDescent="0.2">
      <c r="A225" s="145" t="s">
        <v>235</v>
      </c>
      <c r="B225" s="293" t="s">
        <v>1077</v>
      </c>
      <c r="C225" s="293" t="s">
        <v>913</v>
      </c>
      <c r="D225" s="293" t="s">
        <v>914</v>
      </c>
      <c r="E225" s="293" t="s">
        <v>915</v>
      </c>
      <c r="F225" s="294">
        <v>1.9</v>
      </c>
      <c r="G225" s="294">
        <v>0.6</v>
      </c>
      <c r="H225" s="146">
        <v>78</v>
      </c>
    </row>
    <row r="226" spans="1:8" s="5" customFormat="1" x14ac:dyDescent="0.2">
      <c r="A226" s="145" t="s">
        <v>300</v>
      </c>
      <c r="B226" s="293" t="s">
        <v>1660</v>
      </c>
      <c r="C226" s="293" t="s">
        <v>913</v>
      </c>
      <c r="D226" s="293" t="s">
        <v>914</v>
      </c>
      <c r="E226" s="293" t="s">
        <v>915</v>
      </c>
      <c r="F226" s="294">
        <v>0.125</v>
      </c>
      <c r="G226" s="294">
        <v>2.0899999999999998E-2</v>
      </c>
      <c r="H226" s="146">
        <v>19.170000000000002</v>
      </c>
    </row>
    <row r="227" spans="1:8" s="5" customFormat="1" x14ac:dyDescent="0.2">
      <c r="A227" s="145" t="s">
        <v>300</v>
      </c>
      <c r="B227" s="293" t="s">
        <v>1402</v>
      </c>
      <c r="C227" s="293" t="s">
        <v>913</v>
      </c>
      <c r="D227" s="293" t="s">
        <v>914</v>
      </c>
      <c r="E227" s="293" t="s">
        <v>915</v>
      </c>
      <c r="F227" s="294">
        <v>0.17499999999999999</v>
      </c>
      <c r="G227" s="294">
        <v>0.11700000000000001</v>
      </c>
      <c r="H227" s="146">
        <v>44</v>
      </c>
    </row>
    <row r="228" spans="1:8" s="5" customFormat="1" x14ac:dyDescent="0.2">
      <c r="A228" s="145" t="s">
        <v>300</v>
      </c>
      <c r="B228" s="293" t="s">
        <v>1152</v>
      </c>
      <c r="C228" s="293" t="s">
        <v>918</v>
      </c>
      <c r="D228" s="293" t="s">
        <v>921</v>
      </c>
      <c r="E228" s="293" t="s">
        <v>920</v>
      </c>
      <c r="F228" s="294">
        <v>0.15</v>
      </c>
      <c r="G228" s="294">
        <v>5.7299999999999997E-2</v>
      </c>
      <c r="H228" s="147"/>
    </row>
    <row r="229" spans="1:8" s="5" customFormat="1" x14ac:dyDescent="0.2">
      <c r="A229" s="145" t="s">
        <v>69</v>
      </c>
      <c r="B229" s="293" t="s">
        <v>1296</v>
      </c>
      <c r="C229" s="293" t="s">
        <v>918</v>
      </c>
      <c r="D229" s="293" t="s">
        <v>921</v>
      </c>
      <c r="E229" s="293" t="s">
        <v>920</v>
      </c>
      <c r="F229" s="294">
        <v>0.32</v>
      </c>
      <c r="G229" s="294">
        <v>0.20899999999999999</v>
      </c>
      <c r="H229" s="146">
        <v>0</v>
      </c>
    </row>
    <row r="230" spans="1:8" s="5" customFormat="1" x14ac:dyDescent="0.2">
      <c r="A230" s="145" t="s">
        <v>69</v>
      </c>
      <c r="B230" s="293" t="s">
        <v>1297</v>
      </c>
      <c r="C230" s="293" t="s">
        <v>918</v>
      </c>
      <c r="D230" s="293" t="s">
        <v>921</v>
      </c>
      <c r="E230" s="293" t="s">
        <v>920</v>
      </c>
      <c r="F230" s="294">
        <v>0.36</v>
      </c>
      <c r="G230" s="294">
        <v>0.122</v>
      </c>
      <c r="H230" s="147"/>
    </row>
    <row r="231" spans="1:8" s="5" customFormat="1" x14ac:dyDescent="0.2">
      <c r="A231" s="145" t="s">
        <v>69</v>
      </c>
      <c r="B231" s="293" t="s">
        <v>243</v>
      </c>
      <c r="C231" s="293" t="s">
        <v>913</v>
      </c>
      <c r="D231" s="293" t="s">
        <v>914</v>
      </c>
      <c r="E231" s="293" t="s">
        <v>915</v>
      </c>
      <c r="F231" s="294">
        <v>0.21199999999999999</v>
      </c>
      <c r="G231" s="294">
        <v>0.158</v>
      </c>
      <c r="H231" s="146">
        <v>109</v>
      </c>
    </row>
    <row r="232" spans="1:8" s="5" customFormat="1" x14ac:dyDescent="0.2">
      <c r="A232" s="145" t="s">
        <v>69</v>
      </c>
      <c r="B232" s="293" t="s">
        <v>665</v>
      </c>
      <c r="C232" s="293" t="s">
        <v>918</v>
      </c>
      <c r="D232" s="293" t="s">
        <v>921</v>
      </c>
      <c r="E232" s="293" t="s">
        <v>920</v>
      </c>
      <c r="F232" s="294">
        <v>1.2</v>
      </c>
      <c r="G232" s="294">
        <v>0.63900000000000001</v>
      </c>
      <c r="H232" s="147"/>
    </row>
    <row r="233" spans="1:8" s="5" customFormat="1" x14ac:dyDescent="0.2">
      <c r="A233" s="145" t="s">
        <v>69</v>
      </c>
      <c r="B233" s="293" t="s">
        <v>1403</v>
      </c>
      <c r="C233" s="293" t="s">
        <v>913</v>
      </c>
      <c r="D233" s="293" t="s">
        <v>914</v>
      </c>
      <c r="E233" s="293" t="s">
        <v>915</v>
      </c>
      <c r="F233" s="294">
        <v>0.28999999999999998</v>
      </c>
      <c r="G233" s="294">
        <v>0.13</v>
      </c>
      <c r="H233" s="146">
        <v>148</v>
      </c>
    </row>
    <row r="234" spans="1:8" s="5" customFormat="1" x14ac:dyDescent="0.2">
      <c r="A234" s="145" t="s">
        <v>131</v>
      </c>
      <c r="B234" s="293" t="s">
        <v>1078</v>
      </c>
      <c r="C234" s="293" t="s">
        <v>913</v>
      </c>
      <c r="D234" s="293" t="s">
        <v>914</v>
      </c>
      <c r="E234" s="293" t="s">
        <v>915</v>
      </c>
      <c r="F234" s="294">
        <v>1.5</v>
      </c>
      <c r="G234" s="294">
        <v>1.47</v>
      </c>
      <c r="H234" s="146">
        <v>193</v>
      </c>
    </row>
    <row r="235" spans="1:8" s="5" customFormat="1" x14ac:dyDescent="0.2">
      <c r="A235" s="145" t="s">
        <v>131</v>
      </c>
      <c r="B235" s="293" t="s">
        <v>1406</v>
      </c>
      <c r="C235" s="293" t="s">
        <v>922</v>
      </c>
      <c r="D235" s="293" t="s">
        <v>923</v>
      </c>
      <c r="E235" s="293" t="s">
        <v>924</v>
      </c>
      <c r="F235" s="294">
        <v>0.499</v>
      </c>
      <c r="G235" s="294">
        <v>0.2</v>
      </c>
      <c r="H235" s="146">
        <v>5</v>
      </c>
    </row>
    <row r="236" spans="1:8" s="5" customFormat="1" x14ac:dyDescent="0.2">
      <c r="A236" s="145" t="s">
        <v>131</v>
      </c>
      <c r="B236" s="293" t="s">
        <v>1405</v>
      </c>
      <c r="C236" s="293" t="s">
        <v>922</v>
      </c>
      <c r="D236" s="293" t="s">
        <v>923</v>
      </c>
      <c r="E236" s="293" t="s">
        <v>924</v>
      </c>
      <c r="F236" s="294">
        <v>0.75</v>
      </c>
      <c r="G236" s="294">
        <v>0.46899999999999997</v>
      </c>
      <c r="H236" s="146">
        <v>199</v>
      </c>
    </row>
    <row r="237" spans="1:8" s="5" customFormat="1" x14ac:dyDescent="0.2">
      <c r="A237" s="145" t="s">
        <v>75</v>
      </c>
      <c r="B237" s="293" t="s">
        <v>80</v>
      </c>
      <c r="C237" s="293" t="s">
        <v>910</v>
      </c>
      <c r="D237" s="293" t="s">
        <v>916</v>
      </c>
      <c r="E237" s="293" t="s">
        <v>912</v>
      </c>
      <c r="F237" s="294">
        <v>0.20200000000000001</v>
      </c>
      <c r="G237" s="294">
        <v>7.9000000000000001E-2</v>
      </c>
      <c r="H237" s="146">
        <v>127</v>
      </c>
    </row>
    <row r="238" spans="1:8" s="5" customFormat="1" x14ac:dyDescent="0.2">
      <c r="A238" s="145" t="s">
        <v>75</v>
      </c>
      <c r="B238" s="293" t="s">
        <v>80</v>
      </c>
      <c r="C238" s="293" t="s">
        <v>910</v>
      </c>
      <c r="D238" s="293" t="s">
        <v>917</v>
      </c>
      <c r="E238" s="293" t="s">
        <v>912</v>
      </c>
      <c r="F238" s="294">
        <v>7.1999999999999995E-2</v>
      </c>
      <c r="G238" s="294">
        <v>2.3E-2</v>
      </c>
      <c r="H238" s="146">
        <v>37</v>
      </c>
    </row>
    <row r="239" spans="1:8" s="5" customFormat="1" x14ac:dyDescent="0.2">
      <c r="A239" s="145" t="s">
        <v>75</v>
      </c>
      <c r="B239" s="293" t="s">
        <v>80</v>
      </c>
      <c r="C239" s="293" t="s">
        <v>910</v>
      </c>
      <c r="D239" s="293" t="s">
        <v>911</v>
      </c>
      <c r="E239" s="293" t="s">
        <v>912</v>
      </c>
      <c r="F239" s="294">
        <v>0.44900000000000001</v>
      </c>
      <c r="G239" s="294">
        <v>0.123</v>
      </c>
      <c r="H239" s="146">
        <v>198</v>
      </c>
    </row>
    <row r="240" spans="1:8" s="5" customFormat="1" x14ac:dyDescent="0.2">
      <c r="A240" s="145" t="s">
        <v>75</v>
      </c>
      <c r="B240" s="293" t="s">
        <v>80</v>
      </c>
      <c r="C240" s="293" t="s">
        <v>918</v>
      </c>
      <c r="D240" s="293" t="s">
        <v>921</v>
      </c>
      <c r="E240" s="293" t="s">
        <v>920</v>
      </c>
      <c r="F240" s="294">
        <v>8</v>
      </c>
      <c r="G240" s="294">
        <v>0.86899999999999999</v>
      </c>
      <c r="H240" s="146">
        <v>1345</v>
      </c>
    </row>
    <row r="241" spans="1:8" s="5" customFormat="1" x14ac:dyDescent="0.2">
      <c r="A241" s="145" t="s">
        <v>75</v>
      </c>
      <c r="B241" s="293" t="s">
        <v>249</v>
      </c>
      <c r="C241" s="293" t="s">
        <v>922</v>
      </c>
      <c r="D241" s="293" t="s">
        <v>923</v>
      </c>
      <c r="E241" s="293" t="s">
        <v>924</v>
      </c>
      <c r="F241" s="294">
        <v>0.75</v>
      </c>
      <c r="G241" s="294">
        <v>0.42399999999999999</v>
      </c>
      <c r="H241" s="146">
        <v>53.1</v>
      </c>
    </row>
    <row r="242" spans="1:8" s="5" customFormat="1" ht="22.5" x14ac:dyDescent="0.2">
      <c r="A242" s="145" t="s">
        <v>75</v>
      </c>
      <c r="B242" s="293" t="s">
        <v>1154</v>
      </c>
      <c r="C242" s="293" t="s">
        <v>922</v>
      </c>
      <c r="D242" s="293" t="s">
        <v>923</v>
      </c>
      <c r="E242" s="293" t="s">
        <v>924</v>
      </c>
      <c r="F242" s="294">
        <v>3.5</v>
      </c>
      <c r="G242" s="294">
        <v>1.59</v>
      </c>
      <c r="H242" s="146">
        <v>21.2</v>
      </c>
    </row>
    <row r="243" spans="1:8" s="5" customFormat="1" x14ac:dyDescent="0.2">
      <c r="A243" s="145" t="s">
        <v>75</v>
      </c>
      <c r="B243" s="293" t="s">
        <v>251</v>
      </c>
      <c r="C243" s="293" t="s">
        <v>922</v>
      </c>
      <c r="D243" s="293" t="s">
        <v>923</v>
      </c>
      <c r="E243" s="293" t="s">
        <v>924</v>
      </c>
      <c r="F243" s="294">
        <v>0.75</v>
      </c>
      <c r="G243" s="294">
        <v>0.26</v>
      </c>
      <c r="H243" s="146">
        <v>25</v>
      </c>
    </row>
    <row r="244" spans="1:8" s="5" customFormat="1" x14ac:dyDescent="0.2">
      <c r="A244" s="145" t="s">
        <v>75</v>
      </c>
      <c r="B244" s="293" t="s">
        <v>253</v>
      </c>
      <c r="C244" s="293" t="s">
        <v>922</v>
      </c>
      <c r="D244" s="293" t="s">
        <v>923</v>
      </c>
      <c r="E244" s="293" t="s">
        <v>924</v>
      </c>
      <c r="F244" s="294">
        <v>1.27</v>
      </c>
      <c r="G244" s="294">
        <v>0.434</v>
      </c>
      <c r="H244" s="146">
        <v>6.65</v>
      </c>
    </row>
    <row r="245" spans="1:8" s="5" customFormat="1" x14ac:dyDescent="0.2">
      <c r="A245" s="145" t="s">
        <v>75</v>
      </c>
      <c r="B245" s="293" t="s">
        <v>253</v>
      </c>
      <c r="C245" s="293" t="s">
        <v>910</v>
      </c>
      <c r="D245" s="293" t="s">
        <v>911</v>
      </c>
      <c r="E245" s="293" t="s">
        <v>912</v>
      </c>
      <c r="F245" s="294">
        <v>2.7970000000000002</v>
      </c>
      <c r="G245" s="294">
        <v>1.2250000000000001</v>
      </c>
      <c r="H245" s="146">
        <v>376.85</v>
      </c>
    </row>
    <row r="246" spans="1:8" s="5" customFormat="1" x14ac:dyDescent="0.2">
      <c r="A246" s="145" t="s">
        <v>75</v>
      </c>
      <c r="B246" s="293" t="s">
        <v>255</v>
      </c>
      <c r="C246" s="293" t="s">
        <v>922</v>
      </c>
      <c r="D246" s="293" t="s">
        <v>923</v>
      </c>
      <c r="E246" s="293" t="s">
        <v>924</v>
      </c>
      <c r="F246" s="294">
        <v>3</v>
      </c>
      <c r="G246" s="294">
        <v>0.64500000000000002</v>
      </c>
      <c r="H246" s="146">
        <v>23.22</v>
      </c>
    </row>
    <row r="247" spans="1:8" s="5" customFormat="1" x14ac:dyDescent="0.2">
      <c r="A247" s="145" t="s">
        <v>38</v>
      </c>
      <c r="B247" s="293" t="s">
        <v>1324</v>
      </c>
      <c r="C247" s="293" t="s">
        <v>922</v>
      </c>
      <c r="D247" s="293" t="s">
        <v>923</v>
      </c>
      <c r="E247" s="293" t="s">
        <v>924</v>
      </c>
      <c r="F247" s="294">
        <v>1.5</v>
      </c>
      <c r="G247" s="294">
        <v>0.78100000000000003</v>
      </c>
      <c r="H247" s="146">
        <v>16.79</v>
      </c>
    </row>
    <row r="248" spans="1:8" s="5" customFormat="1" x14ac:dyDescent="0.2">
      <c r="A248" s="145" t="s">
        <v>38</v>
      </c>
      <c r="B248" s="293" t="s">
        <v>1661</v>
      </c>
      <c r="C248" s="293" t="s">
        <v>922</v>
      </c>
      <c r="D248" s="293" t="s">
        <v>923</v>
      </c>
      <c r="E248" s="293" t="s">
        <v>924</v>
      </c>
      <c r="F248" s="294">
        <v>0.249</v>
      </c>
      <c r="G248" s="294">
        <v>6.8000000000000005E-2</v>
      </c>
      <c r="H248" s="147"/>
    </row>
    <row r="249" spans="1:8" s="5" customFormat="1" x14ac:dyDescent="0.2">
      <c r="A249" s="145" t="s">
        <v>38</v>
      </c>
      <c r="B249" s="293" t="s">
        <v>1661</v>
      </c>
      <c r="C249" s="293" t="s">
        <v>910</v>
      </c>
      <c r="D249" s="293" t="s">
        <v>917</v>
      </c>
      <c r="E249" s="293" t="s">
        <v>912</v>
      </c>
      <c r="F249" s="294">
        <v>0.16200000000000001</v>
      </c>
      <c r="G249" s="294">
        <v>2.5999999999999999E-2</v>
      </c>
      <c r="H249" s="146">
        <v>96</v>
      </c>
    </row>
    <row r="250" spans="1:8" s="5" customFormat="1" x14ac:dyDescent="0.2">
      <c r="A250" s="145" t="s">
        <v>38</v>
      </c>
      <c r="B250" s="293" t="s">
        <v>1662</v>
      </c>
      <c r="C250" s="293" t="s">
        <v>922</v>
      </c>
      <c r="D250" s="293" t="s">
        <v>923</v>
      </c>
      <c r="E250" s="293" t="s">
        <v>924</v>
      </c>
      <c r="F250" s="294">
        <v>0.2</v>
      </c>
      <c r="G250" s="294">
        <v>6.0999999999999999E-2</v>
      </c>
      <c r="H250" s="146">
        <v>1.42</v>
      </c>
    </row>
    <row r="251" spans="1:8" s="5" customFormat="1" x14ac:dyDescent="0.2">
      <c r="A251" s="145" t="s">
        <v>38</v>
      </c>
      <c r="B251" s="293" t="s">
        <v>533</v>
      </c>
      <c r="C251" s="293" t="s">
        <v>913</v>
      </c>
      <c r="D251" s="293" t="s">
        <v>914</v>
      </c>
      <c r="E251" s="293" t="s">
        <v>912</v>
      </c>
      <c r="F251" s="294">
        <v>0.09</v>
      </c>
      <c r="G251" s="294">
        <v>3.2000000000000001E-2</v>
      </c>
      <c r="H251" s="146">
        <v>67</v>
      </c>
    </row>
    <row r="252" spans="1:8" s="5" customFormat="1" x14ac:dyDescent="0.2">
      <c r="A252" s="145" t="s">
        <v>38</v>
      </c>
      <c r="B252" s="293" t="s">
        <v>535</v>
      </c>
      <c r="C252" s="293" t="s">
        <v>918</v>
      </c>
      <c r="D252" s="293" t="s">
        <v>919</v>
      </c>
      <c r="E252" s="293" t="s">
        <v>920</v>
      </c>
      <c r="F252" s="294">
        <v>1.7999999999999999E-2</v>
      </c>
      <c r="G252" s="294">
        <v>1.7999999999999999E-2</v>
      </c>
      <c r="H252" s="147"/>
    </row>
    <row r="253" spans="1:8" s="5" customFormat="1" x14ac:dyDescent="0.2">
      <c r="A253" s="145" t="s">
        <v>38</v>
      </c>
      <c r="B253" s="293" t="s">
        <v>535</v>
      </c>
      <c r="C253" s="293" t="s">
        <v>922</v>
      </c>
      <c r="D253" s="293" t="s">
        <v>923</v>
      </c>
      <c r="E253" s="293" t="s">
        <v>924</v>
      </c>
      <c r="F253" s="294">
        <v>1.5</v>
      </c>
      <c r="G253" s="294">
        <v>1.091</v>
      </c>
      <c r="H253" s="146">
        <v>10.73</v>
      </c>
    </row>
    <row r="254" spans="1:8" s="5" customFormat="1" x14ac:dyDescent="0.2">
      <c r="A254" s="145" t="s">
        <v>38</v>
      </c>
      <c r="B254" s="293" t="s">
        <v>586</v>
      </c>
      <c r="C254" s="293" t="s">
        <v>922</v>
      </c>
      <c r="D254" s="293" t="s">
        <v>923</v>
      </c>
      <c r="E254" s="293" t="s">
        <v>924</v>
      </c>
      <c r="F254" s="294">
        <v>0.7</v>
      </c>
      <c r="G254" s="294">
        <v>0.313</v>
      </c>
      <c r="H254" s="146">
        <v>3.06</v>
      </c>
    </row>
    <row r="255" spans="1:8" s="5" customFormat="1" x14ac:dyDescent="0.2">
      <c r="A255" s="145" t="s">
        <v>38</v>
      </c>
      <c r="B255" s="293" t="s">
        <v>588</v>
      </c>
      <c r="C255" s="293" t="s">
        <v>922</v>
      </c>
      <c r="D255" s="293" t="s">
        <v>923</v>
      </c>
      <c r="E255" s="293" t="s">
        <v>924</v>
      </c>
      <c r="F255" s="294">
        <v>0.25</v>
      </c>
      <c r="G255" s="294">
        <v>0.02</v>
      </c>
      <c r="H255" s="146">
        <v>5.08</v>
      </c>
    </row>
    <row r="256" spans="1:8" s="5" customFormat="1" x14ac:dyDescent="0.2">
      <c r="A256" s="145" t="s">
        <v>38</v>
      </c>
      <c r="B256" s="293" t="s">
        <v>1201</v>
      </c>
      <c r="C256" s="293" t="s">
        <v>922</v>
      </c>
      <c r="D256" s="293" t="s">
        <v>923</v>
      </c>
      <c r="E256" s="293" t="s">
        <v>924</v>
      </c>
      <c r="F256" s="294">
        <v>9.5000000000000001E-2</v>
      </c>
      <c r="G256" s="294">
        <v>0.05</v>
      </c>
      <c r="H256" s="146">
        <v>1.41</v>
      </c>
    </row>
    <row r="257" spans="1:8" s="5" customFormat="1" ht="22.5" x14ac:dyDescent="0.2">
      <c r="A257" s="145" t="s">
        <v>157</v>
      </c>
      <c r="B257" s="293" t="s">
        <v>1730</v>
      </c>
      <c r="C257" s="293" t="s">
        <v>922</v>
      </c>
      <c r="D257" s="293" t="s">
        <v>923</v>
      </c>
      <c r="E257" s="293" t="s">
        <v>924</v>
      </c>
      <c r="F257" s="294">
        <v>0.11</v>
      </c>
      <c r="G257" s="294">
        <v>0.11</v>
      </c>
      <c r="H257" s="146">
        <v>5.0999999999999996</v>
      </c>
    </row>
    <row r="258" spans="1:8" s="5" customFormat="1" ht="22.5" x14ac:dyDescent="0.2">
      <c r="A258" s="145" t="s">
        <v>157</v>
      </c>
      <c r="B258" s="293" t="s">
        <v>1730</v>
      </c>
      <c r="C258" s="293" t="s">
        <v>910</v>
      </c>
      <c r="D258" s="293" t="s">
        <v>911</v>
      </c>
      <c r="E258" s="293" t="s">
        <v>912</v>
      </c>
      <c r="F258" s="294">
        <v>6.4000000000000001E-2</v>
      </c>
      <c r="G258" s="294">
        <v>1.0999999999999999E-2</v>
      </c>
      <c r="H258" s="146">
        <v>31.6</v>
      </c>
    </row>
    <row r="259" spans="1:8" s="5" customFormat="1" ht="22.5" x14ac:dyDescent="0.2">
      <c r="A259" s="145" t="s">
        <v>157</v>
      </c>
      <c r="B259" s="293" t="s">
        <v>1409</v>
      </c>
      <c r="C259" s="293" t="s">
        <v>910</v>
      </c>
      <c r="D259" s="293" t="s">
        <v>916</v>
      </c>
      <c r="E259" s="293" t="s">
        <v>912</v>
      </c>
      <c r="F259" s="294">
        <v>4.88</v>
      </c>
      <c r="G259" s="294">
        <v>4.67</v>
      </c>
      <c r="H259" s="147"/>
    </row>
    <row r="260" spans="1:8" s="5" customFormat="1" ht="22.5" x14ac:dyDescent="0.2">
      <c r="A260" s="145" t="s">
        <v>157</v>
      </c>
      <c r="B260" s="293" t="s">
        <v>1409</v>
      </c>
      <c r="C260" s="293" t="s">
        <v>918</v>
      </c>
      <c r="D260" s="293" t="s">
        <v>919</v>
      </c>
      <c r="E260" s="293" t="s">
        <v>920</v>
      </c>
      <c r="F260" s="294">
        <v>0.67800000000000005</v>
      </c>
      <c r="G260" s="294">
        <v>0.67800000000000005</v>
      </c>
      <c r="H260" s="147"/>
    </row>
    <row r="261" spans="1:8" s="5" customFormat="1" ht="22.5" x14ac:dyDescent="0.2">
      <c r="A261" s="145" t="s">
        <v>157</v>
      </c>
      <c r="B261" s="293" t="s">
        <v>1409</v>
      </c>
      <c r="C261" s="293" t="s">
        <v>910</v>
      </c>
      <c r="D261" s="293" t="s">
        <v>911</v>
      </c>
      <c r="E261" s="293" t="s">
        <v>912</v>
      </c>
      <c r="F261" s="294">
        <v>1.62</v>
      </c>
      <c r="G261" s="294">
        <v>1.6</v>
      </c>
      <c r="H261" s="147"/>
    </row>
    <row r="262" spans="1:8" s="5" customFormat="1" ht="22.5" x14ac:dyDescent="0.2">
      <c r="A262" s="145" t="s">
        <v>157</v>
      </c>
      <c r="B262" s="293" t="s">
        <v>1409</v>
      </c>
      <c r="C262" s="293" t="s">
        <v>922</v>
      </c>
      <c r="D262" s="293" t="s">
        <v>1562</v>
      </c>
      <c r="E262" s="293" t="s">
        <v>1563</v>
      </c>
      <c r="F262" s="294">
        <v>3</v>
      </c>
      <c r="G262" s="294">
        <v>2.2999999999999998</v>
      </c>
      <c r="H262" s="147"/>
    </row>
    <row r="263" spans="1:8" s="5" customFormat="1" ht="22.5" x14ac:dyDescent="0.2">
      <c r="A263" s="145" t="s">
        <v>157</v>
      </c>
      <c r="B263" s="293" t="s">
        <v>1409</v>
      </c>
      <c r="C263" s="293" t="s">
        <v>918</v>
      </c>
      <c r="D263" s="293" t="s">
        <v>921</v>
      </c>
      <c r="E263" s="293" t="s">
        <v>920</v>
      </c>
      <c r="F263" s="294">
        <v>4</v>
      </c>
      <c r="G263" s="294">
        <v>2.39</v>
      </c>
      <c r="H263" s="147"/>
    </row>
    <row r="264" spans="1:8" s="5" customFormat="1" ht="22.5" x14ac:dyDescent="0.2">
      <c r="A264" s="145" t="s">
        <v>157</v>
      </c>
      <c r="B264" s="293" t="s">
        <v>1409</v>
      </c>
      <c r="C264" s="293" t="s">
        <v>910</v>
      </c>
      <c r="D264" s="293" t="s">
        <v>917</v>
      </c>
      <c r="E264" s="293" t="s">
        <v>912</v>
      </c>
      <c r="F264" s="294">
        <v>1.43</v>
      </c>
      <c r="G264" s="294">
        <v>1.43</v>
      </c>
      <c r="H264" s="147"/>
    </row>
    <row r="265" spans="1:8" s="5" customFormat="1" ht="22.5" x14ac:dyDescent="0.2">
      <c r="A265" s="145" t="s">
        <v>157</v>
      </c>
      <c r="B265" s="293" t="s">
        <v>1409</v>
      </c>
      <c r="C265" s="293" t="s">
        <v>913</v>
      </c>
      <c r="D265" s="293" t="s">
        <v>914</v>
      </c>
      <c r="E265" s="293" t="s">
        <v>915</v>
      </c>
      <c r="F265" s="294">
        <v>0.1</v>
      </c>
      <c r="G265" s="294">
        <v>0.1</v>
      </c>
      <c r="H265" s="147"/>
    </row>
    <row r="266" spans="1:8" s="5" customFormat="1" x14ac:dyDescent="0.2">
      <c r="A266" s="145" t="s">
        <v>157</v>
      </c>
      <c r="B266" s="293" t="s">
        <v>1408</v>
      </c>
      <c r="C266" s="293" t="s">
        <v>910</v>
      </c>
      <c r="D266" s="293" t="s">
        <v>911</v>
      </c>
      <c r="E266" s="293" t="s">
        <v>912</v>
      </c>
      <c r="F266" s="294">
        <v>0.67</v>
      </c>
      <c r="G266" s="294">
        <v>0.36</v>
      </c>
      <c r="H266" s="146">
        <v>250.4</v>
      </c>
    </row>
    <row r="267" spans="1:8" s="5" customFormat="1" x14ac:dyDescent="0.2">
      <c r="A267" s="145" t="s">
        <v>157</v>
      </c>
      <c r="B267" s="293" t="s">
        <v>1408</v>
      </c>
      <c r="C267" s="293" t="s">
        <v>913</v>
      </c>
      <c r="D267" s="293" t="s">
        <v>928</v>
      </c>
      <c r="E267" s="293" t="s">
        <v>912</v>
      </c>
      <c r="F267" s="294">
        <v>3.4000000000000002E-2</v>
      </c>
      <c r="G267" s="294">
        <v>3.4000000000000002E-2</v>
      </c>
      <c r="H267" s="146">
        <v>18</v>
      </c>
    </row>
    <row r="268" spans="1:8" s="5" customFormat="1" x14ac:dyDescent="0.2">
      <c r="A268" s="145" t="s">
        <v>157</v>
      </c>
      <c r="B268" s="293" t="s">
        <v>1408</v>
      </c>
      <c r="C268" s="293" t="s">
        <v>910</v>
      </c>
      <c r="D268" s="293" t="s">
        <v>917</v>
      </c>
      <c r="E268" s="293" t="s">
        <v>912</v>
      </c>
      <c r="F268" s="294">
        <v>1.38</v>
      </c>
      <c r="G268" s="294">
        <v>1.07</v>
      </c>
      <c r="H268" s="147"/>
    </row>
    <row r="269" spans="1:8" s="5" customFormat="1" x14ac:dyDescent="0.2">
      <c r="A269" s="145" t="s">
        <v>157</v>
      </c>
      <c r="B269" s="293" t="s">
        <v>1408</v>
      </c>
      <c r="C269" s="293" t="s">
        <v>910</v>
      </c>
      <c r="D269" s="293" t="s">
        <v>916</v>
      </c>
      <c r="E269" s="293" t="s">
        <v>912</v>
      </c>
      <c r="F269" s="294">
        <v>8.15</v>
      </c>
      <c r="G269" s="294">
        <v>6.65</v>
      </c>
      <c r="H269" s="147"/>
    </row>
    <row r="270" spans="1:8" s="5" customFormat="1" x14ac:dyDescent="0.2">
      <c r="A270" s="145" t="s">
        <v>157</v>
      </c>
      <c r="B270" s="293" t="s">
        <v>1408</v>
      </c>
      <c r="C270" s="293" t="s">
        <v>918</v>
      </c>
      <c r="D270" s="293" t="s">
        <v>921</v>
      </c>
      <c r="E270" s="293" t="s">
        <v>920</v>
      </c>
      <c r="F270" s="294">
        <v>0.38</v>
      </c>
      <c r="G270" s="294">
        <v>0.05</v>
      </c>
      <c r="H270" s="147"/>
    </row>
    <row r="271" spans="1:8" s="5" customFormat="1" x14ac:dyDescent="0.2">
      <c r="A271" s="145" t="s">
        <v>157</v>
      </c>
      <c r="B271" s="293" t="s">
        <v>1408</v>
      </c>
      <c r="C271" s="293" t="s">
        <v>918</v>
      </c>
      <c r="D271" s="293" t="s">
        <v>919</v>
      </c>
      <c r="E271" s="293" t="s">
        <v>920</v>
      </c>
      <c r="F271" s="294">
        <v>0.3</v>
      </c>
      <c r="G271" s="294">
        <v>0.3</v>
      </c>
      <c r="H271" s="147"/>
    </row>
    <row r="272" spans="1:8" s="5" customFormat="1" x14ac:dyDescent="0.2">
      <c r="A272" s="145" t="s">
        <v>157</v>
      </c>
      <c r="B272" s="293" t="s">
        <v>350</v>
      </c>
      <c r="C272" s="293" t="s">
        <v>910</v>
      </c>
      <c r="D272" s="293" t="s">
        <v>911</v>
      </c>
      <c r="E272" s="293" t="s">
        <v>912</v>
      </c>
      <c r="F272" s="294">
        <v>1.2</v>
      </c>
      <c r="G272" s="294">
        <v>0.54900000000000004</v>
      </c>
      <c r="H272" s="146">
        <v>497</v>
      </c>
    </row>
    <row r="273" spans="1:8" s="5" customFormat="1" x14ac:dyDescent="0.2">
      <c r="A273" s="145" t="s">
        <v>157</v>
      </c>
      <c r="B273" s="293" t="s">
        <v>350</v>
      </c>
      <c r="C273" s="293" t="s">
        <v>913</v>
      </c>
      <c r="D273" s="293" t="s">
        <v>914</v>
      </c>
      <c r="E273" s="293" t="s">
        <v>915</v>
      </c>
      <c r="F273" s="294">
        <v>0.08</v>
      </c>
      <c r="G273" s="294">
        <v>0.11</v>
      </c>
      <c r="H273" s="146">
        <v>10</v>
      </c>
    </row>
    <row r="274" spans="1:8" s="5" customFormat="1" x14ac:dyDescent="0.2">
      <c r="A274" s="145" t="s">
        <v>157</v>
      </c>
      <c r="B274" s="293" t="s">
        <v>350</v>
      </c>
      <c r="C274" s="293" t="s">
        <v>922</v>
      </c>
      <c r="D274" s="293" t="s">
        <v>923</v>
      </c>
      <c r="E274" s="293" t="s">
        <v>924</v>
      </c>
      <c r="F274" s="294">
        <v>1.2</v>
      </c>
      <c r="G274" s="294">
        <v>3.1E-2</v>
      </c>
      <c r="H274" s="146">
        <v>18</v>
      </c>
    </row>
    <row r="275" spans="1:8" s="5" customFormat="1" x14ac:dyDescent="0.2">
      <c r="A275" s="145" t="s">
        <v>157</v>
      </c>
      <c r="B275" s="293" t="s">
        <v>475</v>
      </c>
      <c r="C275" s="293" t="s">
        <v>918</v>
      </c>
      <c r="D275" s="293" t="s">
        <v>919</v>
      </c>
      <c r="E275" s="293" t="s">
        <v>920</v>
      </c>
      <c r="F275" s="294">
        <v>1.3959999999999999</v>
      </c>
      <c r="G275" s="294">
        <v>0.30599999999999999</v>
      </c>
      <c r="H275" s="146">
        <v>15</v>
      </c>
    </row>
    <row r="276" spans="1:8" s="5" customFormat="1" x14ac:dyDescent="0.2">
      <c r="A276" s="145" t="s">
        <v>157</v>
      </c>
      <c r="B276" s="293" t="s">
        <v>475</v>
      </c>
      <c r="C276" s="293" t="s">
        <v>910</v>
      </c>
      <c r="D276" s="293" t="s">
        <v>916</v>
      </c>
      <c r="E276" s="293" t="s">
        <v>912</v>
      </c>
      <c r="F276" s="294">
        <v>0.51300000000000001</v>
      </c>
      <c r="G276" s="294">
        <v>2.3E-2</v>
      </c>
      <c r="H276" s="146">
        <v>80</v>
      </c>
    </row>
    <row r="277" spans="1:8" s="5" customFormat="1" x14ac:dyDescent="0.2">
      <c r="A277" s="145" t="s">
        <v>157</v>
      </c>
      <c r="B277" s="293" t="s">
        <v>475</v>
      </c>
      <c r="C277" s="293" t="s">
        <v>910</v>
      </c>
      <c r="D277" s="293" t="s">
        <v>917</v>
      </c>
      <c r="E277" s="293" t="s">
        <v>912</v>
      </c>
      <c r="F277" s="294">
        <v>0.34799999999999998</v>
      </c>
      <c r="G277" s="294">
        <v>0.223</v>
      </c>
      <c r="H277" s="146">
        <v>80</v>
      </c>
    </row>
    <row r="278" spans="1:8" s="5" customFormat="1" x14ac:dyDescent="0.2">
      <c r="A278" s="145" t="s">
        <v>157</v>
      </c>
      <c r="B278" s="293" t="s">
        <v>475</v>
      </c>
      <c r="C278" s="293" t="s">
        <v>918</v>
      </c>
      <c r="D278" s="293" t="s">
        <v>921</v>
      </c>
      <c r="E278" s="293" t="s">
        <v>920</v>
      </c>
      <c r="F278" s="294">
        <v>3.4</v>
      </c>
      <c r="G278" s="294">
        <v>0.27800000000000002</v>
      </c>
      <c r="H278" s="147"/>
    </row>
    <row r="279" spans="1:8" s="5" customFormat="1" x14ac:dyDescent="0.2">
      <c r="A279" s="145" t="s">
        <v>157</v>
      </c>
      <c r="B279" s="293" t="s">
        <v>475</v>
      </c>
      <c r="C279" s="293" t="s">
        <v>913</v>
      </c>
      <c r="D279" s="293" t="s">
        <v>928</v>
      </c>
      <c r="E279" s="293" t="s">
        <v>912</v>
      </c>
      <c r="F279" s="294">
        <v>0.32200000000000001</v>
      </c>
      <c r="G279" s="294">
        <v>0</v>
      </c>
      <c r="H279" s="146">
        <v>103</v>
      </c>
    </row>
    <row r="280" spans="1:8" s="5" customFormat="1" x14ac:dyDescent="0.2">
      <c r="A280" s="145" t="s">
        <v>157</v>
      </c>
      <c r="B280" s="293" t="s">
        <v>475</v>
      </c>
      <c r="C280" s="293" t="s">
        <v>910</v>
      </c>
      <c r="D280" s="293" t="s">
        <v>911</v>
      </c>
      <c r="E280" s="293" t="s">
        <v>912</v>
      </c>
      <c r="F280" s="294">
        <v>0.375</v>
      </c>
      <c r="G280" s="294">
        <v>0</v>
      </c>
      <c r="H280" s="146">
        <v>80</v>
      </c>
    </row>
    <row r="281" spans="1:8" s="5" customFormat="1" x14ac:dyDescent="0.2">
      <c r="A281" s="145" t="s">
        <v>157</v>
      </c>
      <c r="B281" s="293" t="s">
        <v>475</v>
      </c>
      <c r="C281" s="293" t="s">
        <v>913</v>
      </c>
      <c r="D281" s="293" t="s">
        <v>914</v>
      </c>
      <c r="E281" s="293" t="s">
        <v>915</v>
      </c>
      <c r="F281" s="294">
        <v>7.8E-2</v>
      </c>
      <c r="G281" s="294">
        <v>0</v>
      </c>
      <c r="H281" s="146">
        <v>20</v>
      </c>
    </row>
    <row r="282" spans="1:8" s="5" customFormat="1" x14ac:dyDescent="0.2">
      <c r="A282" s="145" t="s">
        <v>157</v>
      </c>
      <c r="B282" s="293" t="s">
        <v>508</v>
      </c>
      <c r="C282" s="293" t="s">
        <v>922</v>
      </c>
      <c r="D282" s="293" t="s">
        <v>923</v>
      </c>
      <c r="E282" s="293" t="s">
        <v>924</v>
      </c>
      <c r="F282" s="294">
        <v>0.22500000000000001</v>
      </c>
      <c r="G282" s="294">
        <v>0.1099</v>
      </c>
      <c r="H282" s="146">
        <v>4.4000000000000004</v>
      </c>
    </row>
    <row r="283" spans="1:8" s="5" customFormat="1" x14ac:dyDescent="0.2">
      <c r="A283" s="145" t="s">
        <v>157</v>
      </c>
      <c r="B283" s="293" t="s">
        <v>1079</v>
      </c>
      <c r="C283" s="293" t="s">
        <v>922</v>
      </c>
      <c r="D283" s="293" t="s">
        <v>923</v>
      </c>
      <c r="E283" s="293" t="s">
        <v>924</v>
      </c>
      <c r="F283" s="294">
        <v>0.12</v>
      </c>
      <c r="G283" s="294">
        <v>4.5999999999999999E-2</v>
      </c>
      <c r="H283" s="146">
        <v>18.7</v>
      </c>
    </row>
    <row r="284" spans="1:8" s="5" customFormat="1" x14ac:dyDescent="0.2">
      <c r="A284" s="145" t="s">
        <v>157</v>
      </c>
      <c r="B284" s="293" t="s">
        <v>601</v>
      </c>
      <c r="C284" s="293" t="s">
        <v>910</v>
      </c>
      <c r="D284" s="293" t="s">
        <v>916</v>
      </c>
      <c r="E284" s="293" t="s">
        <v>912</v>
      </c>
      <c r="F284" s="294">
        <v>5.55</v>
      </c>
      <c r="G284" s="294">
        <v>1.95</v>
      </c>
      <c r="H284" s="146">
        <v>873.39</v>
      </c>
    </row>
    <row r="285" spans="1:8" s="5" customFormat="1" x14ac:dyDescent="0.2">
      <c r="A285" s="145" t="s">
        <v>157</v>
      </c>
      <c r="B285" s="293" t="s">
        <v>601</v>
      </c>
      <c r="C285" s="293" t="s">
        <v>910</v>
      </c>
      <c r="D285" s="293" t="s">
        <v>917</v>
      </c>
      <c r="E285" s="293" t="s">
        <v>912</v>
      </c>
      <c r="F285" s="294">
        <v>2.87</v>
      </c>
      <c r="G285" s="294">
        <v>1.57</v>
      </c>
      <c r="H285" s="146">
        <v>911.84</v>
      </c>
    </row>
    <row r="286" spans="1:8" s="5" customFormat="1" x14ac:dyDescent="0.2">
      <c r="A286" s="145" t="s">
        <v>157</v>
      </c>
      <c r="B286" s="293" t="s">
        <v>601</v>
      </c>
      <c r="C286" s="293" t="s">
        <v>918</v>
      </c>
      <c r="D286" s="293" t="s">
        <v>919</v>
      </c>
      <c r="E286" s="293" t="s">
        <v>920</v>
      </c>
      <c r="F286" s="294">
        <v>8.6</v>
      </c>
      <c r="G286" s="294">
        <v>5.83</v>
      </c>
      <c r="H286" s="147"/>
    </row>
    <row r="287" spans="1:8" s="5" customFormat="1" x14ac:dyDescent="0.2">
      <c r="A287" s="145" t="s">
        <v>157</v>
      </c>
      <c r="B287" s="293" t="s">
        <v>601</v>
      </c>
      <c r="C287" s="293" t="s">
        <v>918</v>
      </c>
      <c r="D287" s="293" t="s">
        <v>921</v>
      </c>
      <c r="E287" s="293" t="s">
        <v>920</v>
      </c>
      <c r="F287" s="294">
        <v>6.62</v>
      </c>
      <c r="G287" s="294">
        <v>5.0199999999999996</v>
      </c>
      <c r="H287" s="147"/>
    </row>
    <row r="288" spans="1:8" s="5" customFormat="1" x14ac:dyDescent="0.2">
      <c r="A288" s="145" t="s">
        <v>157</v>
      </c>
      <c r="B288" s="293" t="s">
        <v>1410</v>
      </c>
      <c r="C288" s="293" t="s">
        <v>922</v>
      </c>
      <c r="D288" s="293" t="s">
        <v>923</v>
      </c>
      <c r="E288" s="293" t="s">
        <v>924</v>
      </c>
      <c r="F288" s="294">
        <v>0.185</v>
      </c>
      <c r="G288" s="294">
        <v>0.11</v>
      </c>
      <c r="H288" s="146">
        <v>3</v>
      </c>
    </row>
    <row r="289" spans="1:8" s="5" customFormat="1" x14ac:dyDescent="0.2">
      <c r="A289" s="145" t="s">
        <v>279</v>
      </c>
      <c r="B289" s="293" t="s">
        <v>278</v>
      </c>
      <c r="C289" s="293" t="s">
        <v>922</v>
      </c>
      <c r="D289" s="293" t="s">
        <v>923</v>
      </c>
      <c r="E289" s="293" t="s">
        <v>924</v>
      </c>
      <c r="F289" s="294">
        <v>0.86</v>
      </c>
      <c r="G289" s="294">
        <v>0.19700000000000001</v>
      </c>
      <c r="H289" s="146">
        <v>43.69</v>
      </c>
    </row>
    <row r="290" spans="1:8" s="5" customFormat="1" x14ac:dyDescent="0.2">
      <c r="A290" s="145" t="s">
        <v>279</v>
      </c>
      <c r="B290" s="293" t="s">
        <v>278</v>
      </c>
      <c r="C290" s="293" t="s">
        <v>910</v>
      </c>
      <c r="D290" s="293" t="s">
        <v>911</v>
      </c>
      <c r="E290" s="293" t="s">
        <v>912</v>
      </c>
      <c r="F290" s="294">
        <v>6.35</v>
      </c>
      <c r="G290" s="294">
        <v>3.6</v>
      </c>
      <c r="H290" s="146">
        <v>1274.7</v>
      </c>
    </row>
    <row r="291" spans="1:8" s="5" customFormat="1" x14ac:dyDescent="0.2">
      <c r="A291" s="145" t="s">
        <v>279</v>
      </c>
      <c r="B291" s="293" t="s">
        <v>278</v>
      </c>
      <c r="C291" s="293" t="s">
        <v>926</v>
      </c>
      <c r="D291" s="293" t="s">
        <v>927</v>
      </c>
      <c r="E291" s="293" t="s">
        <v>927</v>
      </c>
      <c r="F291" s="294">
        <v>4</v>
      </c>
      <c r="G291" s="294">
        <v>1.36</v>
      </c>
      <c r="H291" s="146">
        <v>169</v>
      </c>
    </row>
    <row r="292" spans="1:8" s="5" customFormat="1" x14ac:dyDescent="0.2">
      <c r="A292" s="145" t="s">
        <v>279</v>
      </c>
      <c r="B292" s="293" t="s">
        <v>652</v>
      </c>
      <c r="C292" s="293" t="s">
        <v>910</v>
      </c>
      <c r="D292" s="293" t="s">
        <v>917</v>
      </c>
      <c r="E292" s="293" t="s">
        <v>912</v>
      </c>
      <c r="F292" s="294">
        <v>0.22</v>
      </c>
      <c r="G292" s="294">
        <v>0.22</v>
      </c>
      <c r="H292" s="146">
        <v>108</v>
      </c>
    </row>
    <row r="293" spans="1:8" s="5" customFormat="1" x14ac:dyDescent="0.2">
      <c r="A293" s="145" t="s">
        <v>279</v>
      </c>
      <c r="B293" s="293" t="s">
        <v>652</v>
      </c>
      <c r="C293" s="293" t="s">
        <v>910</v>
      </c>
      <c r="D293" s="293" t="s">
        <v>911</v>
      </c>
      <c r="E293" s="293" t="s">
        <v>912</v>
      </c>
      <c r="F293" s="294">
        <v>0.35299999999999998</v>
      </c>
      <c r="G293" s="294">
        <v>0.35299999999999998</v>
      </c>
      <c r="H293" s="146">
        <v>182</v>
      </c>
    </row>
    <row r="294" spans="1:8" s="5" customFormat="1" x14ac:dyDescent="0.2">
      <c r="A294" s="145" t="s">
        <v>279</v>
      </c>
      <c r="B294" s="293" t="s">
        <v>652</v>
      </c>
      <c r="C294" s="293" t="s">
        <v>910</v>
      </c>
      <c r="D294" s="293" t="s">
        <v>916</v>
      </c>
      <c r="E294" s="293" t="s">
        <v>912</v>
      </c>
      <c r="F294" s="294">
        <v>2.64</v>
      </c>
      <c r="G294" s="294">
        <v>2.0609999999999999</v>
      </c>
      <c r="H294" s="146">
        <v>1596</v>
      </c>
    </row>
    <row r="295" spans="1:8" s="5" customFormat="1" x14ac:dyDescent="0.2">
      <c r="A295" s="145" t="s">
        <v>146</v>
      </c>
      <c r="B295" s="293" t="s">
        <v>145</v>
      </c>
      <c r="C295" s="293" t="s">
        <v>913</v>
      </c>
      <c r="D295" s="293" t="s">
        <v>914</v>
      </c>
      <c r="E295" s="293" t="s">
        <v>915</v>
      </c>
      <c r="F295" s="294">
        <v>0.25</v>
      </c>
      <c r="G295" s="294">
        <v>0.15379999999999999</v>
      </c>
      <c r="H295" s="146">
        <v>46</v>
      </c>
    </row>
    <row r="296" spans="1:8" s="5" customFormat="1" x14ac:dyDescent="0.2">
      <c r="A296" s="145" t="s">
        <v>146</v>
      </c>
      <c r="B296" s="293" t="s">
        <v>1155</v>
      </c>
      <c r="C296" s="293" t="s">
        <v>913</v>
      </c>
      <c r="D296" s="293" t="s">
        <v>914</v>
      </c>
      <c r="E296" s="293" t="s">
        <v>915</v>
      </c>
      <c r="F296" s="294">
        <v>0.21</v>
      </c>
      <c r="G296" s="294">
        <v>6.7000000000000004E-2</v>
      </c>
      <c r="H296" s="146">
        <v>106</v>
      </c>
    </row>
    <row r="297" spans="1:8" s="5" customFormat="1" x14ac:dyDescent="0.2">
      <c r="A297" s="145" t="s">
        <v>146</v>
      </c>
      <c r="B297" s="293" t="s">
        <v>281</v>
      </c>
      <c r="C297" s="293" t="s">
        <v>913</v>
      </c>
      <c r="D297" s="293" t="s">
        <v>914</v>
      </c>
      <c r="E297" s="293" t="s">
        <v>915</v>
      </c>
      <c r="F297" s="294">
        <v>0.27500000000000002</v>
      </c>
      <c r="G297" s="294">
        <v>0.20050000000000001</v>
      </c>
      <c r="H297" s="146">
        <v>27.5</v>
      </c>
    </row>
    <row r="298" spans="1:8" s="5" customFormat="1" x14ac:dyDescent="0.2">
      <c r="A298" s="145" t="s">
        <v>146</v>
      </c>
      <c r="B298" s="293" t="s">
        <v>357</v>
      </c>
      <c r="C298" s="293" t="s">
        <v>918</v>
      </c>
      <c r="D298" s="293" t="s">
        <v>919</v>
      </c>
      <c r="E298" s="293" t="s">
        <v>920</v>
      </c>
      <c r="F298" s="294">
        <v>4.7E-2</v>
      </c>
      <c r="G298" s="294">
        <v>0.05</v>
      </c>
      <c r="H298" s="147"/>
    </row>
    <row r="299" spans="1:8" s="5" customFormat="1" x14ac:dyDescent="0.2">
      <c r="A299" s="145" t="s">
        <v>146</v>
      </c>
      <c r="B299" s="293" t="s">
        <v>357</v>
      </c>
      <c r="C299" s="293" t="s">
        <v>913</v>
      </c>
      <c r="D299" s="293" t="s">
        <v>914</v>
      </c>
      <c r="E299" s="293" t="s">
        <v>915</v>
      </c>
      <c r="F299" s="294">
        <v>4</v>
      </c>
      <c r="G299" s="294">
        <v>1.907</v>
      </c>
      <c r="H299" s="147"/>
    </row>
    <row r="300" spans="1:8" s="5" customFormat="1" x14ac:dyDescent="0.2">
      <c r="A300" s="145" t="s">
        <v>146</v>
      </c>
      <c r="B300" s="293" t="s">
        <v>541</v>
      </c>
      <c r="C300" s="293" t="s">
        <v>913</v>
      </c>
      <c r="D300" s="293" t="s">
        <v>914</v>
      </c>
      <c r="E300" s="293" t="s">
        <v>915</v>
      </c>
      <c r="F300" s="294">
        <v>0.73299999999999998</v>
      </c>
      <c r="G300" s="294">
        <v>0.378</v>
      </c>
      <c r="H300" s="146">
        <v>253</v>
      </c>
    </row>
    <row r="301" spans="1:8" s="5" customFormat="1" x14ac:dyDescent="0.2">
      <c r="A301" s="145" t="s">
        <v>298</v>
      </c>
      <c r="B301" s="293" t="s">
        <v>297</v>
      </c>
      <c r="C301" s="293" t="s">
        <v>930</v>
      </c>
      <c r="D301" s="293" t="s">
        <v>927</v>
      </c>
      <c r="E301" s="293" t="s">
        <v>912</v>
      </c>
      <c r="F301" s="294">
        <v>0.185</v>
      </c>
      <c r="G301" s="294">
        <v>8.1000000000000003E-2</v>
      </c>
      <c r="H301" s="147"/>
    </row>
    <row r="302" spans="1:8" s="5" customFormat="1" x14ac:dyDescent="0.2">
      <c r="A302" s="145" t="s">
        <v>298</v>
      </c>
      <c r="B302" s="293" t="s">
        <v>297</v>
      </c>
      <c r="C302" s="293" t="s">
        <v>913</v>
      </c>
      <c r="D302" s="293" t="s">
        <v>914</v>
      </c>
      <c r="E302" s="293" t="s">
        <v>915</v>
      </c>
      <c r="F302" s="294">
        <v>0.11600000000000001</v>
      </c>
      <c r="G302" s="294">
        <v>0.104</v>
      </c>
      <c r="H302" s="146">
        <v>17.5</v>
      </c>
    </row>
    <row r="303" spans="1:8" s="5" customFormat="1" x14ac:dyDescent="0.2">
      <c r="A303" s="145" t="s">
        <v>298</v>
      </c>
      <c r="B303" s="293" t="s">
        <v>394</v>
      </c>
      <c r="C303" s="293" t="s">
        <v>913</v>
      </c>
      <c r="D303" s="293" t="s">
        <v>914</v>
      </c>
      <c r="E303" s="293" t="s">
        <v>915</v>
      </c>
      <c r="F303" s="294">
        <v>0.8</v>
      </c>
      <c r="G303" s="294">
        <v>0.32250000000000001</v>
      </c>
      <c r="H303" s="146">
        <v>351</v>
      </c>
    </row>
    <row r="304" spans="1:8" s="5" customFormat="1" x14ac:dyDescent="0.2">
      <c r="A304" s="145" t="s">
        <v>372</v>
      </c>
      <c r="B304" s="293" t="s">
        <v>371</v>
      </c>
      <c r="C304" s="293" t="s">
        <v>922</v>
      </c>
      <c r="D304" s="293" t="s">
        <v>923</v>
      </c>
      <c r="E304" s="293" t="s">
        <v>924</v>
      </c>
      <c r="F304" s="294">
        <v>0.495</v>
      </c>
      <c r="G304" s="294">
        <v>0.10199999999999999</v>
      </c>
      <c r="H304" s="147"/>
    </row>
    <row r="305" spans="1:8" s="5" customFormat="1" x14ac:dyDescent="0.2">
      <c r="A305" s="145" t="s">
        <v>372</v>
      </c>
      <c r="B305" s="293" t="s">
        <v>371</v>
      </c>
      <c r="C305" s="293" t="s">
        <v>930</v>
      </c>
      <c r="D305" s="293" t="s">
        <v>927</v>
      </c>
      <c r="E305" s="293" t="s">
        <v>912</v>
      </c>
      <c r="F305" s="294">
        <v>0.495</v>
      </c>
      <c r="G305" s="294">
        <v>0</v>
      </c>
      <c r="H305" s="147"/>
    </row>
    <row r="306" spans="1:8" s="5" customFormat="1" x14ac:dyDescent="0.2">
      <c r="A306" s="145" t="s">
        <v>372</v>
      </c>
      <c r="B306" s="293" t="s">
        <v>374</v>
      </c>
      <c r="C306" s="293" t="s">
        <v>913</v>
      </c>
      <c r="D306" s="293" t="s">
        <v>914</v>
      </c>
      <c r="E306" s="293" t="s">
        <v>915</v>
      </c>
      <c r="F306" s="294">
        <v>0.15</v>
      </c>
      <c r="G306" s="294">
        <v>8.3500000000000005E-2</v>
      </c>
      <c r="H306" s="146">
        <v>33</v>
      </c>
    </row>
    <row r="307" spans="1:8" s="5" customFormat="1" x14ac:dyDescent="0.2">
      <c r="A307" s="145" t="s">
        <v>127</v>
      </c>
      <c r="B307" s="293" t="s">
        <v>126</v>
      </c>
      <c r="C307" s="293" t="s">
        <v>922</v>
      </c>
      <c r="D307" s="293" t="s">
        <v>923</v>
      </c>
      <c r="E307" s="293" t="s">
        <v>924</v>
      </c>
      <c r="F307" s="294">
        <v>0.12</v>
      </c>
      <c r="G307" s="294">
        <v>3.3000000000000002E-2</v>
      </c>
      <c r="H307" s="146">
        <v>1.47</v>
      </c>
    </row>
    <row r="308" spans="1:8" s="5" customFormat="1" x14ac:dyDescent="0.2">
      <c r="A308" s="145" t="s">
        <v>127</v>
      </c>
      <c r="B308" s="293" t="s">
        <v>129</v>
      </c>
      <c r="C308" s="293" t="s">
        <v>922</v>
      </c>
      <c r="D308" s="293" t="s">
        <v>923</v>
      </c>
      <c r="E308" s="293" t="s">
        <v>924</v>
      </c>
      <c r="F308" s="294">
        <v>0.75</v>
      </c>
      <c r="G308" s="294">
        <v>0.25</v>
      </c>
      <c r="H308" s="146">
        <v>4.76</v>
      </c>
    </row>
    <row r="309" spans="1:8" s="5" customFormat="1" x14ac:dyDescent="0.2">
      <c r="A309" s="145" t="s">
        <v>127</v>
      </c>
      <c r="B309" s="293" t="s">
        <v>129</v>
      </c>
      <c r="C309" s="293" t="s">
        <v>918</v>
      </c>
      <c r="D309" s="293" t="s">
        <v>919</v>
      </c>
      <c r="E309" s="293" t="s">
        <v>920</v>
      </c>
      <c r="F309" s="294">
        <v>4.0000000000000001E-3</v>
      </c>
      <c r="G309" s="294">
        <v>4.0000000000000001E-3</v>
      </c>
      <c r="H309" s="146">
        <v>45</v>
      </c>
    </row>
    <row r="310" spans="1:8" s="5" customFormat="1" x14ac:dyDescent="0.2">
      <c r="A310" s="145" t="s">
        <v>127</v>
      </c>
      <c r="B310" s="293" t="s">
        <v>129</v>
      </c>
      <c r="C310" s="293" t="s">
        <v>910</v>
      </c>
      <c r="D310" s="293" t="s">
        <v>916</v>
      </c>
      <c r="E310" s="293" t="s">
        <v>912</v>
      </c>
      <c r="F310" s="294">
        <v>3</v>
      </c>
      <c r="G310" s="294">
        <v>2.7629999999999999</v>
      </c>
      <c r="H310" s="146">
        <v>1398.5</v>
      </c>
    </row>
    <row r="311" spans="1:8" s="5" customFormat="1" x14ac:dyDescent="0.2">
      <c r="A311" s="145" t="s">
        <v>127</v>
      </c>
      <c r="B311" s="293" t="s">
        <v>129</v>
      </c>
      <c r="C311" s="293" t="s">
        <v>910</v>
      </c>
      <c r="D311" s="293" t="s">
        <v>911</v>
      </c>
      <c r="E311" s="293" t="s">
        <v>912</v>
      </c>
      <c r="F311" s="294">
        <v>1</v>
      </c>
      <c r="G311" s="294">
        <v>0.251</v>
      </c>
      <c r="H311" s="146">
        <v>553</v>
      </c>
    </row>
    <row r="312" spans="1:8" s="5" customFormat="1" x14ac:dyDescent="0.2">
      <c r="A312" s="145" t="s">
        <v>127</v>
      </c>
      <c r="B312" s="293" t="s">
        <v>193</v>
      </c>
      <c r="C312" s="293" t="s">
        <v>910</v>
      </c>
      <c r="D312" s="293" t="s">
        <v>916</v>
      </c>
      <c r="E312" s="293" t="s">
        <v>912</v>
      </c>
      <c r="F312" s="294">
        <v>1.25</v>
      </c>
      <c r="G312" s="294">
        <v>0.41499999999999998</v>
      </c>
      <c r="H312" s="146">
        <v>54</v>
      </c>
    </row>
    <row r="313" spans="1:8" s="5" customFormat="1" x14ac:dyDescent="0.2">
      <c r="A313" s="145" t="s">
        <v>127</v>
      </c>
      <c r="B313" s="293" t="s">
        <v>193</v>
      </c>
      <c r="C313" s="293" t="s">
        <v>910</v>
      </c>
      <c r="D313" s="293" t="s">
        <v>917</v>
      </c>
      <c r="E313" s="293" t="s">
        <v>912</v>
      </c>
      <c r="F313" s="294">
        <v>0.191</v>
      </c>
      <c r="G313" s="294">
        <v>8.2000000000000003E-2</v>
      </c>
      <c r="H313" s="146">
        <v>67.400000000000006</v>
      </c>
    </row>
    <row r="314" spans="1:8" s="5" customFormat="1" x14ac:dyDescent="0.2">
      <c r="A314" s="145" t="s">
        <v>127</v>
      </c>
      <c r="B314" s="293" t="s">
        <v>193</v>
      </c>
      <c r="C314" s="293" t="s">
        <v>910</v>
      </c>
      <c r="D314" s="293" t="s">
        <v>911</v>
      </c>
      <c r="E314" s="293" t="s">
        <v>912</v>
      </c>
      <c r="F314" s="294">
        <v>1.6</v>
      </c>
      <c r="G314" s="294">
        <v>0.436</v>
      </c>
      <c r="H314" s="146">
        <v>193.4</v>
      </c>
    </row>
    <row r="315" spans="1:8" s="5" customFormat="1" x14ac:dyDescent="0.2">
      <c r="A315" s="145" t="s">
        <v>127</v>
      </c>
      <c r="B315" s="293" t="s">
        <v>193</v>
      </c>
      <c r="C315" s="293" t="s">
        <v>922</v>
      </c>
      <c r="D315" s="293" t="s">
        <v>923</v>
      </c>
      <c r="E315" s="293" t="s">
        <v>924</v>
      </c>
      <c r="F315" s="294">
        <v>1.43</v>
      </c>
      <c r="G315" s="294">
        <v>0.11</v>
      </c>
      <c r="H315" s="146">
        <v>14</v>
      </c>
    </row>
    <row r="316" spans="1:8" s="5" customFormat="1" x14ac:dyDescent="0.2">
      <c r="A316" s="145" t="s">
        <v>127</v>
      </c>
      <c r="B316" s="293" t="s">
        <v>193</v>
      </c>
      <c r="C316" s="293" t="s">
        <v>913</v>
      </c>
      <c r="D316" s="293" t="s">
        <v>914</v>
      </c>
      <c r="E316" s="293" t="s">
        <v>915</v>
      </c>
      <c r="F316" s="294">
        <v>2.56</v>
      </c>
      <c r="G316" s="294">
        <v>0.52900000000000003</v>
      </c>
      <c r="H316" s="146">
        <v>80</v>
      </c>
    </row>
    <row r="317" spans="1:8" s="5" customFormat="1" x14ac:dyDescent="0.2">
      <c r="A317" s="145" t="s">
        <v>127</v>
      </c>
      <c r="B317" s="293" t="s">
        <v>1418</v>
      </c>
      <c r="C317" s="293" t="s">
        <v>910</v>
      </c>
      <c r="D317" s="293" t="s">
        <v>916</v>
      </c>
      <c r="E317" s="293" t="s">
        <v>912</v>
      </c>
      <c r="F317" s="294">
        <v>1.29</v>
      </c>
      <c r="G317" s="294">
        <v>0.622</v>
      </c>
      <c r="H317" s="146">
        <v>332.9</v>
      </c>
    </row>
    <row r="318" spans="1:8" s="5" customFormat="1" x14ac:dyDescent="0.2">
      <c r="A318" s="145" t="s">
        <v>127</v>
      </c>
      <c r="B318" s="293" t="s">
        <v>1080</v>
      </c>
      <c r="C318" s="293" t="s">
        <v>910</v>
      </c>
      <c r="D318" s="293" t="s">
        <v>916</v>
      </c>
      <c r="E318" s="293" t="s">
        <v>912</v>
      </c>
      <c r="F318" s="294">
        <v>1</v>
      </c>
      <c r="G318" s="294">
        <v>0.60599999999999998</v>
      </c>
      <c r="H318" s="146">
        <v>697</v>
      </c>
    </row>
    <row r="319" spans="1:8" s="5" customFormat="1" x14ac:dyDescent="0.2">
      <c r="A319" s="145" t="s">
        <v>127</v>
      </c>
      <c r="B319" s="293" t="s">
        <v>1080</v>
      </c>
      <c r="C319" s="293" t="s">
        <v>922</v>
      </c>
      <c r="D319" s="293" t="s">
        <v>923</v>
      </c>
      <c r="E319" s="293" t="s">
        <v>924</v>
      </c>
      <c r="F319" s="294">
        <v>0.42</v>
      </c>
      <c r="G319" s="294">
        <v>0.104</v>
      </c>
      <c r="H319" s="146">
        <v>4.82</v>
      </c>
    </row>
    <row r="320" spans="1:8" s="5" customFormat="1" x14ac:dyDescent="0.2">
      <c r="A320" s="145" t="s">
        <v>127</v>
      </c>
      <c r="B320" s="293" t="s">
        <v>311</v>
      </c>
      <c r="C320" s="293" t="s">
        <v>922</v>
      </c>
      <c r="D320" s="293" t="s">
        <v>923</v>
      </c>
      <c r="E320" s="293" t="s">
        <v>924</v>
      </c>
      <c r="F320" s="294">
        <v>0.25</v>
      </c>
      <c r="G320" s="294">
        <v>2.9000000000000001E-2</v>
      </c>
      <c r="H320" s="146">
        <v>10.8</v>
      </c>
    </row>
    <row r="321" spans="1:8" s="5" customFormat="1" x14ac:dyDescent="0.2">
      <c r="A321" s="145" t="s">
        <v>127</v>
      </c>
      <c r="B321" s="293" t="s">
        <v>311</v>
      </c>
      <c r="C321" s="293" t="s">
        <v>910</v>
      </c>
      <c r="D321" s="293" t="s">
        <v>917</v>
      </c>
      <c r="E321" s="293" t="s">
        <v>912</v>
      </c>
      <c r="F321" s="294">
        <v>0.4</v>
      </c>
      <c r="G321" s="294">
        <v>0.30099999999999999</v>
      </c>
      <c r="H321" s="146">
        <v>49</v>
      </c>
    </row>
    <row r="322" spans="1:8" s="5" customFormat="1" x14ac:dyDescent="0.2">
      <c r="A322" s="145" t="s">
        <v>127</v>
      </c>
      <c r="B322" s="293" t="s">
        <v>311</v>
      </c>
      <c r="C322" s="293" t="s">
        <v>910</v>
      </c>
      <c r="D322" s="293" t="s">
        <v>916</v>
      </c>
      <c r="E322" s="293" t="s">
        <v>912</v>
      </c>
      <c r="F322" s="294">
        <v>8.0000000000000002E-3</v>
      </c>
      <c r="G322" s="294">
        <v>1E-3</v>
      </c>
      <c r="H322" s="146">
        <v>3.5</v>
      </c>
    </row>
    <row r="323" spans="1:8" s="5" customFormat="1" x14ac:dyDescent="0.2">
      <c r="A323" s="145" t="s">
        <v>127</v>
      </c>
      <c r="B323" s="293" t="s">
        <v>317</v>
      </c>
      <c r="C323" s="293" t="s">
        <v>913</v>
      </c>
      <c r="D323" s="293" t="s">
        <v>914</v>
      </c>
      <c r="E323" s="293" t="s">
        <v>915</v>
      </c>
      <c r="F323" s="294">
        <v>0.18</v>
      </c>
      <c r="G323" s="294">
        <v>0.20399999999999999</v>
      </c>
      <c r="H323" s="146">
        <v>12</v>
      </c>
    </row>
    <row r="324" spans="1:8" s="5" customFormat="1" x14ac:dyDescent="0.2">
      <c r="A324" s="145" t="s">
        <v>127</v>
      </c>
      <c r="B324" s="293" t="s">
        <v>320</v>
      </c>
      <c r="C324" s="293" t="s">
        <v>922</v>
      </c>
      <c r="D324" s="293" t="s">
        <v>923</v>
      </c>
      <c r="E324" s="293" t="s">
        <v>924</v>
      </c>
      <c r="F324" s="294">
        <v>0.5</v>
      </c>
      <c r="G324" s="294">
        <v>0.14699999999999999</v>
      </c>
      <c r="H324" s="146">
        <v>2.27</v>
      </c>
    </row>
    <row r="325" spans="1:8" s="5" customFormat="1" x14ac:dyDescent="0.2">
      <c r="A325" s="145" t="s">
        <v>127</v>
      </c>
      <c r="B325" s="293" t="s">
        <v>320</v>
      </c>
      <c r="C325" s="293" t="s">
        <v>910</v>
      </c>
      <c r="D325" s="293" t="s">
        <v>916</v>
      </c>
      <c r="E325" s="293" t="s">
        <v>912</v>
      </c>
      <c r="F325" s="294">
        <v>0.999</v>
      </c>
      <c r="G325" s="294">
        <v>0.35199999999999998</v>
      </c>
      <c r="H325" s="146">
        <v>55.62</v>
      </c>
    </row>
    <row r="326" spans="1:8" s="5" customFormat="1" x14ac:dyDescent="0.2">
      <c r="A326" s="145" t="s">
        <v>127</v>
      </c>
      <c r="B326" s="293" t="s">
        <v>320</v>
      </c>
      <c r="C326" s="293" t="s">
        <v>918</v>
      </c>
      <c r="D326" s="293" t="s">
        <v>919</v>
      </c>
      <c r="E326" s="293" t="s">
        <v>920</v>
      </c>
      <c r="F326" s="294">
        <v>6.6000000000000003E-2</v>
      </c>
      <c r="G326" s="294">
        <v>8.9999999999999993E-3</v>
      </c>
      <c r="H326" s="147"/>
    </row>
    <row r="327" spans="1:8" s="5" customFormat="1" x14ac:dyDescent="0.2">
      <c r="A327" s="145" t="s">
        <v>127</v>
      </c>
      <c r="B327" s="293" t="s">
        <v>340</v>
      </c>
      <c r="C327" s="293" t="s">
        <v>913</v>
      </c>
      <c r="D327" s="293" t="s">
        <v>914</v>
      </c>
      <c r="E327" s="293" t="s">
        <v>915</v>
      </c>
      <c r="F327" s="294">
        <v>3</v>
      </c>
      <c r="G327" s="294">
        <v>1.4</v>
      </c>
      <c r="H327" s="146">
        <v>303</v>
      </c>
    </row>
    <row r="328" spans="1:8" s="5" customFormat="1" x14ac:dyDescent="0.2">
      <c r="A328" s="145" t="s">
        <v>127</v>
      </c>
      <c r="B328" s="293" t="s">
        <v>340</v>
      </c>
      <c r="C328" s="293" t="s">
        <v>910</v>
      </c>
      <c r="D328" s="293" t="s">
        <v>917</v>
      </c>
      <c r="E328" s="293" t="s">
        <v>912</v>
      </c>
      <c r="F328" s="294">
        <v>0.71599999999999997</v>
      </c>
      <c r="G328" s="294">
        <v>0.71599999999999997</v>
      </c>
      <c r="H328" s="146">
        <v>2</v>
      </c>
    </row>
    <row r="329" spans="1:8" s="5" customFormat="1" x14ac:dyDescent="0.2">
      <c r="A329" s="145" t="s">
        <v>127</v>
      </c>
      <c r="B329" s="293" t="s">
        <v>340</v>
      </c>
      <c r="C329" s="293" t="s">
        <v>910</v>
      </c>
      <c r="D329" s="293" t="s">
        <v>911</v>
      </c>
      <c r="E329" s="293" t="s">
        <v>912</v>
      </c>
      <c r="F329" s="294">
        <v>0.44400000000000001</v>
      </c>
      <c r="G329" s="294">
        <v>0.44400000000000001</v>
      </c>
      <c r="H329" s="146">
        <v>270</v>
      </c>
    </row>
    <row r="330" spans="1:8" s="5" customFormat="1" x14ac:dyDescent="0.2">
      <c r="A330" s="145" t="s">
        <v>127</v>
      </c>
      <c r="B330" s="293" t="s">
        <v>340</v>
      </c>
      <c r="C330" s="293" t="s">
        <v>910</v>
      </c>
      <c r="D330" s="293" t="s">
        <v>916</v>
      </c>
      <c r="E330" s="293" t="s">
        <v>912</v>
      </c>
      <c r="F330" s="294">
        <v>6.84</v>
      </c>
      <c r="G330" s="294">
        <v>1.6439999999999999</v>
      </c>
      <c r="H330" s="146">
        <v>1082.7</v>
      </c>
    </row>
    <row r="331" spans="1:8" s="5" customFormat="1" x14ac:dyDescent="0.2">
      <c r="A331" s="145" t="s">
        <v>127</v>
      </c>
      <c r="B331" s="293" t="s">
        <v>384</v>
      </c>
      <c r="C331" s="293" t="s">
        <v>913</v>
      </c>
      <c r="D331" s="293" t="s">
        <v>914</v>
      </c>
      <c r="E331" s="293" t="s">
        <v>915</v>
      </c>
      <c r="F331" s="294">
        <v>0.18</v>
      </c>
      <c r="G331" s="294">
        <v>9.2999999999999999E-2</v>
      </c>
      <c r="H331" s="146">
        <v>10</v>
      </c>
    </row>
    <row r="332" spans="1:8" s="5" customFormat="1" x14ac:dyDescent="0.2">
      <c r="A332" s="145" t="s">
        <v>127</v>
      </c>
      <c r="B332" s="293" t="s">
        <v>390</v>
      </c>
      <c r="C332" s="293" t="s">
        <v>910</v>
      </c>
      <c r="D332" s="293" t="s">
        <v>916</v>
      </c>
      <c r="E332" s="293" t="s">
        <v>912</v>
      </c>
      <c r="F332" s="294">
        <v>0.499</v>
      </c>
      <c r="G332" s="294">
        <v>0</v>
      </c>
      <c r="H332" s="147"/>
    </row>
    <row r="333" spans="1:8" s="5" customFormat="1" x14ac:dyDescent="0.2">
      <c r="A333" s="145" t="s">
        <v>127</v>
      </c>
      <c r="B333" s="293" t="s">
        <v>390</v>
      </c>
      <c r="C333" s="293" t="s">
        <v>922</v>
      </c>
      <c r="D333" s="293" t="s">
        <v>923</v>
      </c>
      <c r="E333" s="293" t="s">
        <v>924</v>
      </c>
      <c r="F333" s="294">
        <v>0.499</v>
      </c>
      <c r="G333" s="294">
        <v>0.28399999999999997</v>
      </c>
      <c r="H333" s="146">
        <v>6.1</v>
      </c>
    </row>
    <row r="334" spans="1:8" s="5" customFormat="1" x14ac:dyDescent="0.2">
      <c r="A334" s="145" t="s">
        <v>127</v>
      </c>
      <c r="B334" s="293" t="s">
        <v>396</v>
      </c>
      <c r="C334" s="293" t="s">
        <v>918</v>
      </c>
      <c r="D334" s="293" t="s">
        <v>919</v>
      </c>
      <c r="E334" s="293" t="s">
        <v>920</v>
      </c>
      <c r="F334" s="294">
        <v>0.182</v>
      </c>
      <c r="G334" s="294">
        <v>0.182</v>
      </c>
      <c r="H334" s="147"/>
    </row>
    <row r="335" spans="1:8" s="5" customFormat="1" x14ac:dyDescent="0.2">
      <c r="A335" s="145" t="s">
        <v>127</v>
      </c>
      <c r="B335" s="293" t="s">
        <v>396</v>
      </c>
      <c r="C335" s="293" t="s">
        <v>910</v>
      </c>
      <c r="D335" s="293" t="s">
        <v>916</v>
      </c>
      <c r="E335" s="293" t="s">
        <v>912</v>
      </c>
      <c r="F335" s="294">
        <v>1.25</v>
      </c>
      <c r="G335" s="294">
        <v>1.071</v>
      </c>
      <c r="H335" s="146">
        <v>1312</v>
      </c>
    </row>
    <row r="336" spans="1:8" s="5" customFormat="1" x14ac:dyDescent="0.2">
      <c r="A336" s="145" t="s">
        <v>127</v>
      </c>
      <c r="B336" s="293" t="s">
        <v>396</v>
      </c>
      <c r="C336" s="293" t="s">
        <v>922</v>
      </c>
      <c r="D336" s="293" t="s">
        <v>923</v>
      </c>
      <c r="E336" s="293" t="s">
        <v>924</v>
      </c>
      <c r="F336" s="294">
        <v>0.2</v>
      </c>
      <c r="G336" s="294">
        <v>0</v>
      </c>
      <c r="H336" s="146">
        <v>4.22</v>
      </c>
    </row>
    <row r="337" spans="1:8" s="5" customFormat="1" x14ac:dyDescent="0.2">
      <c r="A337" s="145" t="s">
        <v>127</v>
      </c>
      <c r="B337" s="293" t="s">
        <v>396</v>
      </c>
      <c r="C337" s="293" t="s">
        <v>913</v>
      </c>
      <c r="D337" s="293" t="s">
        <v>914</v>
      </c>
      <c r="E337" s="293" t="s">
        <v>915</v>
      </c>
      <c r="F337" s="294">
        <v>0.26200000000000001</v>
      </c>
      <c r="G337" s="294">
        <v>2.5999999999999999E-2</v>
      </c>
      <c r="H337" s="146">
        <v>39</v>
      </c>
    </row>
    <row r="338" spans="1:8" s="5" customFormat="1" x14ac:dyDescent="0.2">
      <c r="A338" s="145" t="s">
        <v>127</v>
      </c>
      <c r="B338" s="293" t="s">
        <v>396</v>
      </c>
      <c r="C338" s="293" t="s">
        <v>910</v>
      </c>
      <c r="D338" s="293" t="s">
        <v>917</v>
      </c>
      <c r="E338" s="293" t="s">
        <v>912</v>
      </c>
      <c r="F338" s="294">
        <v>1.5</v>
      </c>
      <c r="G338" s="294">
        <v>0.67600000000000005</v>
      </c>
      <c r="H338" s="146">
        <v>952</v>
      </c>
    </row>
    <row r="339" spans="1:8" s="5" customFormat="1" x14ac:dyDescent="0.2">
      <c r="A339" s="145" t="s">
        <v>127</v>
      </c>
      <c r="B339" s="293" t="s">
        <v>413</v>
      </c>
      <c r="C339" s="293" t="s">
        <v>922</v>
      </c>
      <c r="D339" s="293" t="s">
        <v>923</v>
      </c>
      <c r="E339" s="293" t="s">
        <v>924</v>
      </c>
      <c r="F339" s="294">
        <v>0.15</v>
      </c>
      <c r="G339" s="294">
        <v>0.04</v>
      </c>
      <c r="H339" s="146">
        <v>0.67</v>
      </c>
    </row>
    <row r="340" spans="1:8" s="5" customFormat="1" x14ac:dyDescent="0.2">
      <c r="A340" s="145" t="s">
        <v>127</v>
      </c>
      <c r="B340" s="293" t="s">
        <v>1420</v>
      </c>
      <c r="C340" s="293" t="s">
        <v>922</v>
      </c>
      <c r="D340" s="293" t="s">
        <v>923</v>
      </c>
      <c r="E340" s="293" t="s">
        <v>924</v>
      </c>
      <c r="F340" s="294">
        <v>0.03</v>
      </c>
      <c r="G340" s="294">
        <v>2.5999999999999999E-2</v>
      </c>
      <c r="H340" s="146">
        <v>0.75</v>
      </c>
    </row>
    <row r="341" spans="1:8" s="5" customFormat="1" x14ac:dyDescent="0.2">
      <c r="A341" s="145" t="s">
        <v>127</v>
      </c>
      <c r="B341" s="293" t="s">
        <v>1420</v>
      </c>
      <c r="C341" s="293" t="s">
        <v>910</v>
      </c>
      <c r="D341" s="293" t="s">
        <v>911</v>
      </c>
      <c r="E341" s="293" t="s">
        <v>912</v>
      </c>
      <c r="F341" s="294">
        <v>0.18</v>
      </c>
      <c r="G341" s="294">
        <v>3.3000000000000002E-2</v>
      </c>
      <c r="H341" s="146">
        <v>72.3</v>
      </c>
    </row>
    <row r="342" spans="1:8" s="5" customFormat="1" x14ac:dyDescent="0.2">
      <c r="A342" s="145" t="s">
        <v>127</v>
      </c>
      <c r="B342" s="293" t="s">
        <v>1135</v>
      </c>
      <c r="C342" s="293" t="s">
        <v>910</v>
      </c>
      <c r="D342" s="293" t="s">
        <v>911</v>
      </c>
      <c r="E342" s="293" t="s">
        <v>912</v>
      </c>
      <c r="F342" s="294">
        <v>0.22500000000000001</v>
      </c>
      <c r="G342" s="294">
        <v>3.0000000000000001E-3</v>
      </c>
      <c r="H342" s="147"/>
    </row>
    <row r="343" spans="1:8" s="5" customFormat="1" x14ac:dyDescent="0.2">
      <c r="A343" s="145" t="s">
        <v>127</v>
      </c>
      <c r="B343" s="293" t="s">
        <v>550</v>
      </c>
      <c r="C343" s="293" t="s">
        <v>922</v>
      </c>
      <c r="D343" s="293" t="s">
        <v>923</v>
      </c>
      <c r="E343" s="293" t="s">
        <v>924</v>
      </c>
      <c r="F343" s="294">
        <v>1.18</v>
      </c>
      <c r="G343" s="294">
        <v>0.80500000000000005</v>
      </c>
      <c r="H343" s="146">
        <v>4.8369999999999997</v>
      </c>
    </row>
    <row r="344" spans="1:8" s="5" customFormat="1" x14ac:dyDescent="0.2">
      <c r="A344" s="145" t="s">
        <v>127</v>
      </c>
      <c r="B344" s="293" t="s">
        <v>568</v>
      </c>
      <c r="C344" s="293" t="s">
        <v>922</v>
      </c>
      <c r="D344" s="293" t="s">
        <v>923</v>
      </c>
      <c r="E344" s="293" t="s">
        <v>924</v>
      </c>
      <c r="F344" s="294">
        <v>0.3</v>
      </c>
      <c r="G344" s="294">
        <v>0.13</v>
      </c>
      <c r="H344" s="146">
        <v>11.31</v>
      </c>
    </row>
    <row r="345" spans="1:8" s="5" customFormat="1" x14ac:dyDescent="0.2">
      <c r="A345" s="145" t="s">
        <v>127</v>
      </c>
      <c r="B345" s="293" t="s">
        <v>605</v>
      </c>
      <c r="C345" s="293" t="s">
        <v>922</v>
      </c>
      <c r="D345" s="293" t="s">
        <v>923</v>
      </c>
      <c r="E345" s="293" t="s">
        <v>924</v>
      </c>
      <c r="F345" s="294">
        <v>3</v>
      </c>
      <c r="G345" s="294">
        <v>0.71099999999999997</v>
      </c>
      <c r="H345" s="146">
        <v>9.6</v>
      </c>
    </row>
    <row r="346" spans="1:8" s="5" customFormat="1" x14ac:dyDescent="0.2">
      <c r="A346" s="145" t="s">
        <v>127</v>
      </c>
      <c r="B346" s="293" t="s">
        <v>605</v>
      </c>
      <c r="C346" s="293" t="s">
        <v>913</v>
      </c>
      <c r="D346" s="293" t="s">
        <v>928</v>
      </c>
      <c r="E346" s="293" t="s">
        <v>912</v>
      </c>
      <c r="F346" s="294">
        <v>3</v>
      </c>
      <c r="G346" s="294">
        <v>0.374</v>
      </c>
      <c r="H346" s="146">
        <v>134</v>
      </c>
    </row>
    <row r="347" spans="1:8" s="5" customFormat="1" x14ac:dyDescent="0.2">
      <c r="A347" s="145" t="s">
        <v>127</v>
      </c>
      <c r="B347" s="293" t="s">
        <v>605</v>
      </c>
      <c r="C347" s="293" t="s">
        <v>910</v>
      </c>
      <c r="D347" s="293" t="s">
        <v>916</v>
      </c>
      <c r="E347" s="293" t="s">
        <v>912</v>
      </c>
      <c r="F347" s="294">
        <v>1.72</v>
      </c>
      <c r="G347" s="294">
        <v>0.36499999999999999</v>
      </c>
      <c r="H347" s="146">
        <v>90</v>
      </c>
    </row>
    <row r="348" spans="1:8" s="5" customFormat="1" x14ac:dyDescent="0.2">
      <c r="A348" s="145" t="s">
        <v>127</v>
      </c>
      <c r="B348" s="293" t="s">
        <v>613</v>
      </c>
      <c r="C348" s="293" t="s">
        <v>922</v>
      </c>
      <c r="D348" s="293" t="s">
        <v>923</v>
      </c>
      <c r="E348" s="293" t="s">
        <v>924</v>
      </c>
      <c r="F348" s="294">
        <v>0.75</v>
      </c>
      <c r="G348" s="294">
        <v>0.40699999999999997</v>
      </c>
      <c r="H348" s="146">
        <v>8.75</v>
      </c>
    </row>
    <row r="349" spans="1:8" s="5" customFormat="1" x14ac:dyDescent="0.2">
      <c r="A349" s="145" t="s">
        <v>127</v>
      </c>
      <c r="B349" s="293" t="s">
        <v>613</v>
      </c>
      <c r="C349" s="293" t="s">
        <v>910</v>
      </c>
      <c r="D349" s="293" t="s">
        <v>911</v>
      </c>
      <c r="E349" s="293" t="s">
        <v>912</v>
      </c>
      <c r="F349" s="294">
        <v>2.831</v>
      </c>
      <c r="G349" s="294">
        <v>0.48499999999999999</v>
      </c>
      <c r="H349" s="146">
        <v>417</v>
      </c>
    </row>
    <row r="350" spans="1:8" s="5" customFormat="1" x14ac:dyDescent="0.2">
      <c r="A350" s="145" t="s">
        <v>127</v>
      </c>
      <c r="B350" s="293" t="s">
        <v>613</v>
      </c>
      <c r="C350" s="293" t="s">
        <v>910</v>
      </c>
      <c r="D350" s="293" t="s">
        <v>917</v>
      </c>
      <c r="E350" s="293" t="s">
        <v>912</v>
      </c>
      <c r="F350" s="294">
        <v>0.41</v>
      </c>
      <c r="G350" s="294">
        <v>7.1999999999999995E-2</v>
      </c>
      <c r="H350" s="146">
        <v>60.44</v>
      </c>
    </row>
    <row r="351" spans="1:8" s="5" customFormat="1" x14ac:dyDescent="0.2">
      <c r="A351" s="145" t="s">
        <v>127</v>
      </c>
      <c r="B351" s="293" t="s">
        <v>1423</v>
      </c>
      <c r="C351" s="293" t="s">
        <v>922</v>
      </c>
      <c r="D351" s="293" t="s">
        <v>923</v>
      </c>
      <c r="E351" s="293" t="s">
        <v>924</v>
      </c>
      <c r="F351" s="294">
        <v>0.1</v>
      </c>
      <c r="G351" s="294">
        <v>0</v>
      </c>
      <c r="H351" s="146">
        <v>11.92</v>
      </c>
    </row>
    <row r="352" spans="1:8" s="5" customFormat="1" x14ac:dyDescent="0.2">
      <c r="A352" s="145" t="s">
        <v>127</v>
      </c>
      <c r="B352" s="293" t="s">
        <v>1423</v>
      </c>
      <c r="C352" s="293" t="s">
        <v>922</v>
      </c>
      <c r="D352" s="293" t="s">
        <v>925</v>
      </c>
      <c r="E352" s="293" t="s">
        <v>924</v>
      </c>
      <c r="F352" s="294">
        <v>0.2</v>
      </c>
      <c r="G352" s="294">
        <v>0.16500000000000001</v>
      </c>
      <c r="H352" s="146">
        <v>15.45</v>
      </c>
    </row>
    <row r="353" spans="1:8" s="5" customFormat="1" x14ac:dyDescent="0.2">
      <c r="A353" s="145" t="s">
        <v>127</v>
      </c>
      <c r="B353" s="293" t="s">
        <v>1423</v>
      </c>
      <c r="C353" s="293" t="s">
        <v>918</v>
      </c>
      <c r="D353" s="293" t="s">
        <v>919</v>
      </c>
      <c r="E353" s="293" t="s">
        <v>920</v>
      </c>
      <c r="F353" s="294">
        <v>0.03</v>
      </c>
      <c r="G353" s="294">
        <v>0.03</v>
      </c>
      <c r="H353" s="147"/>
    </row>
    <row r="354" spans="1:8" s="5" customFormat="1" x14ac:dyDescent="0.2">
      <c r="A354" s="145" t="s">
        <v>127</v>
      </c>
      <c r="B354" s="293" t="s">
        <v>662</v>
      </c>
      <c r="C354" s="293" t="s">
        <v>922</v>
      </c>
      <c r="D354" s="293" t="s">
        <v>925</v>
      </c>
      <c r="E354" s="293" t="s">
        <v>924</v>
      </c>
      <c r="F354" s="294">
        <v>0.2</v>
      </c>
      <c r="G354" s="294">
        <v>6.8000000000000005E-2</v>
      </c>
      <c r="H354" s="146">
        <v>19.3</v>
      </c>
    </row>
    <row r="355" spans="1:8" s="5" customFormat="1" x14ac:dyDescent="0.2">
      <c r="A355" s="145" t="s">
        <v>67</v>
      </c>
      <c r="B355" s="293" t="s">
        <v>66</v>
      </c>
      <c r="C355" s="293" t="s">
        <v>922</v>
      </c>
      <c r="D355" s="293" t="s">
        <v>923</v>
      </c>
      <c r="E355" s="293" t="s">
        <v>924</v>
      </c>
      <c r="F355" s="294">
        <v>9.44</v>
      </c>
      <c r="G355" s="294">
        <v>0.18</v>
      </c>
      <c r="H355" s="146">
        <v>3.67</v>
      </c>
    </row>
    <row r="356" spans="1:8" s="5" customFormat="1" x14ac:dyDescent="0.2">
      <c r="A356" s="145" t="s">
        <v>67</v>
      </c>
      <c r="B356" s="293" t="s">
        <v>66</v>
      </c>
      <c r="C356" s="293" t="s">
        <v>910</v>
      </c>
      <c r="D356" s="293" t="s">
        <v>911</v>
      </c>
      <c r="E356" s="293" t="s">
        <v>912</v>
      </c>
      <c r="F356" s="294">
        <v>3.1230000000000002</v>
      </c>
      <c r="G356" s="294">
        <v>1.6639999999999999</v>
      </c>
      <c r="H356" s="146">
        <v>445</v>
      </c>
    </row>
    <row r="357" spans="1:8" s="5" customFormat="1" x14ac:dyDescent="0.2">
      <c r="A357" s="145" t="s">
        <v>67</v>
      </c>
      <c r="B357" s="293" t="s">
        <v>66</v>
      </c>
      <c r="C357" s="293" t="s">
        <v>910</v>
      </c>
      <c r="D357" s="293" t="s">
        <v>917</v>
      </c>
      <c r="E357" s="293" t="s">
        <v>912</v>
      </c>
      <c r="F357" s="294">
        <v>0.90700000000000003</v>
      </c>
      <c r="G357" s="294">
        <v>0.40300000000000002</v>
      </c>
      <c r="H357" s="146">
        <v>129</v>
      </c>
    </row>
    <row r="358" spans="1:8" s="5" customFormat="1" x14ac:dyDescent="0.2">
      <c r="A358" s="145" t="s">
        <v>67</v>
      </c>
      <c r="B358" s="293" t="s">
        <v>66</v>
      </c>
      <c r="C358" s="293" t="s">
        <v>910</v>
      </c>
      <c r="D358" s="293" t="s">
        <v>916</v>
      </c>
      <c r="E358" s="293" t="s">
        <v>912</v>
      </c>
      <c r="F358" s="294">
        <v>6.41</v>
      </c>
      <c r="G358" s="294">
        <v>5.1340000000000003</v>
      </c>
      <c r="H358" s="146">
        <v>915</v>
      </c>
    </row>
    <row r="359" spans="1:8" s="5" customFormat="1" x14ac:dyDescent="0.2">
      <c r="A359" s="145" t="s">
        <v>67</v>
      </c>
      <c r="B359" s="293" t="s">
        <v>95</v>
      </c>
      <c r="C359" s="293" t="s">
        <v>910</v>
      </c>
      <c r="D359" s="293" t="s">
        <v>916</v>
      </c>
      <c r="E359" s="293" t="s">
        <v>912</v>
      </c>
      <c r="F359" s="294">
        <v>32.9</v>
      </c>
      <c r="G359" s="294">
        <v>31.42</v>
      </c>
      <c r="H359" s="146">
        <v>392.8</v>
      </c>
    </row>
    <row r="360" spans="1:8" s="5" customFormat="1" x14ac:dyDescent="0.2">
      <c r="A360" s="145" t="s">
        <v>67</v>
      </c>
      <c r="B360" s="293" t="s">
        <v>123</v>
      </c>
      <c r="C360" s="293" t="s">
        <v>922</v>
      </c>
      <c r="D360" s="293" t="s">
        <v>923</v>
      </c>
      <c r="E360" s="293" t="s">
        <v>924</v>
      </c>
      <c r="F360" s="294">
        <v>0.19900000000000001</v>
      </c>
      <c r="G360" s="294">
        <v>5.2999999999999999E-2</v>
      </c>
      <c r="H360" s="147"/>
    </row>
    <row r="361" spans="1:8" s="5" customFormat="1" x14ac:dyDescent="0.2">
      <c r="A361" s="145" t="s">
        <v>67</v>
      </c>
      <c r="B361" s="293" t="s">
        <v>154</v>
      </c>
      <c r="C361" s="293" t="s">
        <v>910</v>
      </c>
      <c r="D361" s="293" t="s">
        <v>911</v>
      </c>
      <c r="E361" s="293" t="s">
        <v>912</v>
      </c>
      <c r="F361" s="294">
        <v>0.249</v>
      </c>
      <c r="G361" s="294">
        <v>8.8999999999999996E-2</v>
      </c>
      <c r="H361" s="146">
        <v>60</v>
      </c>
    </row>
    <row r="362" spans="1:8" s="5" customFormat="1" x14ac:dyDescent="0.2">
      <c r="A362" s="145" t="s">
        <v>67</v>
      </c>
      <c r="B362" s="293" t="s">
        <v>180</v>
      </c>
      <c r="C362" s="293" t="s">
        <v>910</v>
      </c>
      <c r="D362" s="293" t="s">
        <v>911</v>
      </c>
      <c r="E362" s="293" t="s">
        <v>912</v>
      </c>
      <c r="F362" s="294">
        <v>0.318</v>
      </c>
      <c r="G362" s="294">
        <v>0.21</v>
      </c>
      <c r="H362" s="146">
        <v>90</v>
      </c>
    </row>
    <row r="363" spans="1:8" s="5" customFormat="1" ht="22.5" x14ac:dyDescent="0.2">
      <c r="A363" s="145" t="s">
        <v>67</v>
      </c>
      <c r="B363" s="293" t="s">
        <v>1156</v>
      </c>
      <c r="C363" s="293" t="s">
        <v>910</v>
      </c>
      <c r="D363" s="293" t="s">
        <v>917</v>
      </c>
      <c r="E363" s="293" t="s">
        <v>912</v>
      </c>
      <c r="F363" s="294">
        <v>0.67500000000000004</v>
      </c>
      <c r="G363" s="294">
        <v>2E-3</v>
      </c>
      <c r="H363" s="147"/>
    </row>
    <row r="364" spans="1:8" s="5" customFormat="1" ht="22.5" x14ac:dyDescent="0.2">
      <c r="A364" s="145" t="s">
        <v>67</v>
      </c>
      <c r="B364" s="293" t="s">
        <v>1156</v>
      </c>
      <c r="C364" s="293" t="s">
        <v>910</v>
      </c>
      <c r="D364" s="293" t="s">
        <v>911</v>
      </c>
      <c r="E364" s="293" t="s">
        <v>912</v>
      </c>
      <c r="F364" s="294">
        <v>3.5750000000000002</v>
      </c>
      <c r="G364" s="294">
        <v>0.61399999999999999</v>
      </c>
      <c r="H364" s="146">
        <v>1171</v>
      </c>
    </row>
    <row r="365" spans="1:8" s="5" customFormat="1" x14ac:dyDescent="0.2">
      <c r="A365" s="145" t="s">
        <v>67</v>
      </c>
      <c r="B365" s="293" t="s">
        <v>1136</v>
      </c>
      <c r="C365" s="293" t="s">
        <v>922</v>
      </c>
      <c r="D365" s="293" t="s">
        <v>923</v>
      </c>
      <c r="E365" s="293" t="s">
        <v>924</v>
      </c>
      <c r="F365" s="294">
        <v>0.3</v>
      </c>
      <c r="G365" s="294">
        <v>0.107</v>
      </c>
      <c r="H365" s="146">
        <v>1.83</v>
      </c>
    </row>
    <row r="366" spans="1:8" s="5" customFormat="1" x14ac:dyDescent="0.2">
      <c r="A366" s="145" t="s">
        <v>67</v>
      </c>
      <c r="B366" s="293" t="s">
        <v>1136</v>
      </c>
      <c r="C366" s="293" t="s">
        <v>910</v>
      </c>
      <c r="D366" s="293" t="s">
        <v>911</v>
      </c>
      <c r="E366" s="293" t="s">
        <v>912</v>
      </c>
      <c r="F366" s="294">
        <v>0.11</v>
      </c>
      <c r="G366" s="294">
        <v>0.06</v>
      </c>
      <c r="H366" s="146">
        <v>57</v>
      </c>
    </row>
    <row r="367" spans="1:8" s="5" customFormat="1" x14ac:dyDescent="0.2">
      <c r="A367" s="145" t="s">
        <v>67</v>
      </c>
      <c r="B367" s="293" t="s">
        <v>1081</v>
      </c>
      <c r="C367" s="293" t="s">
        <v>922</v>
      </c>
      <c r="D367" s="293" t="s">
        <v>923</v>
      </c>
      <c r="E367" s="293" t="s">
        <v>924</v>
      </c>
      <c r="F367" s="294">
        <v>1.48</v>
      </c>
      <c r="G367" s="294">
        <v>1.073</v>
      </c>
      <c r="H367" s="146">
        <v>34</v>
      </c>
    </row>
    <row r="368" spans="1:8" s="5" customFormat="1" x14ac:dyDescent="0.2">
      <c r="A368" s="145" t="s">
        <v>67</v>
      </c>
      <c r="B368" s="293" t="s">
        <v>1081</v>
      </c>
      <c r="C368" s="293" t="s">
        <v>910</v>
      </c>
      <c r="D368" s="293" t="s">
        <v>911</v>
      </c>
      <c r="E368" s="293" t="s">
        <v>912</v>
      </c>
      <c r="F368" s="294">
        <v>1.28</v>
      </c>
      <c r="G368" s="294">
        <v>0.56499999999999995</v>
      </c>
      <c r="H368" s="146">
        <v>165</v>
      </c>
    </row>
    <row r="369" spans="1:8" s="5" customFormat="1" x14ac:dyDescent="0.2">
      <c r="A369" s="145" t="s">
        <v>67</v>
      </c>
      <c r="B369" s="293" t="s">
        <v>1210</v>
      </c>
      <c r="C369" s="293" t="s">
        <v>910</v>
      </c>
      <c r="D369" s="293" t="s">
        <v>911</v>
      </c>
      <c r="E369" s="293" t="s">
        <v>912</v>
      </c>
      <c r="F369" s="294">
        <v>0.26400000000000001</v>
      </c>
      <c r="G369" s="294">
        <v>0.13600000000000001</v>
      </c>
      <c r="H369" s="146">
        <v>32</v>
      </c>
    </row>
    <row r="370" spans="1:8" s="5" customFormat="1" x14ac:dyDescent="0.2">
      <c r="A370" s="145" t="s">
        <v>67</v>
      </c>
      <c r="B370" s="293" t="s">
        <v>197</v>
      </c>
      <c r="C370" s="293" t="s">
        <v>922</v>
      </c>
      <c r="D370" s="293" t="s">
        <v>923</v>
      </c>
      <c r="E370" s="293" t="s">
        <v>924</v>
      </c>
      <c r="F370" s="294">
        <v>0.15</v>
      </c>
      <c r="G370" s="294">
        <v>2.1999999999999999E-2</v>
      </c>
      <c r="H370" s="146">
        <v>0.71</v>
      </c>
    </row>
    <row r="371" spans="1:8" s="5" customFormat="1" x14ac:dyDescent="0.2">
      <c r="A371" s="145" t="s">
        <v>67</v>
      </c>
      <c r="B371" s="293" t="s">
        <v>197</v>
      </c>
      <c r="C371" s="293" t="s">
        <v>910</v>
      </c>
      <c r="D371" s="293" t="s">
        <v>911</v>
      </c>
      <c r="E371" s="293" t="s">
        <v>912</v>
      </c>
      <c r="F371" s="294">
        <v>0.15</v>
      </c>
      <c r="G371" s="294">
        <v>4.1000000000000002E-2</v>
      </c>
      <c r="H371" s="146">
        <v>160</v>
      </c>
    </row>
    <row r="372" spans="1:8" s="5" customFormat="1" x14ac:dyDescent="0.2">
      <c r="A372" s="145" t="s">
        <v>67</v>
      </c>
      <c r="B372" s="293" t="s">
        <v>204</v>
      </c>
      <c r="C372" s="293" t="s">
        <v>910</v>
      </c>
      <c r="D372" s="293" t="s">
        <v>911</v>
      </c>
      <c r="E372" s="293" t="s">
        <v>912</v>
      </c>
      <c r="F372" s="294">
        <v>2</v>
      </c>
      <c r="G372" s="294">
        <v>0.40200000000000002</v>
      </c>
      <c r="H372" s="146">
        <v>280</v>
      </c>
    </row>
    <row r="373" spans="1:8" s="5" customFormat="1" x14ac:dyDescent="0.2">
      <c r="A373" s="145" t="s">
        <v>67</v>
      </c>
      <c r="B373" s="293" t="s">
        <v>207</v>
      </c>
      <c r="C373" s="293" t="s">
        <v>918</v>
      </c>
      <c r="D373" s="293" t="s">
        <v>919</v>
      </c>
      <c r="E373" s="293" t="s">
        <v>920</v>
      </c>
      <c r="F373" s="294">
        <v>0.33</v>
      </c>
      <c r="G373" s="294">
        <v>0.27400000000000002</v>
      </c>
      <c r="H373" s="147"/>
    </row>
    <row r="374" spans="1:8" s="5" customFormat="1" x14ac:dyDescent="0.2">
      <c r="A374" s="145" t="s">
        <v>67</v>
      </c>
      <c r="B374" s="293" t="s">
        <v>207</v>
      </c>
      <c r="C374" s="293" t="s">
        <v>910</v>
      </c>
      <c r="D374" s="293" t="s">
        <v>911</v>
      </c>
      <c r="E374" s="293" t="s">
        <v>912</v>
      </c>
      <c r="F374" s="294">
        <v>3.4</v>
      </c>
      <c r="G374" s="294">
        <v>1.53</v>
      </c>
      <c r="H374" s="146">
        <v>681</v>
      </c>
    </row>
    <row r="375" spans="1:8" s="5" customFormat="1" x14ac:dyDescent="0.2">
      <c r="A375" s="145" t="s">
        <v>67</v>
      </c>
      <c r="B375" s="293" t="s">
        <v>207</v>
      </c>
      <c r="C375" s="293" t="s">
        <v>910</v>
      </c>
      <c r="D375" s="293" t="s">
        <v>917</v>
      </c>
      <c r="E375" s="293" t="s">
        <v>912</v>
      </c>
      <c r="F375" s="294">
        <v>0.25</v>
      </c>
      <c r="G375" s="294">
        <v>0.14760000000000001</v>
      </c>
      <c r="H375" s="146">
        <v>76</v>
      </c>
    </row>
    <row r="376" spans="1:8" s="5" customFormat="1" x14ac:dyDescent="0.2">
      <c r="A376" s="145" t="s">
        <v>67</v>
      </c>
      <c r="B376" s="293" t="s">
        <v>207</v>
      </c>
      <c r="C376" s="293" t="s">
        <v>918</v>
      </c>
      <c r="D376" s="293" t="s">
        <v>921</v>
      </c>
      <c r="E376" s="293" t="s">
        <v>920</v>
      </c>
      <c r="F376" s="294">
        <v>1.3</v>
      </c>
      <c r="G376" s="294">
        <v>1.0049999999999999</v>
      </c>
      <c r="H376" s="147"/>
    </row>
    <row r="377" spans="1:8" s="5" customFormat="1" x14ac:dyDescent="0.2">
      <c r="A377" s="145" t="s">
        <v>67</v>
      </c>
      <c r="B377" s="293" t="s">
        <v>217</v>
      </c>
      <c r="C377" s="293" t="s">
        <v>910</v>
      </c>
      <c r="D377" s="293" t="s">
        <v>911</v>
      </c>
      <c r="E377" s="293" t="s">
        <v>912</v>
      </c>
      <c r="F377" s="294">
        <v>0.48399999999999999</v>
      </c>
      <c r="G377" s="294">
        <v>0.25900000000000001</v>
      </c>
      <c r="H377" s="146">
        <v>114.47</v>
      </c>
    </row>
    <row r="378" spans="1:8" s="5" customFormat="1" x14ac:dyDescent="0.2">
      <c r="A378" s="145" t="s">
        <v>67</v>
      </c>
      <c r="B378" s="293" t="s">
        <v>266</v>
      </c>
      <c r="C378" s="293" t="s">
        <v>910</v>
      </c>
      <c r="D378" s="293" t="s">
        <v>911</v>
      </c>
      <c r="E378" s="293" t="s">
        <v>912</v>
      </c>
      <c r="F378" s="294">
        <v>0.22500000000000001</v>
      </c>
      <c r="G378" s="294">
        <v>0.35239999999999999</v>
      </c>
      <c r="H378" s="146">
        <v>83</v>
      </c>
    </row>
    <row r="379" spans="1:8" s="5" customFormat="1" x14ac:dyDescent="0.2">
      <c r="A379" s="145" t="s">
        <v>67</v>
      </c>
      <c r="B379" s="293" t="s">
        <v>331</v>
      </c>
      <c r="C379" s="293" t="s">
        <v>910</v>
      </c>
      <c r="D379" s="293" t="s">
        <v>911</v>
      </c>
      <c r="E379" s="293" t="s">
        <v>912</v>
      </c>
      <c r="F379" s="294">
        <v>1.75</v>
      </c>
      <c r="G379" s="294">
        <v>0.747</v>
      </c>
      <c r="H379" s="146">
        <v>450</v>
      </c>
    </row>
    <row r="380" spans="1:8" s="5" customFormat="1" x14ac:dyDescent="0.2">
      <c r="A380" s="145" t="s">
        <v>67</v>
      </c>
      <c r="B380" s="293" t="s">
        <v>331</v>
      </c>
      <c r="C380" s="293" t="s">
        <v>910</v>
      </c>
      <c r="D380" s="293" t="s">
        <v>917</v>
      </c>
      <c r="E380" s="293" t="s">
        <v>912</v>
      </c>
      <c r="F380" s="294">
        <v>6.9000000000000006E-2</v>
      </c>
      <c r="G380" s="294">
        <v>6.9000000000000006E-2</v>
      </c>
      <c r="H380" s="146">
        <v>150</v>
      </c>
    </row>
    <row r="381" spans="1:8" s="5" customFormat="1" x14ac:dyDescent="0.2">
      <c r="A381" s="145" t="s">
        <v>67</v>
      </c>
      <c r="B381" s="293" t="s">
        <v>331</v>
      </c>
      <c r="C381" s="293" t="s">
        <v>910</v>
      </c>
      <c r="D381" s="293" t="s">
        <v>916</v>
      </c>
      <c r="E381" s="293" t="s">
        <v>912</v>
      </c>
      <c r="F381" s="294">
        <v>0.58399999999999996</v>
      </c>
      <c r="G381" s="294">
        <v>0.35499999999999998</v>
      </c>
      <c r="H381" s="146">
        <v>151</v>
      </c>
    </row>
    <row r="382" spans="1:8" s="5" customFormat="1" x14ac:dyDescent="0.2">
      <c r="A382" s="145" t="s">
        <v>67</v>
      </c>
      <c r="B382" s="293" t="s">
        <v>333</v>
      </c>
      <c r="C382" s="293" t="s">
        <v>910</v>
      </c>
      <c r="D382" s="293" t="s">
        <v>911</v>
      </c>
      <c r="E382" s="293" t="s">
        <v>912</v>
      </c>
      <c r="F382" s="294">
        <v>3.3730000000000002</v>
      </c>
      <c r="G382" s="294">
        <v>1.639</v>
      </c>
      <c r="H382" s="146">
        <v>581</v>
      </c>
    </row>
    <row r="383" spans="1:8" s="5" customFormat="1" x14ac:dyDescent="0.2">
      <c r="A383" s="145" t="s">
        <v>67</v>
      </c>
      <c r="B383" s="293" t="s">
        <v>333</v>
      </c>
      <c r="C383" s="293" t="s">
        <v>910</v>
      </c>
      <c r="D383" s="293" t="s">
        <v>917</v>
      </c>
      <c r="E383" s="293" t="s">
        <v>912</v>
      </c>
      <c r="F383" s="294">
        <v>0.92800000000000005</v>
      </c>
      <c r="G383" s="294">
        <v>0.54</v>
      </c>
      <c r="H383" s="146">
        <v>207</v>
      </c>
    </row>
    <row r="384" spans="1:8" s="5" customFormat="1" x14ac:dyDescent="0.2">
      <c r="A384" s="145" t="s">
        <v>67</v>
      </c>
      <c r="B384" s="293" t="s">
        <v>333</v>
      </c>
      <c r="C384" s="293" t="s">
        <v>910</v>
      </c>
      <c r="D384" s="293" t="s">
        <v>916</v>
      </c>
      <c r="E384" s="293" t="s">
        <v>912</v>
      </c>
      <c r="F384" s="294">
        <v>0.35899999999999999</v>
      </c>
      <c r="G384" s="294">
        <v>0.375</v>
      </c>
      <c r="H384" s="146">
        <v>95</v>
      </c>
    </row>
    <row r="385" spans="1:8" s="5" customFormat="1" x14ac:dyDescent="0.2">
      <c r="A385" s="145" t="s">
        <v>67</v>
      </c>
      <c r="B385" s="293" t="s">
        <v>333</v>
      </c>
      <c r="C385" s="293" t="s">
        <v>922</v>
      </c>
      <c r="D385" s="293" t="s">
        <v>923</v>
      </c>
      <c r="E385" s="293" t="s">
        <v>924</v>
      </c>
      <c r="F385" s="294">
        <v>0.55000000000000004</v>
      </c>
      <c r="G385" s="294">
        <v>1.0999999999999999E-2</v>
      </c>
      <c r="H385" s="146">
        <v>52</v>
      </c>
    </row>
    <row r="386" spans="1:8" s="5" customFormat="1" x14ac:dyDescent="0.2">
      <c r="A386" s="145" t="s">
        <v>67</v>
      </c>
      <c r="B386" s="293" t="s">
        <v>1426</v>
      </c>
      <c r="C386" s="293" t="s">
        <v>910</v>
      </c>
      <c r="D386" s="293" t="s">
        <v>917</v>
      </c>
      <c r="E386" s="293" t="s">
        <v>912</v>
      </c>
      <c r="F386" s="294">
        <v>3</v>
      </c>
      <c r="G386" s="294">
        <v>2.7469999999999999</v>
      </c>
      <c r="H386" s="146">
        <v>825</v>
      </c>
    </row>
    <row r="387" spans="1:8" s="5" customFormat="1" x14ac:dyDescent="0.2">
      <c r="A387" s="145" t="s">
        <v>67</v>
      </c>
      <c r="B387" s="293" t="s">
        <v>336</v>
      </c>
      <c r="C387" s="293" t="s">
        <v>913</v>
      </c>
      <c r="D387" s="293" t="s">
        <v>914</v>
      </c>
      <c r="E387" s="293" t="s">
        <v>915</v>
      </c>
      <c r="F387" s="294">
        <v>0.36499999999999999</v>
      </c>
      <c r="G387" s="294">
        <v>2E-3</v>
      </c>
      <c r="H387" s="146">
        <v>133</v>
      </c>
    </row>
    <row r="388" spans="1:8" s="5" customFormat="1" x14ac:dyDescent="0.2">
      <c r="A388" s="145" t="s">
        <v>67</v>
      </c>
      <c r="B388" s="293" t="s">
        <v>336</v>
      </c>
      <c r="C388" s="293" t="s">
        <v>910</v>
      </c>
      <c r="D388" s="293" t="s">
        <v>916</v>
      </c>
      <c r="E388" s="293" t="s">
        <v>912</v>
      </c>
      <c r="F388" s="294">
        <v>1.7999999999999999E-2</v>
      </c>
      <c r="G388" s="294">
        <v>0</v>
      </c>
      <c r="H388" s="146">
        <v>5</v>
      </c>
    </row>
    <row r="389" spans="1:8" s="5" customFormat="1" x14ac:dyDescent="0.2">
      <c r="A389" s="145" t="s">
        <v>67</v>
      </c>
      <c r="B389" s="293" t="s">
        <v>338</v>
      </c>
      <c r="C389" s="293" t="s">
        <v>910</v>
      </c>
      <c r="D389" s="293" t="s">
        <v>916</v>
      </c>
      <c r="E389" s="293" t="s">
        <v>912</v>
      </c>
      <c r="F389" s="294">
        <v>0.96</v>
      </c>
      <c r="G389" s="294">
        <v>0.10199999999999999</v>
      </c>
      <c r="H389" s="146">
        <v>136</v>
      </c>
    </row>
    <row r="390" spans="1:8" s="5" customFormat="1" x14ac:dyDescent="0.2">
      <c r="A390" s="145" t="s">
        <v>67</v>
      </c>
      <c r="B390" s="293" t="s">
        <v>338</v>
      </c>
      <c r="C390" s="293" t="s">
        <v>918</v>
      </c>
      <c r="D390" s="293" t="s">
        <v>919</v>
      </c>
      <c r="E390" s="293" t="s">
        <v>920</v>
      </c>
      <c r="F390" s="294">
        <v>5.5E-2</v>
      </c>
      <c r="G390" s="294">
        <v>0</v>
      </c>
      <c r="H390" s="147"/>
    </row>
    <row r="391" spans="1:8" s="5" customFormat="1" x14ac:dyDescent="0.2">
      <c r="A391" s="145" t="s">
        <v>67</v>
      </c>
      <c r="B391" s="293" t="s">
        <v>338</v>
      </c>
      <c r="C391" s="293" t="s">
        <v>910</v>
      </c>
      <c r="D391" s="293" t="s">
        <v>917</v>
      </c>
      <c r="E391" s="293" t="s">
        <v>912</v>
      </c>
      <c r="F391" s="294">
        <v>0.15</v>
      </c>
      <c r="G391" s="294">
        <v>6.6000000000000003E-2</v>
      </c>
      <c r="H391" s="146">
        <v>85</v>
      </c>
    </row>
    <row r="392" spans="1:8" s="5" customFormat="1" x14ac:dyDescent="0.2">
      <c r="A392" s="145" t="s">
        <v>67</v>
      </c>
      <c r="B392" s="293" t="s">
        <v>338</v>
      </c>
      <c r="C392" s="293" t="s">
        <v>910</v>
      </c>
      <c r="D392" s="293" t="s">
        <v>911</v>
      </c>
      <c r="E392" s="293" t="s">
        <v>912</v>
      </c>
      <c r="F392" s="294">
        <v>3.5830000000000002</v>
      </c>
      <c r="G392" s="294">
        <v>2.21</v>
      </c>
      <c r="H392" s="146">
        <v>729</v>
      </c>
    </row>
    <row r="393" spans="1:8" s="5" customFormat="1" x14ac:dyDescent="0.2">
      <c r="A393" s="145" t="s">
        <v>67</v>
      </c>
      <c r="B393" s="293" t="s">
        <v>519</v>
      </c>
      <c r="C393" s="293" t="s">
        <v>910</v>
      </c>
      <c r="D393" s="293" t="s">
        <v>911</v>
      </c>
      <c r="E393" s="293" t="s">
        <v>912</v>
      </c>
      <c r="F393" s="294">
        <v>1.181</v>
      </c>
      <c r="G393" s="294">
        <v>0.59</v>
      </c>
      <c r="H393" s="146">
        <v>228</v>
      </c>
    </row>
    <row r="394" spans="1:8" s="5" customFormat="1" x14ac:dyDescent="0.2">
      <c r="A394" s="145" t="s">
        <v>67</v>
      </c>
      <c r="B394" s="293" t="s">
        <v>519</v>
      </c>
      <c r="C394" s="293" t="s">
        <v>910</v>
      </c>
      <c r="D394" s="293" t="s">
        <v>916</v>
      </c>
      <c r="E394" s="293" t="s">
        <v>912</v>
      </c>
      <c r="F394" s="294">
        <v>0.48</v>
      </c>
      <c r="G394" s="294">
        <v>0.25900000000000001</v>
      </c>
      <c r="H394" s="146">
        <v>80</v>
      </c>
    </row>
    <row r="395" spans="1:8" s="5" customFormat="1" x14ac:dyDescent="0.2">
      <c r="A395" s="145" t="s">
        <v>597</v>
      </c>
      <c r="B395" s="293" t="s">
        <v>596</v>
      </c>
      <c r="C395" s="293" t="s">
        <v>910</v>
      </c>
      <c r="D395" s="293" t="s">
        <v>917</v>
      </c>
      <c r="E395" s="293" t="s">
        <v>912</v>
      </c>
      <c r="F395" s="294">
        <v>1.2</v>
      </c>
      <c r="G395" s="294">
        <v>0.64500000000000002</v>
      </c>
      <c r="H395" s="146">
        <v>734.7</v>
      </c>
    </row>
    <row r="396" spans="1:8" s="5" customFormat="1" x14ac:dyDescent="0.2">
      <c r="A396" s="145" t="s">
        <v>597</v>
      </c>
      <c r="B396" s="293" t="s">
        <v>596</v>
      </c>
      <c r="C396" s="293" t="s">
        <v>918</v>
      </c>
      <c r="D396" s="293" t="s">
        <v>919</v>
      </c>
      <c r="E396" s="293" t="s">
        <v>920</v>
      </c>
      <c r="F396" s="294">
        <v>2.06</v>
      </c>
      <c r="G396" s="294">
        <v>2.0430000000000001</v>
      </c>
      <c r="H396" s="147"/>
    </row>
    <row r="397" spans="1:8" s="5" customFormat="1" x14ac:dyDescent="0.2">
      <c r="A397" s="145" t="s">
        <v>597</v>
      </c>
      <c r="B397" s="293" t="s">
        <v>596</v>
      </c>
      <c r="C397" s="293" t="s">
        <v>913</v>
      </c>
      <c r="D397" s="293" t="s">
        <v>914</v>
      </c>
      <c r="E397" s="293" t="s">
        <v>915</v>
      </c>
      <c r="F397" s="294">
        <v>31.32</v>
      </c>
      <c r="G397" s="294">
        <v>17.581</v>
      </c>
      <c r="H397" s="146">
        <v>2587</v>
      </c>
    </row>
    <row r="398" spans="1:8" s="5" customFormat="1" x14ac:dyDescent="0.2">
      <c r="A398" s="145" t="s">
        <v>597</v>
      </c>
      <c r="B398" s="293" t="s">
        <v>777</v>
      </c>
      <c r="C398" s="293" t="s">
        <v>922</v>
      </c>
      <c r="D398" s="293" t="s">
        <v>923</v>
      </c>
      <c r="E398" s="293" t="s">
        <v>924</v>
      </c>
      <c r="F398" s="294">
        <v>2.4E-2</v>
      </c>
      <c r="G398" s="294">
        <v>0</v>
      </c>
      <c r="H398" s="146">
        <v>2.2000000000000002</v>
      </c>
    </row>
    <row r="399" spans="1:8" s="5" customFormat="1" x14ac:dyDescent="0.2">
      <c r="A399" s="145" t="s">
        <v>597</v>
      </c>
      <c r="B399" s="293" t="s">
        <v>777</v>
      </c>
      <c r="C399" s="293" t="s">
        <v>913</v>
      </c>
      <c r="D399" s="293" t="s">
        <v>914</v>
      </c>
      <c r="E399" s="293" t="s">
        <v>915</v>
      </c>
      <c r="F399" s="294">
        <v>0.80200000000000005</v>
      </c>
      <c r="G399" s="294">
        <v>0.80200000000000005</v>
      </c>
      <c r="H399" s="146">
        <v>221.7</v>
      </c>
    </row>
    <row r="400" spans="1:8" s="5" customFormat="1" x14ac:dyDescent="0.2">
      <c r="A400" s="145" t="s">
        <v>597</v>
      </c>
      <c r="B400" s="293" t="s">
        <v>599</v>
      </c>
      <c r="C400" s="293" t="s">
        <v>922</v>
      </c>
      <c r="D400" s="293" t="s">
        <v>923</v>
      </c>
      <c r="E400" s="293" t="s">
        <v>924</v>
      </c>
      <c r="F400" s="294">
        <v>0.5</v>
      </c>
      <c r="G400" s="294">
        <v>0.33600000000000002</v>
      </c>
      <c r="H400" s="146">
        <v>6.13</v>
      </c>
    </row>
    <row r="401" spans="1:8" s="5" customFormat="1" x14ac:dyDescent="0.2">
      <c r="A401" s="145" t="s">
        <v>597</v>
      </c>
      <c r="B401" s="293" t="s">
        <v>778</v>
      </c>
      <c r="C401" s="293" t="s">
        <v>922</v>
      </c>
      <c r="D401" s="293" t="s">
        <v>923</v>
      </c>
      <c r="E401" s="293" t="s">
        <v>924</v>
      </c>
      <c r="F401" s="294">
        <v>9.8000000000000004E-2</v>
      </c>
      <c r="G401" s="294">
        <v>6.4000000000000001E-2</v>
      </c>
      <c r="H401" s="146">
        <v>1.83</v>
      </c>
    </row>
    <row r="402" spans="1:8" s="5" customFormat="1" x14ac:dyDescent="0.2">
      <c r="A402" s="145" t="s">
        <v>597</v>
      </c>
      <c r="B402" s="293" t="s">
        <v>1157</v>
      </c>
      <c r="C402" s="293" t="s">
        <v>922</v>
      </c>
      <c r="D402" s="293" t="s">
        <v>923</v>
      </c>
      <c r="E402" s="293" t="s">
        <v>924</v>
      </c>
      <c r="F402" s="294">
        <v>7.0699999999999999E-2</v>
      </c>
      <c r="G402" s="294">
        <v>6.2E-2</v>
      </c>
      <c r="H402" s="146">
        <v>1.55</v>
      </c>
    </row>
    <row r="403" spans="1:8" s="5" customFormat="1" x14ac:dyDescent="0.2">
      <c r="A403" s="145" t="s">
        <v>109</v>
      </c>
      <c r="B403" s="293" t="s">
        <v>108</v>
      </c>
      <c r="C403" s="293" t="s">
        <v>922</v>
      </c>
      <c r="D403" s="293" t="s">
        <v>925</v>
      </c>
      <c r="E403" s="293" t="s">
        <v>924</v>
      </c>
      <c r="F403" s="294">
        <v>0.16600000000000001</v>
      </c>
      <c r="G403" s="294">
        <v>9.4E-2</v>
      </c>
      <c r="H403" s="146">
        <v>1</v>
      </c>
    </row>
    <row r="404" spans="1:8" s="5" customFormat="1" x14ac:dyDescent="0.2">
      <c r="A404" s="145" t="s">
        <v>109</v>
      </c>
      <c r="B404" s="293" t="s">
        <v>120</v>
      </c>
      <c r="C404" s="293" t="s">
        <v>922</v>
      </c>
      <c r="D404" s="293" t="s">
        <v>923</v>
      </c>
      <c r="E404" s="293" t="s">
        <v>924</v>
      </c>
      <c r="F404" s="294">
        <v>0.47499999999999998</v>
      </c>
      <c r="G404" s="294">
        <v>0.24099999999999999</v>
      </c>
      <c r="H404" s="146">
        <v>11</v>
      </c>
    </row>
    <row r="405" spans="1:8" s="5" customFormat="1" x14ac:dyDescent="0.2">
      <c r="A405" s="145" t="s">
        <v>109</v>
      </c>
      <c r="B405" s="293" t="s">
        <v>1082</v>
      </c>
      <c r="C405" s="293" t="s">
        <v>913</v>
      </c>
      <c r="D405" s="293" t="s">
        <v>914</v>
      </c>
      <c r="E405" s="293" t="s">
        <v>915</v>
      </c>
      <c r="F405" s="294">
        <v>0.45</v>
      </c>
      <c r="G405" s="294">
        <v>0.216</v>
      </c>
      <c r="H405" s="146">
        <v>59</v>
      </c>
    </row>
    <row r="406" spans="1:8" s="5" customFormat="1" x14ac:dyDescent="0.2">
      <c r="A406" s="145" t="s">
        <v>78</v>
      </c>
      <c r="B406" s="293" t="s">
        <v>77</v>
      </c>
      <c r="C406" s="293" t="s">
        <v>922</v>
      </c>
      <c r="D406" s="293" t="s">
        <v>923</v>
      </c>
      <c r="E406" s="293" t="s">
        <v>924</v>
      </c>
      <c r="F406" s="294">
        <v>0.25</v>
      </c>
      <c r="G406" s="294">
        <v>0.11600000000000001</v>
      </c>
      <c r="H406" s="146">
        <v>3.1</v>
      </c>
    </row>
    <row r="407" spans="1:8" s="5" customFormat="1" x14ac:dyDescent="0.2">
      <c r="A407" s="145" t="s">
        <v>78</v>
      </c>
      <c r="B407" s="293" t="s">
        <v>342</v>
      </c>
      <c r="C407" s="293" t="s">
        <v>922</v>
      </c>
      <c r="D407" s="293" t="s">
        <v>923</v>
      </c>
      <c r="E407" s="293" t="s">
        <v>924</v>
      </c>
      <c r="F407" s="294">
        <v>0.28000000000000003</v>
      </c>
      <c r="G407" s="294">
        <v>0.183</v>
      </c>
      <c r="H407" s="146">
        <v>2.04</v>
      </c>
    </row>
    <row r="408" spans="1:8" s="5" customFormat="1" x14ac:dyDescent="0.2">
      <c r="A408" s="145" t="s">
        <v>223</v>
      </c>
      <c r="B408" s="293" t="s">
        <v>222</v>
      </c>
      <c r="C408" s="293" t="s">
        <v>913</v>
      </c>
      <c r="D408" s="293" t="s">
        <v>914</v>
      </c>
      <c r="E408" s="293" t="s">
        <v>915</v>
      </c>
      <c r="F408" s="294">
        <v>0.15</v>
      </c>
      <c r="G408" s="294">
        <v>0.123</v>
      </c>
      <c r="H408" s="146">
        <v>29.35</v>
      </c>
    </row>
    <row r="409" spans="1:8" s="5" customFormat="1" x14ac:dyDescent="0.2">
      <c r="A409" s="145" t="s">
        <v>223</v>
      </c>
      <c r="B409" s="293" t="s">
        <v>352</v>
      </c>
      <c r="C409" s="293" t="s">
        <v>913</v>
      </c>
      <c r="D409" s="293" t="s">
        <v>914</v>
      </c>
      <c r="E409" s="293" t="s">
        <v>915</v>
      </c>
      <c r="F409" s="294">
        <v>1.37</v>
      </c>
      <c r="G409" s="294">
        <v>0.629</v>
      </c>
      <c r="H409" s="146">
        <v>275</v>
      </c>
    </row>
    <row r="410" spans="1:8" s="5" customFormat="1" x14ac:dyDescent="0.2">
      <c r="A410" s="145" t="s">
        <v>72</v>
      </c>
      <c r="B410" s="293" t="s">
        <v>1325</v>
      </c>
      <c r="C410" s="293" t="s">
        <v>910</v>
      </c>
      <c r="D410" s="293" t="s">
        <v>916</v>
      </c>
      <c r="E410" s="293" t="s">
        <v>912</v>
      </c>
      <c r="F410" s="294">
        <v>9.23</v>
      </c>
      <c r="G410" s="294">
        <v>3.87</v>
      </c>
      <c r="H410" s="146">
        <v>5454</v>
      </c>
    </row>
    <row r="411" spans="1:8" s="5" customFormat="1" x14ac:dyDescent="0.2">
      <c r="A411" s="145" t="s">
        <v>72</v>
      </c>
      <c r="B411" s="293" t="s">
        <v>1325</v>
      </c>
      <c r="C411" s="293" t="s">
        <v>910</v>
      </c>
      <c r="D411" s="293" t="s">
        <v>917</v>
      </c>
      <c r="E411" s="293" t="s">
        <v>912</v>
      </c>
      <c r="F411" s="294">
        <v>1.03</v>
      </c>
      <c r="G411" s="294">
        <v>0.28000000000000003</v>
      </c>
      <c r="H411" s="146">
        <v>315</v>
      </c>
    </row>
    <row r="412" spans="1:8" s="5" customFormat="1" x14ac:dyDescent="0.2">
      <c r="A412" s="145" t="s">
        <v>72</v>
      </c>
      <c r="B412" s="293" t="s">
        <v>1325</v>
      </c>
      <c r="C412" s="293" t="s">
        <v>910</v>
      </c>
      <c r="D412" s="293" t="s">
        <v>911</v>
      </c>
      <c r="E412" s="293" t="s">
        <v>912</v>
      </c>
      <c r="F412" s="294">
        <v>1.74</v>
      </c>
      <c r="G412" s="294">
        <v>0.47</v>
      </c>
      <c r="H412" s="146">
        <v>750</v>
      </c>
    </row>
    <row r="413" spans="1:8" s="5" customFormat="1" x14ac:dyDescent="0.2">
      <c r="A413" s="145" t="s">
        <v>72</v>
      </c>
      <c r="B413" s="293" t="s">
        <v>71</v>
      </c>
      <c r="C413" s="293" t="s">
        <v>910</v>
      </c>
      <c r="D413" s="293" t="s">
        <v>916</v>
      </c>
      <c r="E413" s="293" t="s">
        <v>912</v>
      </c>
      <c r="F413" s="294">
        <v>8.4000000000000005E-2</v>
      </c>
      <c r="G413" s="294">
        <v>8.4000000000000005E-2</v>
      </c>
      <c r="H413" s="146">
        <v>2</v>
      </c>
    </row>
    <row r="414" spans="1:8" s="5" customFormat="1" x14ac:dyDescent="0.2">
      <c r="A414" s="145" t="s">
        <v>72</v>
      </c>
      <c r="B414" s="293" t="s">
        <v>71</v>
      </c>
      <c r="C414" s="293" t="s">
        <v>910</v>
      </c>
      <c r="D414" s="293" t="s">
        <v>917</v>
      </c>
      <c r="E414" s="293" t="s">
        <v>912</v>
      </c>
      <c r="F414" s="294">
        <v>8.7999999999999995E-2</v>
      </c>
      <c r="G414" s="294">
        <v>8.7999999999999995E-2</v>
      </c>
      <c r="H414" s="146">
        <v>44</v>
      </c>
    </row>
    <row r="415" spans="1:8" s="5" customFormat="1" x14ac:dyDescent="0.2">
      <c r="A415" s="145" t="s">
        <v>72</v>
      </c>
      <c r="B415" s="293" t="s">
        <v>71</v>
      </c>
      <c r="C415" s="293" t="s">
        <v>910</v>
      </c>
      <c r="D415" s="293" t="s">
        <v>911</v>
      </c>
      <c r="E415" s="293" t="s">
        <v>912</v>
      </c>
      <c r="F415" s="294">
        <v>0.2</v>
      </c>
      <c r="G415" s="294">
        <v>0.114</v>
      </c>
      <c r="H415" s="146">
        <v>109</v>
      </c>
    </row>
    <row r="416" spans="1:8" s="5" customFormat="1" x14ac:dyDescent="0.2">
      <c r="A416" s="145" t="s">
        <v>72</v>
      </c>
      <c r="B416" s="293" t="s">
        <v>71</v>
      </c>
      <c r="C416" s="293" t="s">
        <v>918</v>
      </c>
      <c r="D416" s="293" t="s">
        <v>919</v>
      </c>
      <c r="E416" s="293" t="s">
        <v>920</v>
      </c>
      <c r="F416" s="294">
        <v>0.54900000000000004</v>
      </c>
      <c r="G416" s="294">
        <v>0.54900000000000004</v>
      </c>
      <c r="H416" s="146">
        <v>14</v>
      </c>
    </row>
    <row r="417" spans="1:8" s="5" customFormat="1" x14ac:dyDescent="0.2">
      <c r="A417" s="145" t="s">
        <v>72</v>
      </c>
      <c r="B417" s="293" t="s">
        <v>71</v>
      </c>
      <c r="C417" s="293" t="s">
        <v>913</v>
      </c>
      <c r="D417" s="293" t="s">
        <v>928</v>
      </c>
      <c r="E417" s="293" t="s">
        <v>912</v>
      </c>
      <c r="F417" s="294">
        <v>6.4000000000000001E-2</v>
      </c>
      <c r="G417" s="294">
        <v>6.4000000000000001E-2</v>
      </c>
      <c r="H417" s="146">
        <v>65</v>
      </c>
    </row>
    <row r="418" spans="1:8" s="5" customFormat="1" x14ac:dyDescent="0.2">
      <c r="A418" s="145" t="s">
        <v>72</v>
      </c>
      <c r="B418" s="293" t="s">
        <v>71</v>
      </c>
      <c r="C418" s="293" t="s">
        <v>918</v>
      </c>
      <c r="D418" s="293" t="s">
        <v>921</v>
      </c>
      <c r="E418" s="293" t="s">
        <v>920</v>
      </c>
      <c r="F418" s="294">
        <v>2.19</v>
      </c>
      <c r="G418" s="294">
        <v>1E-3</v>
      </c>
      <c r="H418" s="146">
        <v>194</v>
      </c>
    </row>
    <row r="419" spans="1:8" s="5" customFormat="1" x14ac:dyDescent="0.2">
      <c r="A419" s="145" t="s">
        <v>72</v>
      </c>
      <c r="B419" s="293" t="s">
        <v>354</v>
      </c>
      <c r="C419" s="293" t="s">
        <v>910</v>
      </c>
      <c r="D419" s="293" t="s">
        <v>916</v>
      </c>
      <c r="E419" s="293" t="s">
        <v>912</v>
      </c>
      <c r="F419" s="294">
        <v>4.9000000000000004</v>
      </c>
      <c r="G419" s="294">
        <v>4.9000000000000004</v>
      </c>
      <c r="H419" s="146">
        <v>1198</v>
      </c>
    </row>
    <row r="420" spans="1:8" s="5" customFormat="1" x14ac:dyDescent="0.2">
      <c r="A420" s="145" t="s">
        <v>72</v>
      </c>
      <c r="B420" s="293" t="s">
        <v>354</v>
      </c>
      <c r="C420" s="293" t="s">
        <v>910</v>
      </c>
      <c r="D420" s="293" t="s">
        <v>917</v>
      </c>
      <c r="E420" s="293" t="s">
        <v>912</v>
      </c>
      <c r="F420" s="294">
        <v>17.7</v>
      </c>
      <c r="G420" s="294">
        <v>3.74</v>
      </c>
      <c r="H420" s="146">
        <v>3964</v>
      </c>
    </row>
    <row r="421" spans="1:8" s="5" customFormat="1" x14ac:dyDescent="0.2">
      <c r="A421" s="145" t="s">
        <v>72</v>
      </c>
      <c r="B421" s="293" t="s">
        <v>354</v>
      </c>
      <c r="C421" s="293" t="s">
        <v>910</v>
      </c>
      <c r="D421" s="293" t="s">
        <v>911</v>
      </c>
      <c r="E421" s="293" t="s">
        <v>912</v>
      </c>
      <c r="F421" s="294">
        <v>3.4</v>
      </c>
      <c r="G421" s="294">
        <v>0.8</v>
      </c>
      <c r="H421" s="146">
        <v>432</v>
      </c>
    </row>
    <row r="422" spans="1:8" s="5" customFormat="1" x14ac:dyDescent="0.2">
      <c r="A422" s="145" t="s">
        <v>72</v>
      </c>
      <c r="B422" s="293" t="s">
        <v>354</v>
      </c>
      <c r="C422" s="293" t="s">
        <v>913</v>
      </c>
      <c r="D422" s="293" t="s">
        <v>928</v>
      </c>
      <c r="E422" s="293" t="s">
        <v>912</v>
      </c>
      <c r="F422" s="294">
        <v>7.5</v>
      </c>
      <c r="G422" s="294">
        <v>4.2</v>
      </c>
      <c r="H422" s="146">
        <v>1936</v>
      </c>
    </row>
    <row r="423" spans="1:8" s="5" customFormat="1" x14ac:dyDescent="0.2">
      <c r="A423" s="145" t="s">
        <v>72</v>
      </c>
      <c r="B423" s="293" t="s">
        <v>460</v>
      </c>
      <c r="C423" s="293" t="s">
        <v>918</v>
      </c>
      <c r="D423" s="293" t="s">
        <v>921</v>
      </c>
      <c r="E423" s="293" t="s">
        <v>920</v>
      </c>
      <c r="F423" s="294">
        <v>8.2000000000000003E-2</v>
      </c>
      <c r="G423" s="294">
        <v>0</v>
      </c>
      <c r="H423" s="147"/>
    </row>
    <row r="424" spans="1:8" s="5" customFormat="1" x14ac:dyDescent="0.2">
      <c r="A424" s="145" t="s">
        <v>72</v>
      </c>
      <c r="B424" s="293" t="s">
        <v>460</v>
      </c>
      <c r="C424" s="293" t="s">
        <v>918</v>
      </c>
      <c r="D424" s="293" t="s">
        <v>919</v>
      </c>
      <c r="E424" s="293" t="s">
        <v>920</v>
      </c>
      <c r="F424" s="294">
        <v>8.8999999999999996E-2</v>
      </c>
      <c r="G424" s="294">
        <v>8.8999999999999996E-2</v>
      </c>
      <c r="H424" s="147"/>
    </row>
    <row r="425" spans="1:8" s="5" customFormat="1" x14ac:dyDescent="0.2">
      <c r="A425" s="145" t="s">
        <v>72</v>
      </c>
      <c r="B425" s="293" t="s">
        <v>460</v>
      </c>
      <c r="C425" s="293" t="s">
        <v>910</v>
      </c>
      <c r="D425" s="293" t="s">
        <v>911</v>
      </c>
      <c r="E425" s="293" t="s">
        <v>912</v>
      </c>
      <c r="F425" s="294">
        <v>0.23100000000000001</v>
      </c>
      <c r="G425" s="294">
        <v>0.08</v>
      </c>
      <c r="H425" s="146">
        <v>82</v>
      </c>
    </row>
    <row r="426" spans="1:8" s="5" customFormat="1" x14ac:dyDescent="0.2">
      <c r="A426" s="145" t="s">
        <v>72</v>
      </c>
      <c r="B426" s="293" t="s">
        <v>460</v>
      </c>
      <c r="C426" s="293" t="s">
        <v>910</v>
      </c>
      <c r="D426" s="293" t="s">
        <v>929</v>
      </c>
      <c r="E426" s="293" t="s">
        <v>912</v>
      </c>
      <c r="F426" s="294">
        <v>0.61399999999999999</v>
      </c>
      <c r="G426" s="294">
        <v>0</v>
      </c>
      <c r="H426" s="147"/>
    </row>
    <row r="427" spans="1:8" s="5" customFormat="1" x14ac:dyDescent="0.2">
      <c r="A427" s="145" t="s">
        <v>72</v>
      </c>
      <c r="B427" s="293" t="s">
        <v>460</v>
      </c>
      <c r="C427" s="293" t="s">
        <v>910</v>
      </c>
      <c r="D427" s="293" t="s">
        <v>916</v>
      </c>
      <c r="E427" s="293" t="s">
        <v>912</v>
      </c>
      <c r="F427" s="294">
        <v>2.4</v>
      </c>
      <c r="G427" s="294">
        <v>0.77600000000000002</v>
      </c>
      <c r="H427" s="146">
        <v>4700</v>
      </c>
    </row>
    <row r="428" spans="1:8" s="5" customFormat="1" x14ac:dyDescent="0.2">
      <c r="A428" s="145" t="s">
        <v>61</v>
      </c>
      <c r="B428" s="293" t="s">
        <v>1429</v>
      </c>
      <c r="C428" s="293" t="s">
        <v>913</v>
      </c>
      <c r="D428" s="293" t="s">
        <v>914</v>
      </c>
      <c r="E428" s="293" t="s">
        <v>915</v>
      </c>
      <c r="F428" s="294">
        <v>0.3</v>
      </c>
      <c r="G428" s="294">
        <v>8.9999999999999993E-3</v>
      </c>
      <c r="H428" s="146">
        <v>19.5</v>
      </c>
    </row>
    <row r="429" spans="1:8" s="5" customFormat="1" x14ac:dyDescent="0.2">
      <c r="A429" s="145" t="s">
        <v>61</v>
      </c>
      <c r="B429" s="293" t="s">
        <v>1429</v>
      </c>
      <c r="C429" s="293" t="s">
        <v>910</v>
      </c>
      <c r="D429" s="293" t="s">
        <v>911</v>
      </c>
      <c r="E429" s="293" t="s">
        <v>912</v>
      </c>
      <c r="F429" s="294">
        <v>1.3</v>
      </c>
      <c r="G429" s="294">
        <v>0.435</v>
      </c>
      <c r="H429" s="146">
        <v>444</v>
      </c>
    </row>
    <row r="430" spans="1:8" s="5" customFormat="1" x14ac:dyDescent="0.2">
      <c r="A430" s="145" t="s">
        <v>61</v>
      </c>
      <c r="B430" s="293" t="s">
        <v>1663</v>
      </c>
      <c r="C430" s="293" t="s">
        <v>913</v>
      </c>
      <c r="D430" s="293" t="s">
        <v>914</v>
      </c>
      <c r="E430" s="293" t="s">
        <v>915</v>
      </c>
      <c r="F430" s="294">
        <v>0.33500000000000002</v>
      </c>
      <c r="G430" s="294">
        <v>0.19700000000000001</v>
      </c>
      <c r="H430" s="146">
        <v>50.52</v>
      </c>
    </row>
    <row r="431" spans="1:8" s="5" customFormat="1" x14ac:dyDescent="0.2">
      <c r="A431" s="145" t="s">
        <v>61</v>
      </c>
      <c r="B431" s="293" t="s">
        <v>1664</v>
      </c>
      <c r="C431" s="293" t="s">
        <v>910</v>
      </c>
      <c r="D431" s="293" t="s">
        <v>911</v>
      </c>
      <c r="E431" s="293" t="s">
        <v>912</v>
      </c>
      <c r="F431" s="294">
        <v>0.1</v>
      </c>
      <c r="G431" s="294">
        <v>0</v>
      </c>
      <c r="H431" s="146">
        <v>100</v>
      </c>
    </row>
    <row r="432" spans="1:8" s="5" customFormat="1" x14ac:dyDescent="0.2">
      <c r="A432" s="145" t="s">
        <v>61</v>
      </c>
      <c r="B432" s="293" t="s">
        <v>1664</v>
      </c>
      <c r="C432" s="293" t="s">
        <v>922</v>
      </c>
      <c r="D432" s="293" t="s">
        <v>923</v>
      </c>
      <c r="E432" s="293" t="s">
        <v>924</v>
      </c>
      <c r="F432" s="294">
        <v>2.5999999999999999E-2</v>
      </c>
      <c r="G432" s="294">
        <v>0</v>
      </c>
      <c r="H432" s="146">
        <v>0.1</v>
      </c>
    </row>
    <row r="433" spans="1:8" s="5" customFormat="1" x14ac:dyDescent="0.2">
      <c r="A433" s="145" t="s">
        <v>61</v>
      </c>
      <c r="B433" s="293" t="s">
        <v>1158</v>
      </c>
      <c r="C433" s="293" t="s">
        <v>913</v>
      </c>
      <c r="D433" s="293" t="s">
        <v>914</v>
      </c>
      <c r="E433" s="293" t="s">
        <v>915</v>
      </c>
      <c r="F433" s="294">
        <v>1.4999999999999999E-2</v>
      </c>
      <c r="G433" s="294">
        <v>1E-3</v>
      </c>
      <c r="H433" s="146">
        <v>1.94</v>
      </c>
    </row>
    <row r="434" spans="1:8" s="5" customFormat="1" x14ac:dyDescent="0.2">
      <c r="A434" s="145" t="s">
        <v>61</v>
      </c>
      <c r="B434" s="293" t="s">
        <v>1158</v>
      </c>
      <c r="C434" s="293" t="s">
        <v>910</v>
      </c>
      <c r="D434" s="293" t="s">
        <v>911</v>
      </c>
      <c r="E434" s="293" t="s">
        <v>912</v>
      </c>
      <c r="F434" s="294">
        <v>0.16</v>
      </c>
      <c r="G434" s="294">
        <v>6.8000000000000005E-2</v>
      </c>
      <c r="H434" s="146">
        <v>155</v>
      </c>
    </row>
    <row r="435" spans="1:8" s="5" customFormat="1" x14ac:dyDescent="0.2">
      <c r="A435" s="145" t="s">
        <v>61</v>
      </c>
      <c r="B435" s="293" t="s">
        <v>359</v>
      </c>
      <c r="C435" s="293" t="s">
        <v>922</v>
      </c>
      <c r="D435" s="293" t="s">
        <v>923</v>
      </c>
      <c r="E435" s="293" t="s">
        <v>924</v>
      </c>
      <c r="F435" s="294">
        <v>1.6</v>
      </c>
      <c r="G435" s="294">
        <v>0.441</v>
      </c>
      <c r="H435" s="146">
        <v>12</v>
      </c>
    </row>
    <row r="436" spans="1:8" s="5" customFormat="1" x14ac:dyDescent="0.2">
      <c r="A436" s="145" t="s">
        <v>61</v>
      </c>
      <c r="B436" s="293" t="s">
        <v>359</v>
      </c>
      <c r="C436" s="293" t="s">
        <v>910</v>
      </c>
      <c r="D436" s="293" t="s">
        <v>911</v>
      </c>
      <c r="E436" s="293" t="s">
        <v>912</v>
      </c>
      <c r="F436" s="294">
        <v>1.6</v>
      </c>
      <c r="G436" s="294">
        <v>0.47</v>
      </c>
      <c r="H436" s="146">
        <v>475</v>
      </c>
    </row>
    <row r="437" spans="1:8" s="5" customFormat="1" x14ac:dyDescent="0.2">
      <c r="A437" s="145" t="s">
        <v>61</v>
      </c>
      <c r="B437" s="293" t="s">
        <v>1083</v>
      </c>
      <c r="C437" s="293" t="s">
        <v>913</v>
      </c>
      <c r="D437" s="293" t="s">
        <v>914</v>
      </c>
      <c r="E437" s="293" t="s">
        <v>915</v>
      </c>
      <c r="F437" s="294">
        <v>1</v>
      </c>
      <c r="G437" s="294">
        <v>0.629</v>
      </c>
      <c r="H437" s="146">
        <v>130</v>
      </c>
    </row>
    <row r="438" spans="1:8" s="5" customFormat="1" x14ac:dyDescent="0.2">
      <c r="A438" s="145" t="s">
        <v>61</v>
      </c>
      <c r="B438" s="293" t="s">
        <v>1083</v>
      </c>
      <c r="C438" s="293" t="s">
        <v>922</v>
      </c>
      <c r="D438" s="293" t="s">
        <v>923</v>
      </c>
      <c r="E438" s="293" t="s">
        <v>924</v>
      </c>
      <c r="F438" s="294">
        <v>0.5</v>
      </c>
      <c r="G438" s="294">
        <v>0.318</v>
      </c>
      <c r="H438" s="146">
        <v>8</v>
      </c>
    </row>
    <row r="439" spans="1:8" s="5" customFormat="1" x14ac:dyDescent="0.2">
      <c r="A439" s="145" t="s">
        <v>61</v>
      </c>
      <c r="B439" s="293" t="s">
        <v>1083</v>
      </c>
      <c r="C439" s="293" t="s">
        <v>910</v>
      </c>
      <c r="D439" s="293" t="s">
        <v>911</v>
      </c>
      <c r="E439" s="293" t="s">
        <v>912</v>
      </c>
      <c r="F439" s="294">
        <v>1.25</v>
      </c>
      <c r="G439" s="294">
        <v>0.33500000000000002</v>
      </c>
      <c r="H439" s="146">
        <v>374</v>
      </c>
    </row>
    <row r="440" spans="1:8" s="5" customFormat="1" x14ac:dyDescent="0.2">
      <c r="A440" s="145" t="s">
        <v>61</v>
      </c>
      <c r="B440" s="293" t="s">
        <v>1431</v>
      </c>
      <c r="C440" s="293" t="s">
        <v>922</v>
      </c>
      <c r="D440" s="293" t="s">
        <v>923</v>
      </c>
      <c r="E440" s="293" t="s">
        <v>924</v>
      </c>
      <c r="F440" s="294">
        <v>0.22500000000000001</v>
      </c>
      <c r="G440" s="294">
        <v>1.0999999999999999E-2</v>
      </c>
      <c r="H440" s="146">
        <v>1.86</v>
      </c>
    </row>
    <row r="441" spans="1:8" s="5" customFormat="1" x14ac:dyDescent="0.2">
      <c r="A441" s="145" t="s">
        <v>61</v>
      </c>
      <c r="B441" s="293" t="s">
        <v>1431</v>
      </c>
      <c r="C441" s="293" t="s">
        <v>910</v>
      </c>
      <c r="D441" s="293" t="s">
        <v>911</v>
      </c>
      <c r="E441" s="293" t="s">
        <v>912</v>
      </c>
      <c r="F441" s="294">
        <v>0.35</v>
      </c>
      <c r="G441" s="294">
        <v>0.159</v>
      </c>
      <c r="H441" s="146">
        <v>128</v>
      </c>
    </row>
    <row r="442" spans="1:8" s="5" customFormat="1" x14ac:dyDescent="0.2">
      <c r="A442" s="145" t="s">
        <v>61</v>
      </c>
      <c r="B442" s="293" t="s">
        <v>789</v>
      </c>
      <c r="C442" s="293" t="s">
        <v>930</v>
      </c>
      <c r="D442" s="293" t="s">
        <v>927</v>
      </c>
      <c r="E442" s="293" t="s">
        <v>912</v>
      </c>
      <c r="F442" s="294">
        <v>0.22500000000000001</v>
      </c>
      <c r="G442" s="294">
        <v>0.108</v>
      </c>
      <c r="H442" s="147"/>
    </row>
    <row r="443" spans="1:8" s="5" customFormat="1" x14ac:dyDescent="0.2">
      <c r="A443" s="145" t="s">
        <v>61</v>
      </c>
      <c r="B443" s="293" t="s">
        <v>789</v>
      </c>
      <c r="C443" s="293" t="s">
        <v>913</v>
      </c>
      <c r="D443" s="293" t="s">
        <v>914</v>
      </c>
      <c r="E443" s="293" t="s">
        <v>915</v>
      </c>
      <c r="F443" s="294">
        <v>0.499</v>
      </c>
      <c r="G443" s="294">
        <v>0.433</v>
      </c>
      <c r="H443" s="146">
        <v>90.8</v>
      </c>
    </row>
    <row r="444" spans="1:8" s="5" customFormat="1" x14ac:dyDescent="0.2">
      <c r="A444" s="145" t="s">
        <v>61</v>
      </c>
      <c r="B444" s="293" t="s">
        <v>361</v>
      </c>
      <c r="C444" s="293" t="s">
        <v>922</v>
      </c>
      <c r="D444" s="293" t="s">
        <v>923</v>
      </c>
      <c r="E444" s="293" t="s">
        <v>924</v>
      </c>
      <c r="F444" s="294">
        <v>9.9500000000000005E-2</v>
      </c>
      <c r="G444" s="294">
        <v>6.3E-2</v>
      </c>
      <c r="H444" s="146">
        <v>2.4500000000000002</v>
      </c>
    </row>
    <row r="445" spans="1:8" s="5" customFormat="1" x14ac:dyDescent="0.2">
      <c r="A445" s="145" t="s">
        <v>61</v>
      </c>
      <c r="B445" s="293" t="s">
        <v>1432</v>
      </c>
      <c r="C445" s="293" t="s">
        <v>910</v>
      </c>
      <c r="D445" s="293" t="s">
        <v>916</v>
      </c>
      <c r="E445" s="293" t="s">
        <v>912</v>
      </c>
      <c r="F445" s="294">
        <v>5.8000000000000003E-2</v>
      </c>
      <c r="G445" s="294">
        <v>2.4E-2</v>
      </c>
      <c r="H445" s="146">
        <v>15</v>
      </c>
    </row>
    <row r="446" spans="1:8" s="5" customFormat="1" x14ac:dyDescent="0.2">
      <c r="A446" s="145" t="s">
        <v>61</v>
      </c>
      <c r="B446" s="293" t="s">
        <v>1432</v>
      </c>
      <c r="C446" s="293" t="s">
        <v>910</v>
      </c>
      <c r="D446" s="293" t="s">
        <v>911</v>
      </c>
      <c r="E446" s="293" t="s">
        <v>912</v>
      </c>
      <c r="F446" s="294">
        <v>0.34899999999999998</v>
      </c>
      <c r="G446" s="294">
        <v>0.111</v>
      </c>
      <c r="H446" s="146">
        <v>90</v>
      </c>
    </row>
    <row r="447" spans="1:8" s="5" customFormat="1" x14ac:dyDescent="0.2">
      <c r="A447" s="145" t="s">
        <v>61</v>
      </c>
      <c r="B447" s="293" t="s">
        <v>1432</v>
      </c>
      <c r="C447" s="293" t="s">
        <v>926</v>
      </c>
      <c r="D447" s="293" t="s">
        <v>927</v>
      </c>
      <c r="E447" s="293" t="s">
        <v>927</v>
      </c>
      <c r="F447" s="294">
        <v>2.5</v>
      </c>
      <c r="G447" s="294">
        <v>0.14299999999999999</v>
      </c>
      <c r="H447" s="146">
        <v>11.5</v>
      </c>
    </row>
    <row r="448" spans="1:8" s="5" customFormat="1" x14ac:dyDescent="0.2">
      <c r="A448" s="145" t="s">
        <v>61</v>
      </c>
      <c r="B448" s="293" t="s">
        <v>1432</v>
      </c>
      <c r="C448" s="293" t="s">
        <v>913</v>
      </c>
      <c r="D448" s="293" t="s">
        <v>914</v>
      </c>
      <c r="E448" s="293" t="s">
        <v>915</v>
      </c>
      <c r="F448" s="294">
        <v>5.83</v>
      </c>
      <c r="G448" s="294">
        <v>2.831</v>
      </c>
      <c r="H448" s="146">
        <v>653</v>
      </c>
    </row>
    <row r="449" spans="1:8" s="5" customFormat="1" x14ac:dyDescent="0.2">
      <c r="A449" s="145" t="s">
        <v>61</v>
      </c>
      <c r="B449" s="293" t="s">
        <v>1432</v>
      </c>
      <c r="C449" s="293" t="s">
        <v>910</v>
      </c>
      <c r="D449" s="293" t="s">
        <v>917</v>
      </c>
      <c r="E449" s="293" t="s">
        <v>912</v>
      </c>
      <c r="F449" s="294">
        <v>0.39300000000000002</v>
      </c>
      <c r="G449" s="294">
        <v>0.20899999999999999</v>
      </c>
      <c r="H449" s="146">
        <v>103.4</v>
      </c>
    </row>
    <row r="450" spans="1:8" s="5" customFormat="1" x14ac:dyDescent="0.2">
      <c r="A450" s="145" t="s">
        <v>61</v>
      </c>
      <c r="B450" s="293" t="s">
        <v>1433</v>
      </c>
      <c r="C450" s="293" t="s">
        <v>926</v>
      </c>
      <c r="D450" s="293" t="s">
        <v>927</v>
      </c>
      <c r="E450" s="293" t="s">
        <v>927</v>
      </c>
      <c r="F450" s="294">
        <v>2.5</v>
      </c>
      <c r="G450" s="294">
        <v>0.20499999999999999</v>
      </c>
      <c r="H450" s="146">
        <v>11.5</v>
      </c>
    </row>
    <row r="451" spans="1:8" s="5" customFormat="1" x14ac:dyDescent="0.2">
      <c r="A451" s="145" t="s">
        <v>61</v>
      </c>
      <c r="B451" s="293" t="s">
        <v>1433</v>
      </c>
      <c r="C451" s="293" t="s">
        <v>910</v>
      </c>
      <c r="D451" s="293" t="s">
        <v>917</v>
      </c>
      <c r="E451" s="293" t="s">
        <v>912</v>
      </c>
      <c r="F451" s="294">
        <v>4.43</v>
      </c>
      <c r="G451" s="294">
        <v>1.7789999999999999</v>
      </c>
      <c r="H451" s="146">
        <v>392</v>
      </c>
    </row>
    <row r="452" spans="1:8" s="5" customFormat="1" x14ac:dyDescent="0.2">
      <c r="A452" s="145" t="s">
        <v>61</v>
      </c>
      <c r="B452" s="293" t="s">
        <v>1433</v>
      </c>
      <c r="C452" s="293" t="s">
        <v>910</v>
      </c>
      <c r="D452" s="293" t="s">
        <v>911</v>
      </c>
      <c r="E452" s="293" t="s">
        <v>912</v>
      </c>
      <c r="F452" s="294">
        <v>1.9690000000000001</v>
      </c>
      <c r="G452" s="294">
        <v>0.38500000000000001</v>
      </c>
      <c r="H452" s="146">
        <v>305</v>
      </c>
    </row>
    <row r="453" spans="1:8" s="5" customFormat="1" x14ac:dyDescent="0.2">
      <c r="A453" s="145" t="s">
        <v>61</v>
      </c>
      <c r="B453" s="293" t="s">
        <v>438</v>
      </c>
      <c r="C453" s="293" t="s">
        <v>913</v>
      </c>
      <c r="D453" s="293" t="s">
        <v>914</v>
      </c>
      <c r="E453" s="293" t="s">
        <v>915</v>
      </c>
      <c r="F453" s="294">
        <v>1.25</v>
      </c>
      <c r="G453" s="294">
        <v>0.14699999999999999</v>
      </c>
      <c r="H453" s="146">
        <v>143</v>
      </c>
    </row>
    <row r="454" spans="1:8" s="5" customFormat="1" x14ac:dyDescent="0.2">
      <c r="A454" s="145" t="s">
        <v>61</v>
      </c>
      <c r="B454" s="293" t="s">
        <v>438</v>
      </c>
      <c r="C454" s="293" t="s">
        <v>922</v>
      </c>
      <c r="D454" s="293" t="s">
        <v>923</v>
      </c>
      <c r="E454" s="293" t="s">
        <v>924</v>
      </c>
      <c r="F454" s="294">
        <v>0.3</v>
      </c>
      <c r="G454" s="294">
        <v>0</v>
      </c>
      <c r="H454" s="146">
        <v>1.8</v>
      </c>
    </row>
    <row r="455" spans="1:8" s="5" customFormat="1" x14ac:dyDescent="0.2">
      <c r="A455" s="145" t="s">
        <v>61</v>
      </c>
      <c r="B455" s="293" t="s">
        <v>438</v>
      </c>
      <c r="C455" s="293" t="s">
        <v>910</v>
      </c>
      <c r="D455" s="293" t="s">
        <v>911</v>
      </c>
      <c r="E455" s="293" t="s">
        <v>912</v>
      </c>
      <c r="F455" s="294">
        <v>1.25</v>
      </c>
      <c r="G455" s="294">
        <v>0.33400000000000002</v>
      </c>
      <c r="H455" s="146">
        <v>222</v>
      </c>
    </row>
    <row r="456" spans="1:8" s="5" customFormat="1" x14ac:dyDescent="0.2">
      <c r="A456" s="145" t="s">
        <v>61</v>
      </c>
      <c r="B456" s="293" t="s">
        <v>438</v>
      </c>
      <c r="C456" s="293" t="s">
        <v>910</v>
      </c>
      <c r="D456" s="293" t="s">
        <v>917</v>
      </c>
      <c r="E456" s="293" t="s">
        <v>912</v>
      </c>
      <c r="F456" s="294">
        <v>9.3299999999999994E-2</v>
      </c>
      <c r="G456" s="294">
        <v>7.0999999999999994E-2</v>
      </c>
      <c r="H456" s="146">
        <v>43.86</v>
      </c>
    </row>
    <row r="457" spans="1:8" s="5" customFormat="1" x14ac:dyDescent="0.2">
      <c r="A457" s="145" t="s">
        <v>61</v>
      </c>
      <c r="B457" s="293" t="s">
        <v>502</v>
      </c>
      <c r="C457" s="293" t="s">
        <v>922</v>
      </c>
      <c r="D457" s="293" t="s">
        <v>923</v>
      </c>
      <c r="E457" s="293" t="s">
        <v>924</v>
      </c>
      <c r="F457" s="294">
        <v>0.1</v>
      </c>
      <c r="G457" s="294">
        <v>0</v>
      </c>
      <c r="H457" s="146">
        <v>1.8</v>
      </c>
    </row>
    <row r="458" spans="1:8" s="5" customFormat="1" x14ac:dyDescent="0.2">
      <c r="A458" s="145" t="s">
        <v>61</v>
      </c>
      <c r="B458" s="293" t="s">
        <v>502</v>
      </c>
      <c r="C458" s="293" t="s">
        <v>913</v>
      </c>
      <c r="D458" s="293" t="s">
        <v>914</v>
      </c>
      <c r="E458" s="293" t="s">
        <v>915</v>
      </c>
      <c r="F458" s="294">
        <v>0.23</v>
      </c>
      <c r="G458" s="294">
        <v>0.13700000000000001</v>
      </c>
      <c r="H458" s="146">
        <v>35.14</v>
      </c>
    </row>
    <row r="459" spans="1:8" s="5" customFormat="1" x14ac:dyDescent="0.2">
      <c r="A459" s="145" t="s">
        <v>273</v>
      </c>
      <c r="B459" s="293" t="s">
        <v>274</v>
      </c>
      <c r="C459" s="293" t="s">
        <v>922</v>
      </c>
      <c r="D459" s="293" t="s">
        <v>923</v>
      </c>
      <c r="E459" s="293" t="s">
        <v>924</v>
      </c>
      <c r="F459" s="294">
        <v>0.50700000000000001</v>
      </c>
      <c r="G459" s="294">
        <v>0.20599999999999999</v>
      </c>
      <c r="H459" s="146">
        <v>14</v>
      </c>
    </row>
    <row r="460" spans="1:8" s="5" customFormat="1" x14ac:dyDescent="0.2">
      <c r="A460" s="145" t="s">
        <v>273</v>
      </c>
      <c r="B460" s="293" t="s">
        <v>274</v>
      </c>
      <c r="C460" s="293" t="s">
        <v>918</v>
      </c>
      <c r="D460" s="293" t="s">
        <v>921</v>
      </c>
      <c r="E460" s="293" t="s">
        <v>920</v>
      </c>
      <c r="F460" s="294">
        <v>1</v>
      </c>
      <c r="G460" s="294">
        <v>3.2000000000000001E-2</v>
      </c>
      <c r="H460" s="146">
        <v>45</v>
      </c>
    </row>
    <row r="461" spans="1:8" s="5" customFormat="1" x14ac:dyDescent="0.2">
      <c r="A461" s="145" t="s">
        <v>273</v>
      </c>
      <c r="B461" s="293" t="s">
        <v>1435</v>
      </c>
      <c r="C461" s="293" t="s">
        <v>910</v>
      </c>
      <c r="D461" s="293" t="s">
        <v>911</v>
      </c>
      <c r="E461" s="293" t="s">
        <v>912</v>
      </c>
      <c r="F461" s="294">
        <v>0.4</v>
      </c>
      <c r="G461" s="294">
        <v>0.42099999999999999</v>
      </c>
      <c r="H461" s="146">
        <v>88</v>
      </c>
    </row>
    <row r="462" spans="1:8" s="5" customFormat="1" x14ac:dyDescent="0.2">
      <c r="A462" s="145" t="s">
        <v>273</v>
      </c>
      <c r="B462" s="293" t="s">
        <v>1435</v>
      </c>
      <c r="C462" s="293" t="s">
        <v>910</v>
      </c>
      <c r="D462" s="293" t="s">
        <v>917</v>
      </c>
      <c r="E462" s="293" t="s">
        <v>912</v>
      </c>
      <c r="F462" s="294">
        <v>0.377</v>
      </c>
      <c r="G462" s="294">
        <v>5.0999999999999997E-2</v>
      </c>
      <c r="H462" s="146">
        <v>10</v>
      </c>
    </row>
    <row r="463" spans="1:8" s="5" customFormat="1" x14ac:dyDescent="0.2">
      <c r="A463" s="145" t="s">
        <v>273</v>
      </c>
      <c r="B463" s="293" t="s">
        <v>1435</v>
      </c>
      <c r="C463" s="293" t="s">
        <v>910</v>
      </c>
      <c r="D463" s="293" t="s">
        <v>916</v>
      </c>
      <c r="E463" s="293" t="s">
        <v>912</v>
      </c>
      <c r="F463" s="294">
        <v>0.442</v>
      </c>
      <c r="G463" s="294">
        <v>0.216</v>
      </c>
      <c r="H463" s="146">
        <v>157</v>
      </c>
    </row>
    <row r="464" spans="1:8" s="5" customFormat="1" x14ac:dyDescent="0.2">
      <c r="A464" s="145" t="s">
        <v>273</v>
      </c>
      <c r="B464" s="293" t="s">
        <v>1437</v>
      </c>
      <c r="C464" s="293" t="s">
        <v>910</v>
      </c>
      <c r="D464" s="293" t="s">
        <v>917</v>
      </c>
      <c r="E464" s="293" t="s">
        <v>912</v>
      </c>
      <c r="F464" s="294">
        <v>0.17499999999999999</v>
      </c>
      <c r="G464" s="294">
        <v>0.105</v>
      </c>
      <c r="H464" s="146">
        <v>33</v>
      </c>
    </row>
    <row r="465" spans="1:8" s="5" customFormat="1" x14ac:dyDescent="0.2">
      <c r="A465" s="145" t="s">
        <v>273</v>
      </c>
      <c r="B465" s="293" t="s">
        <v>1437</v>
      </c>
      <c r="C465" s="293" t="s">
        <v>910</v>
      </c>
      <c r="D465" s="293" t="s">
        <v>916</v>
      </c>
      <c r="E465" s="293" t="s">
        <v>912</v>
      </c>
      <c r="F465" s="294">
        <v>0.40799999999999997</v>
      </c>
      <c r="G465" s="294">
        <v>0.17599999999999999</v>
      </c>
      <c r="H465" s="146">
        <v>150</v>
      </c>
    </row>
    <row r="466" spans="1:8" s="5" customFormat="1" x14ac:dyDescent="0.2">
      <c r="A466" s="145" t="s">
        <v>273</v>
      </c>
      <c r="B466" s="293" t="s">
        <v>1437</v>
      </c>
      <c r="C466" s="293" t="s">
        <v>910</v>
      </c>
      <c r="D466" s="293" t="s">
        <v>911</v>
      </c>
      <c r="E466" s="293" t="s">
        <v>912</v>
      </c>
      <c r="F466" s="294">
        <v>2.9</v>
      </c>
      <c r="G466" s="294">
        <v>1.464</v>
      </c>
      <c r="H466" s="146">
        <v>956</v>
      </c>
    </row>
    <row r="467" spans="1:8" s="5" customFormat="1" x14ac:dyDescent="0.2">
      <c r="A467" s="145" t="s">
        <v>273</v>
      </c>
      <c r="B467" s="293" t="s">
        <v>365</v>
      </c>
      <c r="C467" s="293" t="s">
        <v>913</v>
      </c>
      <c r="D467" s="293" t="s">
        <v>914</v>
      </c>
      <c r="E467" s="293" t="s">
        <v>915</v>
      </c>
      <c r="F467" s="294">
        <v>0.37</v>
      </c>
      <c r="G467" s="294">
        <v>0.112</v>
      </c>
      <c r="H467" s="146">
        <v>80</v>
      </c>
    </row>
    <row r="468" spans="1:8" s="5" customFormat="1" x14ac:dyDescent="0.2">
      <c r="A468" s="145" t="s">
        <v>273</v>
      </c>
      <c r="B468" s="293" t="s">
        <v>365</v>
      </c>
      <c r="C468" s="293" t="s">
        <v>910</v>
      </c>
      <c r="D468" s="293" t="s">
        <v>929</v>
      </c>
      <c r="E468" s="293" t="s">
        <v>912</v>
      </c>
      <c r="F468" s="294">
        <v>0.123</v>
      </c>
      <c r="G468" s="294">
        <v>2.5999999999999999E-2</v>
      </c>
      <c r="H468" s="147"/>
    </row>
    <row r="469" spans="1:8" s="5" customFormat="1" x14ac:dyDescent="0.2">
      <c r="A469" s="145" t="s">
        <v>273</v>
      </c>
      <c r="B469" s="293" t="s">
        <v>365</v>
      </c>
      <c r="C469" s="293" t="s">
        <v>930</v>
      </c>
      <c r="D469" s="293" t="s">
        <v>927</v>
      </c>
      <c r="E469" s="293" t="s">
        <v>912</v>
      </c>
      <c r="F469" s="294">
        <v>0.37</v>
      </c>
      <c r="G469" s="294">
        <v>0.17799999999999999</v>
      </c>
      <c r="H469" s="147"/>
    </row>
    <row r="470" spans="1:8" s="5" customFormat="1" x14ac:dyDescent="0.2">
      <c r="A470" s="145" t="s">
        <v>273</v>
      </c>
      <c r="B470" s="293" t="s">
        <v>516</v>
      </c>
      <c r="C470" s="293" t="s">
        <v>910</v>
      </c>
      <c r="D470" s="293" t="s">
        <v>911</v>
      </c>
      <c r="E470" s="293" t="s">
        <v>912</v>
      </c>
      <c r="F470" s="294">
        <v>0.55000000000000004</v>
      </c>
      <c r="G470" s="294">
        <v>8.0500000000000002E-2</v>
      </c>
      <c r="H470" s="146">
        <v>144</v>
      </c>
    </row>
    <row r="471" spans="1:8" s="5" customFormat="1" x14ac:dyDescent="0.2">
      <c r="A471" s="145" t="s">
        <v>273</v>
      </c>
      <c r="B471" s="293" t="s">
        <v>545</v>
      </c>
      <c r="C471" s="293" t="s">
        <v>910</v>
      </c>
      <c r="D471" s="293" t="s">
        <v>916</v>
      </c>
      <c r="E471" s="293" t="s">
        <v>912</v>
      </c>
      <c r="F471" s="294">
        <v>6.6000000000000003E-2</v>
      </c>
      <c r="G471" s="294">
        <v>6.6000000000000003E-2</v>
      </c>
      <c r="H471" s="146">
        <v>55.6</v>
      </c>
    </row>
    <row r="472" spans="1:8" s="5" customFormat="1" x14ac:dyDescent="0.2">
      <c r="A472" s="145" t="s">
        <v>273</v>
      </c>
      <c r="B472" s="293" t="s">
        <v>545</v>
      </c>
      <c r="C472" s="293" t="s">
        <v>910</v>
      </c>
      <c r="D472" s="293" t="s">
        <v>917</v>
      </c>
      <c r="E472" s="293" t="s">
        <v>912</v>
      </c>
      <c r="F472" s="294">
        <v>0.11799999999999999</v>
      </c>
      <c r="G472" s="294">
        <v>0.128</v>
      </c>
      <c r="H472" s="146">
        <v>142.9</v>
      </c>
    </row>
    <row r="473" spans="1:8" s="5" customFormat="1" x14ac:dyDescent="0.2">
      <c r="A473" s="145" t="s">
        <v>273</v>
      </c>
      <c r="B473" s="293" t="s">
        <v>545</v>
      </c>
      <c r="C473" s="293" t="s">
        <v>910</v>
      </c>
      <c r="D473" s="293" t="s">
        <v>911</v>
      </c>
      <c r="E473" s="293" t="s">
        <v>912</v>
      </c>
      <c r="F473" s="294">
        <v>1.4359999999999999</v>
      </c>
      <c r="G473" s="294">
        <v>0.68899999999999995</v>
      </c>
      <c r="H473" s="146">
        <v>315</v>
      </c>
    </row>
    <row r="474" spans="1:8" s="5" customFormat="1" x14ac:dyDescent="0.2">
      <c r="A474" s="145" t="s">
        <v>273</v>
      </c>
      <c r="B474" s="293" t="s">
        <v>545</v>
      </c>
      <c r="C474" s="293" t="s">
        <v>918</v>
      </c>
      <c r="D474" s="293" t="s">
        <v>919</v>
      </c>
      <c r="E474" s="293" t="s">
        <v>920</v>
      </c>
      <c r="F474" s="294">
        <v>1.2999999999999999E-2</v>
      </c>
      <c r="G474" s="294">
        <v>8.9999999999999993E-3</v>
      </c>
      <c r="H474" s="147"/>
    </row>
    <row r="475" spans="1:8" s="5" customFormat="1" x14ac:dyDescent="0.2">
      <c r="A475" s="145" t="s">
        <v>273</v>
      </c>
      <c r="B475" s="293" t="s">
        <v>545</v>
      </c>
      <c r="C475" s="293" t="s">
        <v>922</v>
      </c>
      <c r="D475" s="293" t="s">
        <v>923</v>
      </c>
      <c r="E475" s="293" t="s">
        <v>924</v>
      </c>
      <c r="F475" s="294">
        <v>0.6</v>
      </c>
      <c r="G475" s="294">
        <v>0</v>
      </c>
      <c r="H475" s="146">
        <v>1.7</v>
      </c>
    </row>
    <row r="476" spans="1:8" s="5" customFormat="1" x14ac:dyDescent="0.2">
      <c r="A476" s="145" t="s">
        <v>273</v>
      </c>
      <c r="B476" s="293" t="s">
        <v>1041</v>
      </c>
      <c r="C476" s="293" t="s">
        <v>910</v>
      </c>
      <c r="D476" s="293" t="s">
        <v>917</v>
      </c>
      <c r="E476" s="293" t="s">
        <v>912</v>
      </c>
      <c r="F476" s="294">
        <v>3.6</v>
      </c>
      <c r="G476" s="294">
        <v>0.26800000000000002</v>
      </c>
      <c r="H476" s="146">
        <v>48.3</v>
      </c>
    </row>
    <row r="477" spans="1:8" s="5" customFormat="1" x14ac:dyDescent="0.2">
      <c r="A477" s="145" t="s">
        <v>264</v>
      </c>
      <c r="B477" s="293" t="s">
        <v>1084</v>
      </c>
      <c r="C477" s="293" t="s">
        <v>918</v>
      </c>
      <c r="D477" s="293" t="s">
        <v>919</v>
      </c>
      <c r="E477" s="293" t="s">
        <v>920</v>
      </c>
      <c r="F477" s="294">
        <v>1.1839999999999999</v>
      </c>
      <c r="G477" s="294">
        <v>1.1839999999999999</v>
      </c>
      <c r="H477" s="147"/>
    </row>
    <row r="478" spans="1:8" s="5" customFormat="1" x14ac:dyDescent="0.2">
      <c r="A478" s="145" t="s">
        <v>264</v>
      </c>
      <c r="B478" s="293" t="s">
        <v>1084</v>
      </c>
      <c r="C478" s="293" t="s">
        <v>922</v>
      </c>
      <c r="D478" s="293" t="s">
        <v>923</v>
      </c>
      <c r="E478" s="293" t="s">
        <v>924</v>
      </c>
      <c r="F478" s="294">
        <v>5</v>
      </c>
      <c r="G478" s="294">
        <v>4.4889999999999999</v>
      </c>
      <c r="H478" s="146">
        <v>5.5</v>
      </c>
    </row>
    <row r="479" spans="1:8" s="5" customFormat="1" x14ac:dyDescent="0.2">
      <c r="A479" s="145" t="s">
        <v>264</v>
      </c>
      <c r="B479" s="293" t="s">
        <v>376</v>
      </c>
      <c r="C479" s="293" t="s">
        <v>918</v>
      </c>
      <c r="D479" s="293" t="s">
        <v>919</v>
      </c>
      <c r="E479" s="293" t="s">
        <v>920</v>
      </c>
      <c r="F479" s="294">
        <v>7.84</v>
      </c>
      <c r="G479" s="294">
        <v>7.36</v>
      </c>
      <c r="H479" s="147"/>
    </row>
    <row r="480" spans="1:8" s="5" customFormat="1" x14ac:dyDescent="0.2">
      <c r="A480" s="145" t="s">
        <v>264</v>
      </c>
      <c r="B480" s="293" t="s">
        <v>377</v>
      </c>
      <c r="C480" s="293" t="s">
        <v>910</v>
      </c>
      <c r="D480" s="293" t="s">
        <v>917</v>
      </c>
      <c r="E480" s="293" t="s">
        <v>912</v>
      </c>
      <c r="F480" s="294">
        <v>1.5</v>
      </c>
      <c r="G480" s="294">
        <v>0</v>
      </c>
      <c r="H480" s="146">
        <v>40</v>
      </c>
    </row>
    <row r="481" spans="1:8" s="5" customFormat="1" x14ac:dyDescent="0.2">
      <c r="A481" s="145" t="s">
        <v>264</v>
      </c>
      <c r="B481" s="293" t="s">
        <v>377</v>
      </c>
      <c r="C481" s="293" t="s">
        <v>918</v>
      </c>
      <c r="D481" s="293" t="s">
        <v>919</v>
      </c>
      <c r="E481" s="293" t="s">
        <v>920</v>
      </c>
      <c r="F481" s="294">
        <v>2.94</v>
      </c>
      <c r="G481" s="294">
        <v>3.32</v>
      </c>
      <c r="H481" s="147"/>
    </row>
    <row r="482" spans="1:8" s="5" customFormat="1" x14ac:dyDescent="0.2">
      <c r="A482" s="145" t="s">
        <v>264</v>
      </c>
      <c r="B482" s="293" t="s">
        <v>379</v>
      </c>
      <c r="C482" s="293" t="s">
        <v>918</v>
      </c>
      <c r="D482" s="293" t="s">
        <v>919</v>
      </c>
      <c r="E482" s="293" t="s">
        <v>920</v>
      </c>
      <c r="F482" s="294">
        <v>4.7910000000000004</v>
      </c>
      <c r="G482" s="294">
        <v>4.59</v>
      </c>
      <c r="H482" s="147"/>
    </row>
    <row r="483" spans="1:8" s="5" customFormat="1" x14ac:dyDescent="0.2">
      <c r="A483" s="145" t="s">
        <v>174</v>
      </c>
      <c r="B483" s="293" t="s">
        <v>1441</v>
      </c>
      <c r="C483" s="293" t="s">
        <v>910</v>
      </c>
      <c r="D483" s="293" t="s">
        <v>916</v>
      </c>
      <c r="E483" s="293" t="s">
        <v>912</v>
      </c>
      <c r="F483" s="294">
        <v>0.41099999999999998</v>
      </c>
      <c r="G483" s="294">
        <v>5.6000000000000001E-2</v>
      </c>
      <c r="H483" s="146">
        <v>124.22</v>
      </c>
    </row>
    <row r="484" spans="1:8" s="5" customFormat="1" x14ac:dyDescent="0.2">
      <c r="A484" s="145" t="s">
        <v>174</v>
      </c>
      <c r="B484" s="293" t="s">
        <v>1560</v>
      </c>
      <c r="C484" s="293" t="s">
        <v>910</v>
      </c>
      <c r="D484" s="293" t="s">
        <v>917</v>
      </c>
      <c r="E484" s="293" t="s">
        <v>912</v>
      </c>
      <c r="F484" s="294">
        <v>0.1</v>
      </c>
      <c r="G484" s="294">
        <v>4.3999999999999997E-2</v>
      </c>
      <c r="H484" s="146">
        <v>40</v>
      </c>
    </row>
    <row r="485" spans="1:8" s="5" customFormat="1" x14ac:dyDescent="0.2">
      <c r="A485" s="145" t="s">
        <v>174</v>
      </c>
      <c r="B485" s="293" t="s">
        <v>1560</v>
      </c>
      <c r="C485" s="293" t="s">
        <v>918</v>
      </c>
      <c r="D485" s="293" t="s">
        <v>919</v>
      </c>
      <c r="E485" s="293" t="s">
        <v>920</v>
      </c>
      <c r="F485" s="294">
        <v>2E-3</v>
      </c>
      <c r="G485" s="294">
        <v>3.0000000000000001E-3</v>
      </c>
      <c r="H485" s="147"/>
    </row>
    <row r="486" spans="1:8" s="5" customFormat="1" x14ac:dyDescent="0.2">
      <c r="A486" s="145" t="s">
        <v>174</v>
      </c>
      <c r="B486" s="293" t="s">
        <v>1560</v>
      </c>
      <c r="C486" s="293" t="s">
        <v>910</v>
      </c>
      <c r="D486" s="293" t="s">
        <v>916</v>
      </c>
      <c r="E486" s="293" t="s">
        <v>912</v>
      </c>
      <c r="F486" s="294">
        <v>0.155</v>
      </c>
      <c r="G486" s="294">
        <v>4.9000000000000002E-2</v>
      </c>
      <c r="H486" s="147"/>
    </row>
    <row r="487" spans="1:8" s="5" customFormat="1" x14ac:dyDescent="0.2">
      <c r="A487" s="145" t="s">
        <v>174</v>
      </c>
      <c r="B487" s="293" t="s">
        <v>303</v>
      </c>
      <c r="C487" s="293" t="s">
        <v>910</v>
      </c>
      <c r="D487" s="293" t="s">
        <v>911</v>
      </c>
      <c r="E487" s="293" t="s">
        <v>912</v>
      </c>
      <c r="F487" s="294">
        <v>9.9000000000000005E-2</v>
      </c>
      <c r="G487" s="294">
        <v>3.1E-2</v>
      </c>
      <c r="H487" s="146">
        <v>15</v>
      </c>
    </row>
    <row r="488" spans="1:8" s="5" customFormat="1" x14ac:dyDescent="0.2">
      <c r="A488" s="145" t="s">
        <v>174</v>
      </c>
      <c r="B488" s="293" t="s">
        <v>305</v>
      </c>
      <c r="C488" s="293" t="s">
        <v>910</v>
      </c>
      <c r="D488" s="293" t="s">
        <v>911</v>
      </c>
      <c r="E488" s="293" t="s">
        <v>912</v>
      </c>
      <c r="F488" s="294">
        <v>1</v>
      </c>
      <c r="G488" s="294">
        <v>9.8000000000000004E-2</v>
      </c>
      <c r="H488" s="146">
        <v>100.27</v>
      </c>
    </row>
    <row r="489" spans="1:8" s="5" customFormat="1" x14ac:dyDescent="0.2">
      <c r="A489" s="145" t="s">
        <v>174</v>
      </c>
      <c r="B489" s="293" t="s">
        <v>305</v>
      </c>
      <c r="C489" s="293" t="s">
        <v>910</v>
      </c>
      <c r="D489" s="293" t="s">
        <v>917</v>
      </c>
      <c r="E489" s="293" t="s">
        <v>912</v>
      </c>
      <c r="F489" s="294">
        <v>1.4999999999999999E-2</v>
      </c>
      <c r="G489" s="294">
        <v>0</v>
      </c>
      <c r="H489" s="146">
        <v>4.12</v>
      </c>
    </row>
    <row r="490" spans="1:8" s="5" customFormat="1" x14ac:dyDescent="0.2">
      <c r="A490" s="145" t="s">
        <v>174</v>
      </c>
      <c r="B490" s="293" t="s">
        <v>305</v>
      </c>
      <c r="C490" s="293" t="s">
        <v>930</v>
      </c>
      <c r="D490" s="293" t="s">
        <v>927</v>
      </c>
      <c r="E490" s="293" t="s">
        <v>912</v>
      </c>
      <c r="F490" s="294">
        <v>0.1</v>
      </c>
      <c r="G490" s="294">
        <v>2.9000000000000001E-2</v>
      </c>
      <c r="H490" s="147"/>
    </row>
    <row r="491" spans="1:8" s="5" customFormat="1" x14ac:dyDescent="0.2">
      <c r="A491" s="145" t="s">
        <v>174</v>
      </c>
      <c r="B491" s="293" t="s">
        <v>1162</v>
      </c>
      <c r="C491" s="293" t="s">
        <v>910</v>
      </c>
      <c r="D491" s="293" t="s">
        <v>917</v>
      </c>
      <c r="E491" s="293" t="s">
        <v>912</v>
      </c>
      <c r="F491" s="294">
        <v>0.10100000000000001</v>
      </c>
      <c r="G491" s="294">
        <v>0</v>
      </c>
      <c r="H491" s="146">
        <v>33.200000000000003</v>
      </c>
    </row>
    <row r="492" spans="1:8" s="5" customFormat="1" x14ac:dyDescent="0.2">
      <c r="A492" s="145" t="s">
        <v>174</v>
      </c>
      <c r="B492" s="293" t="s">
        <v>1159</v>
      </c>
      <c r="C492" s="293" t="s">
        <v>910</v>
      </c>
      <c r="D492" s="293" t="s">
        <v>911</v>
      </c>
      <c r="E492" s="293" t="s">
        <v>912</v>
      </c>
      <c r="F492" s="294">
        <v>0.40899999999999997</v>
      </c>
      <c r="G492" s="294">
        <v>0</v>
      </c>
      <c r="H492" s="146">
        <v>135</v>
      </c>
    </row>
    <row r="493" spans="1:8" s="5" customFormat="1" x14ac:dyDescent="0.2">
      <c r="A493" s="145" t="s">
        <v>174</v>
      </c>
      <c r="B493" s="293" t="s">
        <v>1161</v>
      </c>
      <c r="C493" s="293" t="s">
        <v>910</v>
      </c>
      <c r="D493" s="293" t="s">
        <v>917</v>
      </c>
      <c r="E493" s="293" t="s">
        <v>912</v>
      </c>
      <c r="F493" s="294">
        <v>0.115</v>
      </c>
      <c r="G493" s="294">
        <v>0</v>
      </c>
      <c r="H493" s="146">
        <v>37.700000000000003</v>
      </c>
    </row>
    <row r="494" spans="1:8" s="5" customFormat="1" x14ac:dyDescent="0.2">
      <c r="A494" s="145" t="s">
        <v>174</v>
      </c>
      <c r="B494" s="293" t="s">
        <v>1160</v>
      </c>
      <c r="C494" s="293" t="s">
        <v>910</v>
      </c>
      <c r="D494" s="293" t="s">
        <v>917</v>
      </c>
      <c r="E494" s="293" t="s">
        <v>912</v>
      </c>
      <c r="F494" s="294">
        <v>3.6999999999999998E-2</v>
      </c>
      <c r="G494" s="294">
        <v>0</v>
      </c>
      <c r="H494" s="146">
        <v>12</v>
      </c>
    </row>
    <row r="495" spans="1:8" s="5" customFormat="1" x14ac:dyDescent="0.2">
      <c r="A495" s="145" t="s">
        <v>174</v>
      </c>
      <c r="B495" s="293" t="s">
        <v>1443</v>
      </c>
      <c r="C495" s="293" t="s">
        <v>910</v>
      </c>
      <c r="D495" s="293" t="s">
        <v>911</v>
      </c>
      <c r="E495" s="293" t="s">
        <v>912</v>
      </c>
      <c r="F495" s="294">
        <v>0.3</v>
      </c>
      <c r="G495" s="294">
        <v>0</v>
      </c>
      <c r="H495" s="146">
        <v>378.5</v>
      </c>
    </row>
    <row r="496" spans="1:8" s="5" customFormat="1" x14ac:dyDescent="0.2">
      <c r="A496" s="145" t="s">
        <v>14</v>
      </c>
      <c r="B496" s="293" t="s">
        <v>1163</v>
      </c>
      <c r="C496" s="293" t="s">
        <v>922</v>
      </c>
      <c r="D496" s="293" t="s">
        <v>923</v>
      </c>
      <c r="E496" s="293" t="s">
        <v>924</v>
      </c>
      <c r="F496" s="294">
        <v>0.16</v>
      </c>
      <c r="G496" s="294">
        <v>0</v>
      </c>
      <c r="H496" s="146">
        <v>2.15</v>
      </c>
    </row>
    <row r="497" spans="1:8" s="5" customFormat="1" x14ac:dyDescent="0.2">
      <c r="A497" s="145" t="s">
        <v>14</v>
      </c>
      <c r="B497" s="293" t="s">
        <v>1086</v>
      </c>
      <c r="C497" s="293" t="s">
        <v>918</v>
      </c>
      <c r="D497" s="293" t="s">
        <v>919</v>
      </c>
      <c r="E497" s="293" t="s">
        <v>920</v>
      </c>
      <c r="F497" s="294">
        <v>0.434</v>
      </c>
      <c r="G497" s="294">
        <v>0.42799999999999999</v>
      </c>
      <c r="H497" s="147"/>
    </row>
    <row r="498" spans="1:8" s="5" customFormat="1" x14ac:dyDescent="0.2">
      <c r="A498" s="145" t="s">
        <v>14</v>
      </c>
      <c r="B498" s="293" t="s">
        <v>1086</v>
      </c>
      <c r="C498" s="293" t="s">
        <v>922</v>
      </c>
      <c r="D498" s="293" t="s">
        <v>923</v>
      </c>
      <c r="E498" s="293" t="s">
        <v>924</v>
      </c>
      <c r="F498" s="294">
        <v>0.3</v>
      </c>
      <c r="G498" s="294">
        <v>0.16900000000000001</v>
      </c>
      <c r="H498" s="146">
        <v>12.09</v>
      </c>
    </row>
    <row r="499" spans="1:8" s="5" customFormat="1" x14ac:dyDescent="0.2">
      <c r="A499" s="145" t="s">
        <v>14</v>
      </c>
      <c r="B499" s="293" t="s">
        <v>1086</v>
      </c>
      <c r="C499" s="293" t="s">
        <v>910</v>
      </c>
      <c r="D499" s="293" t="s">
        <v>911</v>
      </c>
      <c r="E499" s="293" t="s">
        <v>912</v>
      </c>
      <c r="F499" s="294">
        <v>0.75</v>
      </c>
      <c r="G499" s="294">
        <v>0.53600000000000003</v>
      </c>
      <c r="H499" s="146">
        <v>212</v>
      </c>
    </row>
    <row r="500" spans="1:8" s="5" customFormat="1" x14ac:dyDescent="0.2">
      <c r="A500" s="145" t="s">
        <v>14</v>
      </c>
      <c r="B500" s="293" t="s">
        <v>1085</v>
      </c>
      <c r="C500" s="293" t="s">
        <v>910</v>
      </c>
      <c r="D500" s="293" t="s">
        <v>911</v>
      </c>
      <c r="E500" s="293" t="s">
        <v>912</v>
      </c>
      <c r="F500" s="294">
        <v>0.96799999999999997</v>
      </c>
      <c r="G500" s="294">
        <v>0.65200000000000002</v>
      </c>
      <c r="H500" s="146">
        <v>295</v>
      </c>
    </row>
    <row r="501" spans="1:8" s="5" customFormat="1" x14ac:dyDescent="0.2">
      <c r="A501" s="145" t="s">
        <v>14</v>
      </c>
      <c r="B501" s="293" t="s">
        <v>1085</v>
      </c>
      <c r="C501" s="293" t="s">
        <v>918</v>
      </c>
      <c r="D501" s="293" t="s">
        <v>919</v>
      </c>
      <c r="E501" s="293" t="s">
        <v>920</v>
      </c>
      <c r="F501" s="294">
        <v>8.0000000000000002E-3</v>
      </c>
      <c r="G501" s="294">
        <v>0</v>
      </c>
      <c r="H501" s="147"/>
    </row>
    <row r="502" spans="1:8" s="5" customFormat="1" x14ac:dyDescent="0.2">
      <c r="A502" s="145" t="s">
        <v>151</v>
      </c>
      <c r="B502" s="293" t="s">
        <v>1446</v>
      </c>
      <c r="C502" s="293" t="s">
        <v>918</v>
      </c>
      <c r="D502" s="293" t="s">
        <v>919</v>
      </c>
      <c r="E502" s="293" t="s">
        <v>920</v>
      </c>
      <c r="F502" s="294">
        <v>0.16</v>
      </c>
      <c r="G502" s="294">
        <v>0.16</v>
      </c>
      <c r="H502" s="146">
        <v>10</v>
      </c>
    </row>
    <row r="503" spans="1:8" s="5" customFormat="1" x14ac:dyDescent="0.2">
      <c r="A503" s="145" t="s">
        <v>151</v>
      </c>
      <c r="B503" s="293" t="s">
        <v>1446</v>
      </c>
      <c r="C503" s="293" t="s">
        <v>922</v>
      </c>
      <c r="D503" s="293" t="s">
        <v>923</v>
      </c>
      <c r="E503" s="293" t="s">
        <v>924</v>
      </c>
      <c r="F503" s="294">
        <v>0.63</v>
      </c>
      <c r="G503" s="294">
        <v>0.52</v>
      </c>
      <c r="H503" s="146">
        <v>7.65</v>
      </c>
    </row>
    <row r="504" spans="1:8" s="5" customFormat="1" x14ac:dyDescent="0.2">
      <c r="A504" s="145" t="s">
        <v>151</v>
      </c>
      <c r="B504" s="293" t="s">
        <v>1446</v>
      </c>
      <c r="C504" s="293" t="s">
        <v>913</v>
      </c>
      <c r="D504" s="293" t="s">
        <v>914</v>
      </c>
      <c r="E504" s="293" t="s">
        <v>915</v>
      </c>
      <c r="F504" s="294">
        <v>2.1</v>
      </c>
      <c r="G504" s="294">
        <v>0.96</v>
      </c>
      <c r="H504" s="146">
        <v>240</v>
      </c>
    </row>
    <row r="505" spans="1:8" s="5" customFormat="1" x14ac:dyDescent="0.2">
      <c r="A505" s="145" t="s">
        <v>151</v>
      </c>
      <c r="B505" s="293" t="s">
        <v>172</v>
      </c>
      <c r="C505" s="293" t="s">
        <v>922</v>
      </c>
      <c r="D505" s="293" t="s">
        <v>925</v>
      </c>
      <c r="E505" s="293" t="s">
        <v>924</v>
      </c>
      <c r="F505" s="294">
        <v>1.3</v>
      </c>
      <c r="G505" s="294">
        <v>0.53500000000000003</v>
      </c>
      <c r="H505" s="146">
        <v>15.76</v>
      </c>
    </row>
    <row r="506" spans="1:8" s="5" customFormat="1" x14ac:dyDescent="0.2">
      <c r="A506" s="145" t="s">
        <v>151</v>
      </c>
      <c r="B506" s="293" t="s">
        <v>172</v>
      </c>
      <c r="C506" s="293" t="s">
        <v>910</v>
      </c>
      <c r="D506" s="293" t="s">
        <v>911</v>
      </c>
      <c r="E506" s="293" t="s">
        <v>912</v>
      </c>
      <c r="F506" s="294">
        <v>1.2</v>
      </c>
      <c r="G506" s="294">
        <v>0.26200000000000001</v>
      </c>
      <c r="H506" s="146">
        <v>134.6</v>
      </c>
    </row>
    <row r="507" spans="1:8" s="5" customFormat="1" x14ac:dyDescent="0.2">
      <c r="A507" s="145" t="s">
        <v>151</v>
      </c>
      <c r="B507" s="293" t="s">
        <v>172</v>
      </c>
      <c r="C507" s="293" t="s">
        <v>910</v>
      </c>
      <c r="D507" s="293" t="s">
        <v>917</v>
      </c>
      <c r="E507" s="293" t="s">
        <v>912</v>
      </c>
      <c r="F507" s="294">
        <v>0.44500000000000001</v>
      </c>
      <c r="G507" s="294">
        <v>0.375</v>
      </c>
      <c r="H507" s="146">
        <v>66.28</v>
      </c>
    </row>
    <row r="508" spans="1:8" s="5" customFormat="1" x14ac:dyDescent="0.2">
      <c r="A508" s="145" t="s">
        <v>151</v>
      </c>
      <c r="B508" s="293" t="s">
        <v>172</v>
      </c>
      <c r="C508" s="293" t="s">
        <v>918</v>
      </c>
      <c r="D508" s="293" t="s">
        <v>919</v>
      </c>
      <c r="E508" s="293" t="s">
        <v>920</v>
      </c>
      <c r="F508" s="294">
        <v>0.33</v>
      </c>
      <c r="G508" s="294">
        <v>0.33</v>
      </c>
      <c r="H508" s="146">
        <v>5.78</v>
      </c>
    </row>
    <row r="509" spans="1:8" s="5" customFormat="1" x14ac:dyDescent="0.2">
      <c r="A509" s="145" t="s">
        <v>151</v>
      </c>
      <c r="B509" s="293" t="s">
        <v>172</v>
      </c>
      <c r="C509" s="293" t="s">
        <v>910</v>
      </c>
      <c r="D509" s="293" t="s">
        <v>916</v>
      </c>
      <c r="E509" s="293" t="s">
        <v>912</v>
      </c>
      <c r="F509" s="294">
        <v>2.5499999999999998</v>
      </c>
      <c r="G509" s="294">
        <v>1.605</v>
      </c>
      <c r="H509" s="146">
        <v>220.24</v>
      </c>
    </row>
    <row r="510" spans="1:8" s="5" customFormat="1" x14ac:dyDescent="0.2">
      <c r="A510" s="145" t="s">
        <v>151</v>
      </c>
      <c r="B510" s="293" t="s">
        <v>172</v>
      </c>
      <c r="C510" s="293" t="s">
        <v>922</v>
      </c>
      <c r="D510" s="293" t="s">
        <v>923</v>
      </c>
      <c r="E510" s="293" t="s">
        <v>924</v>
      </c>
      <c r="F510" s="294">
        <v>0.5</v>
      </c>
      <c r="G510" s="294">
        <v>0.16600000000000001</v>
      </c>
      <c r="H510" s="146">
        <v>7.16</v>
      </c>
    </row>
    <row r="511" spans="1:8" s="5" customFormat="1" ht="22.5" x14ac:dyDescent="0.2">
      <c r="A511" s="145" t="s">
        <v>151</v>
      </c>
      <c r="B511" s="293" t="s">
        <v>1447</v>
      </c>
      <c r="C511" s="293" t="s">
        <v>918</v>
      </c>
      <c r="D511" s="293" t="s">
        <v>921</v>
      </c>
      <c r="E511" s="293" t="s">
        <v>920</v>
      </c>
      <c r="F511" s="294">
        <v>0.2</v>
      </c>
      <c r="G511" s="294">
        <v>0</v>
      </c>
      <c r="H511" s="146">
        <v>0</v>
      </c>
    </row>
    <row r="512" spans="1:8" s="5" customFormat="1" ht="22.5" x14ac:dyDescent="0.2">
      <c r="A512" s="145" t="s">
        <v>151</v>
      </c>
      <c r="B512" s="293" t="s">
        <v>1447</v>
      </c>
      <c r="C512" s="293" t="s">
        <v>910</v>
      </c>
      <c r="D512" s="293" t="s">
        <v>911</v>
      </c>
      <c r="E512" s="293" t="s">
        <v>912</v>
      </c>
      <c r="F512" s="294">
        <v>1.55</v>
      </c>
      <c r="G512" s="294">
        <v>0.3</v>
      </c>
      <c r="H512" s="146">
        <v>330</v>
      </c>
    </row>
    <row r="513" spans="1:8" s="5" customFormat="1" x14ac:dyDescent="0.2">
      <c r="A513" s="145" t="s">
        <v>151</v>
      </c>
      <c r="B513" s="293" t="s">
        <v>268</v>
      </c>
      <c r="C513" s="293" t="s">
        <v>910</v>
      </c>
      <c r="D513" s="293" t="s">
        <v>911</v>
      </c>
      <c r="E513" s="293" t="s">
        <v>912</v>
      </c>
      <c r="F513" s="294">
        <v>0.3</v>
      </c>
      <c r="G513" s="294">
        <v>0</v>
      </c>
      <c r="H513" s="146">
        <v>150</v>
      </c>
    </row>
    <row r="514" spans="1:8" s="5" customFormat="1" x14ac:dyDescent="0.2">
      <c r="A514" s="145" t="s">
        <v>151</v>
      </c>
      <c r="B514" s="293" t="s">
        <v>268</v>
      </c>
      <c r="C514" s="293" t="s">
        <v>926</v>
      </c>
      <c r="D514" s="293" t="s">
        <v>927</v>
      </c>
      <c r="E514" s="293" t="s">
        <v>927</v>
      </c>
      <c r="F514" s="294">
        <v>1</v>
      </c>
      <c r="G514" s="294">
        <v>0.45800000000000002</v>
      </c>
      <c r="H514" s="147"/>
    </row>
    <row r="515" spans="1:8" s="5" customFormat="1" x14ac:dyDescent="0.2">
      <c r="A515" s="145" t="s">
        <v>151</v>
      </c>
      <c r="B515" s="293" t="s">
        <v>268</v>
      </c>
      <c r="C515" s="293" t="s">
        <v>918</v>
      </c>
      <c r="D515" s="293" t="s">
        <v>919</v>
      </c>
      <c r="E515" s="293" t="s">
        <v>920</v>
      </c>
      <c r="F515" s="294">
        <v>4.1000000000000002E-2</v>
      </c>
      <c r="G515" s="294">
        <v>4.1000000000000002E-2</v>
      </c>
      <c r="H515" s="146">
        <v>15</v>
      </c>
    </row>
    <row r="516" spans="1:8" s="5" customFormat="1" x14ac:dyDescent="0.2">
      <c r="A516" s="145" t="s">
        <v>151</v>
      </c>
      <c r="B516" s="293" t="s">
        <v>268</v>
      </c>
      <c r="C516" s="293" t="s">
        <v>910</v>
      </c>
      <c r="D516" s="293" t="s">
        <v>917</v>
      </c>
      <c r="E516" s="293" t="s">
        <v>912</v>
      </c>
      <c r="F516" s="294">
        <v>0.89</v>
      </c>
      <c r="G516" s="294">
        <v>6.4000000000000001E-2</v>
      </c>
      <c r="H516" s="147"/>
    </row>
    <row r="517" spans="1:8" s="5" customFormat="1" x14ac:dyDescent="0.2">
      <c r="A517" s="145" t="s">
        <v>151</v>
      </c>
      <c r="B517" s="293" t="s">
        <v>268</v>
      </c>
      <c r="C517" s="293" t="s">
        <v>910</v>
      </c>
      <c r="D517" s="293" t="s">
        <v>916</v>
      </c>
      <c r="E517" s="293" t="s">
        <v>912</v>
      </c>
      <c r="F517" s="294">
        <v>0.19800000000000001</v>
      </c>
      <c r="G517" s="294">
        <v>2.8000000000000001E-2</v>
      </c>
      <c r="H517" s="146">
        <v>58</v>
      </c>
    </row>
    <row r="518" spans="1:8" s="5" customFormat="1" x14ac:dyDescent="0.2">
      <c r="A518" s="145" t="s">
        <v>151</v>
      </c>
      <c r="B518" s="293" t="s">
        <v>367</v>
      </c>
      <c r="C518" s="293" t="s">
        <v>913</v>
      </c>
      <c r="D518" s="293" t="s">
        <v>914</v>
      </c>
      <c r="E518" s="293" t="s">
        <v>915</v>
      </c>
      <c r="F518" s="294">
        <v>1.1000000000000001</v>
      </c>
      <c r="G518" s="294">
        <v>0.47799999999999998</v>
      </c>
      <c r="H518" s="146">
        <v>183</v>
      </c>
    </row>
    <row r="519" spans="1:8" s="5" customFormat="1" x14ac:dyDescent="0.2">
      <c r="A519" s="145" t="s">
        <v>151</v>
      </c>
      <c r="B519" s="293" t="s">
        <v>1451</v>
      </c>
      <c r="C519" s="293" t="s">
        <v>910</v>
      </c>
      <c r="D519" s="293" t="s">
        <v>916</v>
      </c>
      <c r="E519" s="293" t="s">
        <v>912</v>
      </c>
      <c r="F519" s="294">
        <v>1.264</v>
      </c>
      <c r="G519" s="294">
        <v>0.49</v>
      </c>
      <c r="H519" s="146">
        <v>163</v>
      </c>
    </row>
    <row r="520" spans="1:8" s="5" customFormat="1" x14ac:dyDescent="0.2">
      <c r="A520" s="145" t="s">
        <v>151</v>
      </c>
      <c r="B520" s="293" t="s">
        <v>1451</v>
      </c>
      <c r="C520" s="293" t="s">
        <v>910</v>
      </c>
      <c r="D520" s="293" t="s">
        <v>911</v>
      </c>
      <c r="E520" s="293" t="s">
        <v>912</v>
      </c>
      <c r="F520" s="294">
        <v>1.593</v>
      </c>
      <c r="G520" s="294">
        <v>0</v>
      </c>
      <c r="H520" s="146">
        <v>150</v>
      </c>
    </row>
    <row r="521" spans="1:8" s="5" customFormat="1" x14ac:dyDescent="0.2">
      <c r="A521" s="145" t="s">
        <v>151</v>
      </c>
      <c r="B521" s="293" t="s">
        <v>1451</v>
      </c>
      <c r="C521" s="293" t="s">
        <v>910</v>
      </c>
      <c r="D521" s="293" t="s">
        <v>917</v>
      </c>
      <c r="E521" s="293" t="s">
        <v>912</v>
      </c>
      <c r="F521" s="294">
        <v>0.94199999999999995</v>
      </c>
      <c r="G521" s="294">
        <v>0.17799999999999999</v>
      </c>
      <c r="H521" s="146">
        <v>78</v>
      </c>
    </row>
    <row r="522" spans="1:8" s="5" customFormat="1" x14ac:dyDescent="0.2">
      <c r="A522" s="145" t="s">
        <v>151</v>
      </c>
      <c r="B522" s="293" t="s">
        <v>1451</v>
      </c>
      <c r="C522" s="293" t="s">
        <v>913</v>
      </c>
      <c r="D522" s="293" t="s">
        <v>914</v>
      </c>
      <c r="E522" s="293" t="s">
        <v>915</v>
      </c>
      <c r="F522" s="294">
        <v>3.35</v>
      </c>
      <c r="G522" s="294">
        <v>1.8380000000000001</v>
      </c>
      <c r="H522" s="146">
        <v>194</v>
      </c>
    </row>
    <row r="523" spans="1:8" s="5" customFormat="1" x14ac:dyDescent="0.2">
      <c r="A523" s="145" t="s">
        <v>151</v>
      </c>
      <c r="B523" s="293" t="s">
        <v>424</v>
      </c>
      <c r="C523" s="293" t="s">
        <v>922</v>
      </c>
      <c r="D523" s="293" t="s">
        <v>923</v>
      </c>
      <c r="E523" s="293" t="s">
        <v>924</v>
      </c>
      <c r="F523" s="294">
        <v>0.22500000000000001</v>
      </c>
      <c r="G523" s="294">
        <v>0.154</v>
      </c>
      <c r="H523" s="146">
        <v>5.6</v>
      </c>
    </row>
    <row r="524" spans="1:8" s="5" customFormat="1" x14ac:dyDescent="0.2">
      <c r="A524" s="145" t="s">
        <v>151</v>
      </c>
      <c r="B524" s="293" t="s">
        <v>426</v>
      </c>
      <c r="C524" s="293" t="s">
        <v>922</v>
      </c>
      <c r="D524" s="293" t="s">
        <v>923</v>
      </c>
      <c r="E524" s="293" t="s">
        <v>924</v>
      </c>
      <c r="F524" s="294">
        <v>10</v>
      </c>
      <c r="G524" s="294">
        <v>6.9</v>
      </c>
      <c r="H524" s="146">
        <v>200</v>
      </c>
    </row>
    <row r="525" spans="1:8" s="5" customFormat="1" x14ac:dyDescent="0.2">
      <c r="A525" s="145" t="s">
        <v>151</v>
      </c>
      <c r="B525" s="293" t="s">
        <v>1449</v>
      </c>
      <c r="C525" s="293" t="s">
        <v>922</v>
      </c>
      <c r="D525" s="293" t="s">
        <v>925</v>
      </c>
      <c r="E525" s="293" t="s">
        <v>924</v>
      </c>
      <c r="F525" s="294">
        <v>0.39100000000000001</v>
      </c>
      <c r="G525" s="294">
        <v>0.127</v>
      </c>
      <c r="H525" s="146">
        <v>11.09</v>
      </c>
    </row>
    <row r="526" spans="1:8" s="5" customFormat="1" x14ac:dyDescent="0.2">
      <c r="A526" s="145" t="s">
        <v>151</v>
      </c>
      <c r="B526" s="293" t="s">
        <v>429</v>
      </c>
      <c r="C526" s="293" t="s">
        <v>922</v>
      </c>
      <c r="D526" s="293" t="s">
        <v>923</v>
      </c>
      <c r="E526" s="293" t="s">
        <v>924</v>
      </c>
      <c r="F526" s="294">
        <v>0.98</v>
      </c>
      <c r="G526" s="294">
        <v>0.60099999999999998</v>
      </c>
      <c r="H526" s="146">
        <v>12.03</v>
      </c>
    </row>
    <row r="527" spans="1:8" s="5" customFormat="1" x14ac:dyDescent="0.2">
      <c r="A527" s="145" t="s">
        <v>431</v>
      </c>
      <c r="B527" s="293" t="s">
        <v>433</v>
      </c>
      <c r="C527" s="293" t="s">
        <v>913</v>
      </c>
      <c r="D527" s="293" t="s">
        <v>914</v>
      </c>
      <c r="E527" s="293" t="s">
        <v>915</v>
      </c>
      <c r="F527" s="294">
        <v>0.2</v>
      </c>
      <c r="G527" s="294">
        <v>0.187</v>
      </c>
      <c r="H527" s="146">
        <v>20</v>
      </c>
    </row>
    <row r="528" spans="1:8" s="5" customFormat="1" x14ac:dyDescent="0.2">
      <c r="A528" s="145" t="s">
        <v>431</v>
      </c>
      <c r="B528" s="293" t="s">
        <v>1452</v>
      </c>
      <c r="C528" s="293" t="s">
        <v>910</v>
      </c>
      <c r="D528" s="293" t="s">
        <v>929</v>
      </c>
      <c r="E528" s="293" t="s">
        <v>912</v>
      </c>
      <c r="F528" s="294">
        <v>0.13200000000000001</v>
      </c>
      <c r="G528" s="294">
        <v>0.109</v>
      </c>
      <c r="H528" s="146">
        <v>17</v>
      </c>
    </row>
    <row r="529" spans="1:8" s="5" customFormat="1" x14ac:dyDescent="0.2">
      <c r="A529" s="145" t="s">
        <v>431</v>
      </c>
      <c r="B529" s="293" t="s">
        <v>1452</v>
      </c>
      <c r="C529" s="293" t="s">
        <v>913</v>
      </c>
      <c r="D529" s="293" t="s">
        <v>928</v>
      </c>
      <c r="E529" s="293" t="s">
        <v>912</v>
      </c>
      <c r="F529" s="294">
        <v>0.8</v>
      </c>
      <c r="G529" s="294">
        <v>0.39</v>
      </c>
      <c r="H529" s="146">
        <v>781</v>
      </c>
    </row>
    <row r="530" spans="1:8" s="5" customFormat="1" x14ac:dyDescent="0.2">
      <c r="A530" s="145" t="s">
        <v>431</v>
      </c>
      <c r="B530" s="293" t="s">
        <v>1452</v>
      </c>
      <c r="C530" s="293" t="s">
        <v>913</v>
      </c>
      <c r="D530" s="293" t="s">
        <v>914</v>
      </c>
      <c r="E530" s="293" t="s">
        <v>915</v>
      </c>
      <c r="F530" s="294">
        <v>0.5</v>
      </c>
      <c r="G530" s="294">
        <v>8.9999999999999993E-3</v>
      </c>
      <c r="H530" s="146">
        <v>512</v>
      </c>
    </row>
    <row r="531" spans="1:8" s="5" customFormat="1" x14ac:dyDescent="0.2">
      <c r="A531" s="145" t="s">
        <v>19</v>
      </c>
      <c r="B531" s="293" t="s">
        <v>18</v>
      </c>
      <c r="C531" s="293" t="s">
        <v>910</v>
      </c>
      <c r="D531" s="293" t="s">
        <v>916</v>
      </c>
      <c r="E531" s="293" t="s">
        <v>912</v>
      </c>
      <c r="F531" s="294">
        <v>4.75</v>
      </c>
      <c r="G531" s="294">
        <v>4.01</v>
      </c>
      <c r="H531" s="146">
        <v>2400</v>
      </c>
    </row>
    <row r="532" spans="1:8" s="5" customFormat="1" x14ac:dyDescent="0.2">
      <c r="A532" s="145" t="s">
        <v>19</v>
      </c>
      <c r="B532" s="293" t="s">
        <v>18</v>
      </c>
      <c r="C532" s="293" t="s">
        <v>910</v>
      </c>
      <c r="D532" s="293" t="s">
        <v>917</v>
      </c>
      <c r="E532" s="293" t="s">
        <v>912</v>
      </c>
      <c r="F532" s="294">
        <v>2.133</v>
      </c>
      <c r="G532" s="294">
        <v>1.464</v>
      </c>
      <c r="H532" s="146">
        <v>175</v>
      </c>
    </row>
    <row r="533" spans="1:8" s="5" customFormat="1" x14ac:dyDescent="0.2">
      <c r="A533" s="145" t="s">
        <v>19</v>
      </c>
      <c r="B533" s="293" t="s">
        <v>18</v>
      </c>
      <c r="C533" s="293" t="s">
        <v>910</v>
      </c>
      <c r="D533" s="293" t="s">
        <v>911</v>
      </c>
      <c r="E533" s="293" t="s">
        <v>912</v>
      </c>
      <c r="F533" s="294">
        <v>1.6719999999999999</v>
      </c>
      <c r="G533" s="294">
        <v>1.4999999999999999E-2</v>
      </c>
      <c r="H533" s="146">
        <v>389.6</v>
      </c>
    </row>
    <row r="534" spans="1:8" s="5" customFormat="1" x14ac:dyDescent="0.2">
      <c r="A534" s="145" t="s">
        <v>19</v>
      </c>
      <c r="B534" s="293" t="s">
        <v>18</v>
      </c>
      <c r="C534" s="293" t="s">
        <v>929</v>
      </c>
      <c r="D534" s="293" t="s">
        <v>929</v>
      </c>
      <c r="E534" s="293" t="s">
        <v>912</v>
      </c>
      <c r="F534" s="294">
        <v>2.08</v>
      </c>
      <c r="G534" s="294">
        <v>2.08</v>
      </c>
      <c r="H534" s="147"/>
    </row>
    <row r="535" spans="1:8" s="5" customFormat="1" x14ac:dyDescent="0.2">
      <c r="A535" s="145" t="s">
        <v>19</v>
      </c>
      <c r="B535" s="293" t="s">
        <v>18</v>
      </c>
      <c r="C535" s="293" t="s">
        <v>918</v>
      </c>
      <c r="D535" s="293" t="s">
        <v>919</v>
      </c>
      <c r="E535" s="293" t="s">
        <v>920</v>
      </c>
      <c r="F535" s="294">
        <v>0.06</v>
      </c>
      <c r="G535" s="294">
        <v>3.7999999999999999E-2</v>
      </c>
      <c r="H535" s="147"/>
    </row>
    <row r="536" spans="1:8" s="5" customFormat="1" x14ac:dyDescent="0.2">
      <c r="A536" s="145" t="s">
        <v>19</v>
      </c>
      <c r="B536" s="293" t="s">
        <v>18</v>
      </c>
      <c r="C536" s="293" t="s">
        <v>913</v>
      </c>
      <c r="D536" s="293" t="s">
        <v>914</v>
      </c>
      <c r="E536" s="293" t="s">
        <v>915</v>
      </c>
      <c r="F536" s="294">
        <v>0.47</v>
      </c>
      <c r="G536" s="294">
        <v>0.28399999999999997</v>
      </c>
      <c r="H536" s="146">
        <v>57</v>
      </c>
    </row>
    <row r="537" spans="1:8" s="5" customFormat="1" x14ac:dyDescent="0.2">
      <c r="A537" s="145" t="s">
        <v>19</v>
      </c>
      <c r="B537" s="293" t="s">
        <v>18</v>
      </c>
      <c r="C537" s="293" t="s">
        <v>913</v>
      </c>
      <c r="D537" s="293" t="s">
        <v>928</v>
      </c>
      <c r="E537" s="293" t="s">
        <v>912</v>
      </c>
      <c r="F537" s="294">
        <v>0.1</v>
      </c>
      <c r="G537" s="294">
        <v>0</v>
      </c>
      <c r="H537" s="146">
        <v>257.94</v>
      </c>
    </row>
    <row r="538" spans="1:8" s="5" customFormat="1" x14ac:dyDescent="0.2">
      <c r="A538" s="145" t="s">
        <v>19</v>
      </c>
      <c r="B538" s="293" t="s">
        <v>1665</v>
      </c>
      <c r="C538" s="293" t="s">
        <v>913</v>
      </c>
      <c r="D538" s="293" t="s">
        <v>928</v>
      </c>
      <c r="E538" s="293" t="s">
        <v>912</v>
      </c>
      <c r="F538" s="294">
        <v>4.625</v>
      </c>
      <c r="G538" s="294">
        <v>0.82399999999999995</v>
      </c>
      <c r="H538" s="146">
        <v>2145.6999999999998</v>
      </c>
    </row>
    <row r="539" spans="1:8" s="5" customFormat="1" x14ac:dyDescent="0.2">
      <c r="A539" s="145" t="s">
        <v>19</v>
      </c>
      <c r="B539" s="293" t="s">
        <v>1665</v>
      </c>
      <c r="C539" s="293" t="s">
        <v>913</v>
      </c>
      <c r="D539" s="293" t="s">
        <v>914</v>
      </c>
      <c r="E539" s="293" t="s">
        <v>915</v>
      </c>
      <c r="F539" s="294">
        <v>0.97399999999999998</v>
      </c>
      <c r="G539" s="294">
        <v>0.34599999999999997</v>
      </c>
      <c r="H539" s="146">
        <v>163</v>
      </c>
    </row>
    <row r="540" spans="1:8" s="5" customFormat="1" x14ac:dyDescent="0.2">
      <c r="A540" s="145" t="s">
        <v>19</v>
      </c>
      <c r="B540" s="293" t="s">
        <v>1665</v>
      </c>
      <c r="C540" s="293" t="s">
        <v>922</v>
      </c>
      <c r="D540" s="293" t="s">
        <v>923</v>
      </c>
      <c r="E540" s="293" t="s">
        <v>924</v>
      </c>
      <c r="F540" s="294">
        <v>29.2</v>
      </c>
      <c r="G540" s="294">
        <v>18.274000000000001</v>
      </c>
      <c r="H540" s="146">
        <v>3725</v>
      </c>
    </row>
    <row r="541" spans="1:8" s="5" customFormat="1" x14ac:dyDescent="0.2">
      <c r="A541" s="145" t="s">
        <v>19</v>
      </c>
      <c r="B541" s="293" t="s">
        <v>1665</v>
      </c>
      <c r="C541" s="293" t="s">
        <v>910</v>
      </c>
      <c r="D541" s="293" t="s">
        <v>911</v>
      </c>
      <c r="E541" s="293" t="s">
        <v>912</v>
      </c>
      <c r="F541" s="294">
        <v>2.4870000000000001</v>
      </c>
      <c r="G541" s="294">
        <v>1.7829999999999999</v>
      </c>
      <c r="H541" s="146">
        <v>1181.5</v>
      </c>
    </row>
    <row r="542" spans="1:8" s="5" customFormat="1" x14ac:dyDescent="0.2">
      <c r="A542" s="145" t="s">
        <v>19</v>
      </c>
      <c r="B542" s="293" t="s">
        <v>1665</v>
      </c>
      <c r="C542" s="293" t="s">
        <v>910</v>
      </c>
      <c r="D542" s="293" t="s">
        <v>917</v>
      </c>
      <c r="E542" s="293" t="s">
        <v>912</v>
      </c>
      <c r="F542" s="294">
        <v>15.359</v>
      </c>
      <c r="G542" s="294">
        <v>15.359</v>
      </c>
      <c r="H542" s="146">
        <v>340.5</v>
      </c>
    </row>
    <row r="543" spans="1:8" s="5" customFormat="1" x14ac:dyDescent="0.2">
      <c r="A543" s="145" t="s">
        <v>19</v>
      </c>
      <c r="B543" s="293" t="s">
        <v>195</v>
      </c>
      <c r="C543" s="293" t="s">
        <v>922</v>
      </c>
      <c r="D543" s="293" t="s">
        <v>923</v>
      </c>
      <c r="E543" s="293" t="s">
        <v>924</v>
      </c>
      <c r="F543" s="294">
        <v>0.15</v>
      </c>
      <c r="G543" s="294">
        <v>1.7999999999999999E-2</v>
      </c>
      <c r="H543" s="146">
        <v>0.71030000000000004</v>
      </c>
    </row>
    <row r="544" spans="1:8" s="5" customFormat="1" x14ac:dyDescent="0.2">
      <c r="A544" s="145" t="s">
        <v>19</v>
      </c>
      <c r="B544" s="293" t="s">
        <v>195</v>
      </c>
      <c r="C544" s="293" t="s">
        <v>910</v>
      </c>
      <c r="D544" s="293" t="s">
        <v>911</v>
      </c>
      <c r="E544" s="293" t="s">
        <v>912</v>
      </c>
      <c r="F544" s="294">
        <v>0.15</v>
      </c>
      <c r="G544" s="294">
        <v>0.112</v>
      </c>
      <c r="H544" s="146">
        <v>56</v>
      </c>
    </row>
    <row r="545" spans="1:8" s="5" customFormat="1" x14ac:dyDescent="0.2">
      <c r="A545" s="145" t="s">
        <v>19</v>
      </c>
      <c r="B545" s="293" t="s">
        <v>237</v>
      </c>
      <c r="C545" s="293" t="s">
        <v>922</v>
      </c>
      <c r="D545" s="293" t="s">
        <v>923</v>
      </c>
      <c r="E545" s="293" t="s">
        <v>924</v>
      </c>
      <c r="F545" s="294">
        <v>0.1</v>
      </c>
      <c r="G545" s="294">
        <v>6.8000000000000005E-2</v>
      </c>
      <c r="H545" s="146">
        <v>3.16</v>
      </c>
    </row>
    <row r="546" spans="1:8" s="5" customFormat="1" x14ac:dyDescent="0.2">
      <c r="A546" s="145" t="s">
        <v>19</v>
      </c>
      <c r="B546" s="293" t="s">
        <v>1087</v>
      </c>
      <c r="C546" s="293" t="s">
        <v>910</v>
      </c>
      <c r="D546" s="293" t="s">
        <v>917</v>
      </c>
      <c r="E546" s="293" t="s">
        <v>912</v>
      </c>
      <c r="F546" s="294">
        <v>3.6360000000000001</v>
      </c>
      <c r="G546" s="294">
        <v>1.8220000000000001</v>
      </c>
      <c r="H546" s="147"/>
    </row>
    <row r="547" spans="1:8" s="5" customFormat="1" x14ac:dyDescent="0.2">
      <c r="A547" s="145" t="s">
        <v>19</v>
      </c>
      <c r="B547" s="293" t="s">
        <v>1087</v>
      </c>
      <c r="C547" s="293" t="s">
        <v>910</v>
      </c>
      <c r="D547" s="293" t="s">
        <v>911</v>
      </c>
      <c r="E547" s="293" t="s">
        <v>912</v>
      </c>
      <c r="F547" s="294">
        <v>1</v>
      </c>
      <c r="G547" s="294">
        <v>0.08</v>
      </c>
      <c r="H547" s="146">
        <v>260</v>
      </c>
    </row>
    <row r="548" spans="1:8" s="5" customFormat="1" x14ac:dyDescent="0.2">
      <c r="A548" s="145" t="s">
        <v>19</v>
      </c>
      <c r="B548" s="293" t="s">
        <v>1087</v>
      </c>
      <c r="C548" s="293" t="s">
        <v>922</v>
      </c>
      <c r="D548" s="293" t="s">
        <v>923</v>
      </c>
      <c r="E548" s="293" t="s">
        <v>924</v>
      </c>
      <c r="F548" s="294">
        <v>1.1000000000000001</v>
      </c>
      <c r="G548" s="294">
        <v>0.18</v>
      </c>
      <c r="H548" s="146">
        <v>19.7</v>
      </c>
    </row>
    <row r="549" spans="1:8" s="5" customFormat="1" x14ac:dyDescent="0.2">
      <c r="A549" s="145" t="s">
        <v>19</v>
      </c>
      <c r="B549" s="293" t="s">
        <v>1087</v>
      </c>
      <c r="C549" s="293" t="s">
        <v>910</v>
      </c>
      <c r="D549" s="293" t="s">
        <v>916</v>
      </c>
      <c r="E549" s="293" t="s">
        <v>912</v>
      </c>
      <c r="F549" s="294">
        <v>3.4449999999999998</v>
      </c>
      <c r="G549" s="294">
        <v>1.512</v>
      </c>
      <c r="H549" s="147"/>
    </row>
    <row r="550" spans="1:8" s="5" customFormat="1" x14ac:dyDescent="0.2">
      <c r="A550" s="145" t="s">
        <v>19</v>
      </c>
      <c r="B550" s="293" t="s">
        <v>418</v>
      </c>
      <c r="C550" s="293" t="s">
        <v>926</v>
      </c>
      <c r="D550" s="293" t="s">
        <v>927</v>
      </c>
      <c r="E550" s="293" t="s">
        <v>927</v>
      </c>
      <c r="F550" s="294">
        <v>10</v>
      </c>
      <c r="G550" s="294">
        <v>8.3759999999999994</v>
      </c>
      <c r="H550" s="146">
        <v>300</v>
      </c>
    </row>
    <row r="551" spans="1:8" s="5" customFormat="1" x14ac:dyDescent="0.2">
      <c r="A551" s="145" t="s">
        <v>19</v>
      </c>
      <c r="B551" s="293" t="s">
        <v>418</v>
      </c>
      <c r="C551" s="293" t="s">
        <v>918</v>
      </c>
      <c r="D551" s="293" t="s">
        <v>921</v>
      </c>
      <c r="E551" s="293" t="s">
        <v>920</v>
      </c>
      <c r="F551" s="294">
        <v>13</v>
      </c>
      <c r="G551" s="294">
        <v>7.1660000000000004</v>
      </c>
      <c r="H551" s="146">
        <v>93</v>
      </c>
    </row>
    <row r="552" spans="1:8" s="5" customFormat="1" x14ac:dyDescent="0.2">
      <c r="A552" s="145" t="s">
        <v>19</v>
      </c>
      <c r="B552" s="293" t="s">
        <v>418</v>
      </c>
      <c r="C552" s="293" t="s">
        <v>922</v>
      </c>
      <c r="D552" s="293" t="s">
        <v>923</v>
      </c>
      <c r="E552" s="293" t="s">
        <v>924</v>
      </c>
      <c r="F552" s="294">
        <v>2.5</v>
      </c>
      <c r="G552" s="294">
        <v>0.66700000000000004</v>
      </c>
      <c r="H552" s="146">
        <v>90</v>
      </c>
    </row>
    <row r="553" spans="1:8" s="5" customFormat="1" x14ac:dyDescent="0.2">
      <c r="A553" s="145" t="s">
        <v>19</v>
      </c>
      <c r="B553" s="293" t="s">
        <v>418</v>
      </c>
      <c r="C553" s="293" t="s">
        <v>910</v>
      </c>
      <c r="D553" s="293" t="s">
        <v>917</v>
      </c>
      <c r="E553" s="293" t="s">
        <v>912</v>
      </c>
      <c r="F553" s="294">
        <v>5.75</v>
      </c>
      <c r="G553" s="294">
        <v>3.746</v>
      </c>
      <c r="H553" s="147"/>
    </row>
    <row r="554" spans="1:8" s="5" customFormat="1" x14ac:dyDescent="0.2">
      <c r="A554" s="145" t="s">
        <v>19</v>
      </c>
      <c r="B554" s="293" t="s">
        <v>420</v>
      </c>
      <c r="C554" s="293" t="s">
        <v>922</v>
      </c>
      <c r="D554" s="293" t="s">
        <v>923</v>
      </c>
      <c r="E554" s="293" t="s">
        <v>924</v>
      </c>
      <c r="F554" s="294">
        <v>4.9400000000000004</v>
      </c>
      <c r="G554" s="294">
        <v>0.96099999999999997</v>
      </c>
      <c r="H554" s="146">
        <v>44.2</v>
      </c>
    </row>
    <row r="555" spans="1:8" s="5" customFormat="1" x14ac:dyDescent="0.2">
      <c r="A555" s="145" t="s">
        <v>19</v>
      </c>
      <c r="B555" s="293" t="s">
        <v>420</v>
      </c>
      <c r="C555" s="293" t="s">
        <v>926</v>
      </c>
      <c r="D555" s="293" t="s">
        <v>927</v>
      </c>
      <c r="E555" s="293" t="s">
        <v>927</v>
      </c>
      <c r="F555" s="294">
        <v>3.944</v>
      </c>
      <c r="G555" s="294">
        <v>2.2829999999999999</v>
      </c>
      <c r="H555" s="146">
        <v>67.400000000000006</v>
      </c>
    </row>
    <row r="556" spans="1:8" s="5" customFormat="1" x14ac:dyDescent="0.2">
      <c r="A556" s="145" t="s">
        <v>19</v>
      </c>
      <c r="B556" s="293" t="s">
        <v>420</v>
      </c>
      <c r="C556" s="293" t="s">
        <v>918</v>
      </c>
      <c r="D556" s="293" t="s">
        <v>919</v>
      </c>
      <c r="E556" s="293" t="s">
        <v>920</v>
      </c>
      <c r="F556" s="294">
        <v>0.307</v>
      </c>
      <c r="G556" s="294">
        <v>0.307</v>
      </c>
      <c r="H556" s="146">
        <v>10</v>
      </c>
    </row>
    <row r="557" spans="1:8" s="5" customFormat="1" x14ac:dyDescent="0.2">
      <c r="A557" s="145" t="s">
        <v>19</v>
      </c>
      <c r="B557" s="293" t="s">
        <v>420</v>
      </c>
      <c r="C557" s="293" t="s">
        <v>930</v>
      </c>
      <c r="D557" s="293" t="s">
        <v>927</v>
      </c>
      <c r="E557" s="293" t="s">
        <v>912</v>
      </c>
      <c r="F557" s="294">
        <v>0.05</v>
      </c>
      <c r="G557" s="294">
        <v>0.05</v>
      </c>
      <c r="H557" s="147"/>
    </row>
    <row r="558" spans="1:8" s="5" customFormat="1" x14ac:dyDescent="0.2">
      <c r="A558" s="145" t="s">
        <v>19</v>
      </c>
      <c r="B558" s="293" t="s">
        <v>420</v>
      </c>
      <c r="C558" s="293" t="s">
        <v>910</v>
      </c>
      <c r="D558" s="293" t="s">
        <v>917</v>
      </c>
      <c r="E558" s="293" t="s">
        <v>912</v>
      </c>
      <c r="F558" s="294">
        <v>0.22500000000000001</v>
      </c>
      <c r="G558" s="294">
        <v>0</v>
      </c>
      <c r="H558" s="147"/>
    </row>
    <row r="559" spans="1:8" s="5" customFormat="1" x14ac:dyDescent="0.2">
      <c r="A559" s="145" t="s">
        <v>19</v>
      </c>
      <c r="B559" s="293" t="s">
        <v>422</v>
      </c>
      <c r="C559" s="293" t="s">
        <v>910</v>
      </c>
      <c r="D559" s="293" t="s">
        <v>917</v>
      </c>
      <c r="E559" s="293" t="s">
        <v>912</v>
      </c>
      <c r="F559" s="294">
        <v>7.58</v>
      </c>
      <c r="G559" s="294">
        <v>4.7430000000000003</v>
      </c>
      <c r="H559" s="146">
        <v>2539</v>
      </c>
    </row>
    <row r="560" spans="1:8" s="5" customFormat="1" x14ac:dyDescent="0.2">
      <c r="A560" s="145" t="s">
        <v>19</v>
      </c>
      <c r="B560" s="293" t="s">
        <v>422</v>
      </c>
      <c r="C560" s="293" t="s">
        <v>910</v>
      </c>
      <c r="D560" s="293" t="s">
        <v>911</v>
      </c>
      <c r="E560" s="293" t="s">
        <v>912</v>
      </c>
      <c r="F560" s="294">
        <v>8.2799999999999994</v>
      </c>
      <c r="G560" s="294">
        <v>2.298</v>
      </c>
      <c r="H560" s="146">
        <v>2392</v>
      </c>
    </row>
    <row r="561" spans="1:8" s="5" customFormat="1" x14ac:dyDescent="0.2">
      <c r="A561" s="145" t="s">
        <v>19</v>
      </c>
      <c r="B561" s="293" t="s">
        <v>422</v>
      </c>
      <c r="C561" s="293" t="s">
        <v>918</v>
      </c>
      <c r="D561" s="293" t="s">
        <v>919</v>
      </c>
      <c r="E561" s="293" t="s">
        <v>920</v>
      </c>
      <c r="F561" s="294">
        <v>2.5739999999999998</v>
      </c>
      <c r="G561" s="294">
        <v>1.2609999999999999</v>
      </c>
      <c r="H561" s="146">
        <v>50</v>
      </c>
    </row>
    <row r="562" spans="1:8" s="5" customFormat="1" x14ac:dyDescent="0.2">
      <c r="A562" s="145" t="s">
        <v>19</v>
      </c>
      <c r="B562" s="293" t="s">
        <v>422</v>
      </c>
      <c r="C562" s="293" t="s">
        <v>918</v>
      </c>
      <c r="D562" s="293" t="s">
        <v>921</v>
      </c>
      <c r="E562" s="293" t="s">
        <v>920</v>
      </c>
      <c r="F562" s="294">
        <v>2.4500000000000002</v>
      </c>
      <c r="G562" s="294">
        <v>2.5999999999999999E-2</v>
      </c>
      <c r="H562" s="146">
        <v>607</v>
      </c>
    </row>
    <row r="563" spans="1:8" s="5" customFormat="1" x14ac:dyDescent="0.2">
      <c r="A563" s="145" t="s">
        <v>19</v>
      </c>
      <c r="B563" s="293" t="s">
        <v>422</v>
      </c>
      <c r="C563" s="293" t="s">
        <v>910</v>
      </c>
      <c r="D563" s="293" t="s">
        <v>916</v>
      </c>
      <c r="E563" s="293" t="s">
        <v>912</v>
      </c>
      <c r="F563" s="294">
        <v>5</v>
      </c>
      <c r="G563" s="294">
        <v>1.478</v>
      </c>
      <c r="H563" s="146">
        <v>2252</v>
      </c>
    </row>
    <row r="564" spans="1:8" s="5" customFormat="1" x14ac:dyDescent="0.2">
      <c r="A564" s="145" t="s">
        <v>19</v>
      </c>
      <c r="B564" s="293" t="s">
        <v>422</v>
      </c>
      <c r="C564" s="293" t="s">
        <v>930</v>
      </c>
      <c r="D564" s="293" t="s">
        <v>927</v>
      </c>
      <c r="E564" s="293" t="s">
        <v>912</v>
      </c>
      <c r="F564" s="294">
        <v>5.0000000000000001E-3</v>
      </c>
      <c r="G564" s="294">
        <v>4.0000000000000001E-3</v>
      </c>
      <c r="H564" s="147"/>
    </row>
    <row r="565" spans="1:8" s="5" customFormat="1" x14ac:dyDescent="0.2">
      <c r="A565" s="145" t="s">
        <v>19</v>
      </c>
      <c r="B565" s="293" t="s">
        <v>1666</v>
      </c>
      <c r="C565" s="293" t="s">
        <v>910</v>
      </c>
      <c r="D565" s="293" t="s">
        <v>916</v>
      </c>
      <c r="E565" s="293" t="s">
        <v>912</v>
      </c>
      <c r="F565" s="294">
        <v>0.61399999999999999</v>
      </c>
      <c r="G565" s="294">
        <v>0.10100000000000001</v>
      </c>
      <c r="H565" s="146">
        <v>158.44999999999999</v>
      </c>
    </row>
    <row r="566" spans="1:8" s="5" customFormat="1" x14ac:dyDescent="0.2">
      <c r="A566" s="145" t="s">
        <v>19</v>
      </c>
      <c r="B566" s="293" t="s">
        <v>1666</v>
      </c>
      <c r="C566" s="293" t="s">
        <v>910</v>
      </c>
      <c r="D566" s="293" t="s">
        <v>917</v>
      </c>
      <c r="E566" s="293" t="s">
        <v>912</v>
      </c>
      <c r="F566" s="294">
        <v>4.7809999999999997</v>
      </c>
      <c r="G566" s="294">
        <v>2.851</v>
      </c>
      <c r="H566" s="146">
        <v>1236</v>
      </c>
    </row>
    <row r="567" spans="1:8" s="5" customFormat="1" x14ac:dyDescent="0.2">
      <c r="A567" s="145" t="s">
        <v>19</v>
      </c>
      <c r="B567" s="293" t="s">
        <v>1666</v>
      </c>
      <c r="C567" s="293" t="s">
        <v>910</v>
      </c>
      <c r="D567" s="293" t="s">
        <v>911</v>
      </c>
      <c r="E567" s="293" t="s">
        <v>912</v>
      </c>
      <c r="F567" s="294">
        <v>1.6479999999999999</v>
      </c>
      <c r="G567" s="294">
        <v>0.65100000000000002</v>
      </c>
      <c r="H567" s="146">
        <v>213</v>
      </c>
    </row>
    <row r="568" spans="1:8" s="5" customFormat="1" x14ac:dyDescent="0.2">
      <c r="A568" s="145" t="s">
        <v>19</v>
      </c>
      <c r="B568" s="293" t="s">
        <v>442</v>
      </c>
      <c r="C568" s="293" t="s">
        <v>910</v>
      </c>
      <c r="D568" s="293" t="s">
        <v>917</v>
      </c>
      <c r="E568" s="293" t="s">
        <v>912</v>
      </c>
      <c r="F568" s="294">
        <v>10.119</v>
      </c>
      <c r="G568" s="294">
        <v>5.83</v>
      </c>
      <c r="H568" s="146">
        <v>2615.8000000000002</v>
      </c>
    </row>
    <row r="569" spans="1:8" s="5" customFormat="1" x14ac:dyDescent="0.2">
      <c r="A569" s="145" t="s">
        <v>19</v>
      </c>
      <c r="B569" s="293" t="s">
        <v>442</v>
      </c>
      <c r="C569" s="293" t="s">
        <v>922</v>
      </c>
      <c r="D569" s="293" t="s">
        <v>923</v>
      </c>
      <c r="E569" s="293" t="s">
        <v>924</v>
      </c>
      <c r="F569" s="294">
        <v>2.65</v>
      </c>
      <c r="G569" s="294">
        <v>0.03</v>
      </c>
      <c r="H569" s="146">
        <v>25.9</v>
      </c>
    </row>
    <row r="570" spans="1:8" s="5" customFormat="1" x14ac:dyDescent="0.2">
      <c r="A570" s="145" t="s">
        <v>19</v>
      </c>
      <c r="B570" s="293" t="s">
        <v>442</v>
      </c>
      <c r="C570" s="293" t="s">
        <v>910</v>
      </c>
      <c r="D570" s="293" t="s">
        <v>911</v>
      </c>
      <c r="E570" s="293" t="s">
        <v>912</v>
      </c>
      <c r="F570" s="294">
        <v>1.101</v>
      </c>
      <c r="G570" s="294">
        <v>0.15</v>
      </c>
      <c r="H570" s="146">
        <v>142.35</v>
      </c>
    </row>
    <row r="571" spans="1:8" s="5" customFormat="1" x14ac:dyDescent="0.2">
      <c r="A571" s="145" t="s">
        <v>19</v>
      </c>
      <c r="B571" s="293" t="s">
        <v>442</v>
      </c>
      <c r="C571" s="293" t="s">
        <v>910</v>
      </c>
      <c r="D571" s="293" t="s">
        <v>916</v>
      </c>
      <c r="E571" s="293" t="s">
        <v>912</v>
      </c>
      <c r="F571" s="294">
        <v>9.2530000000000001</v>
      </c>
      <c r="G571" s="294">
        <v>1.78</v>
      </c>
      <c r="H571" s="146">
        <v>2392</v>
      </c>
    </row>
    <row r="572" spans="1:8" s="5" customFormat="1" x14ac:dyDescent="0.2">
      <c r="A572" s="145" t="s">
        <v>19</v>
      </c>
      <c r="B572" s="293" t="s">
        <v>442</v>
      </c>
      <c r="C572" s="293" t="s">
        <v>918</v>
      </c>
      <c r="D572" s="293" t="s">
        <v>919</v>
      </c>
      <c r="E572" s="293" t="s">
        <v>920</v>
      </c>
      <c r="F572" s="294">
        <v>0.2</v>
      </c>
      <c r="G572" s="294">
        <v>0</v>
      </c>
      <c r="H572" s="146">
        <v>85</v>
      </c>
    </row>
    <row r="573" spans="1:8" s="5" customFormat="1" x14ac:dyDescent="0.2">
      <c r="A573" s="145" t="s">
        <v>19</v>
      </c>
      <c r="B573" s="293" t="s">
        <v>506</v>
      </c>
      <c r="C573" s="293" t="s">
        <v>910</v>
      </c>
      <c r="D573" s="293" t="s">
        <v>917</v>
      </c>
      <c r="E573" s="293" t="s">
        <v>912</v>
      </c>
      <c r="F573" s="294">
        <v>4.91</v>
      </c>
      <c r="G573" s="294">
        <v>4.3860000000000001</v>
      </c>
      <c r="H573" s="146">
        <v>1128</v>
      </c>
    </row>
    <row r="574" spans="1:8" s="5" customFormat="1" x14ac:dyDescent="0.2">
      <c r="A574" s="145" t="s">
        <v>19</v>
      </c>
      <c r="B574" s="293" t="s">
        <v>506</v>
      </c>
      <c r="C574" s="293" t="s">
        <v>910</v>
      </c>
      <c r="D574" s="293" t="s">
        <v>911</v>
      </c>
      <c r="E574" s="293" t="s">
        <v>912</v>
      </c>
      <c r="F574" s="294">
        <v>10</v>
      </c>
      <c r="G574" s="294">
        <v>0.81899999999999995</v>
      </c>
      <c r="H574" s="146">
        <v>435</v>
      </c>
    </row>
    <row r="575" spans="1:8" s="5" customFormat="1" x14ac:dyDescent="0.2">
      <c r="A575" s="145" t="s">
        <v>19</v>
      </c>
      <c r="B575" s="293" t="s">
        <v>506</v>
      </c>
      <c r="C575" s="293" t="s">
        <v>918</v>
      </c>
      <c r="D575" s="293" t="s">
        <v>919</v>
      </c>
      <c r="E575" s="293" t="s">
        <v>920</v>
      </c>
      <c r="F575" s="294">
        <v>1.06</v>
      </c>
      <c r="G575" s="294">
        <v>1.06</v>
      </c>
      <c r="H575" s="146">
        <v>70</v>
      </c>
    </row>
    <row r="576" spans="1:8" s="5" customFormat="1" x14ac:dyDescent="0.2">
      <c r="A576" s="145" t="s">
        <v>19</v>
      </c>
      <c r="B576" s="293" t="s">
        <v>506</v>
      </c>
      <c r="C576" s="293" t="s">
        <v>922</v>
      </c>
      <c r="D576" s="293" t="s">
        <v>923</v>
      </c>
      <c r="E576" s="293" t="s">
        <v>924</v>
      </c>
      <c r="F576" s="294">
        <v>12.5</v>
      </c>
      <c r="G576" s="294">
        <v>8.0579999999999998</v>
      </c>
      <c r="H576" s="146">
        <v>86</v>
      </c>
    </row>
    <row r="577" spans="1:8" s="5" customFormat="1" x14ac:dyDescent="0.2">
      <c r="A577" s="145" t="s">
        <v>19</v>
      </c>
      <c r="B577" s="293" t="s">
        <v>513</v>
      </c>
      <c r="C577" s="293" t="s">
        <v>922</v>
      </c>
      <c r="D577" s="293" t="s">
        <v>923</v>
      </c>
      <c r="E577" s="293" t="s">
        <v>924</v>
      </c>
      <c r="F577" s="294">
        <v>0.15</v>
      </c>
      <c r="G577" s="294">
        <v>8.4000000000000005E-2</v>
      </c>
      <c r="H577" s="146">
        <v>4.2</v>
      </c>
    </row>
    <row r="578" spans="1:8" s="5" customFormat="1" x14ac:dyDescent="0.2">
      <c r="A578" s="145" t="s">
        <v>19</v>
      </c>
      <c r="B578" s="293" t="s">
        <v>667</v>
      </c>
      <c r="C578" s="293" t="s">
        <v>910</v>
      </c>
      <c r="D578" s="293" t="s">
        <v>911</v>
      </c>
      <c r="E578" s="293" t="s">
        <v>912</v>
      </c>
      <c r="F578" s="294">
        <v>0.27</v>
      </c>
      <c r="G578" s="294">
        <v>0.19</v>
      </c>
      <c r="H578" s="146">
        <v>120</v>
      </c>
    </row>
    <row r="579" spans="1:8" s="5" customFormat="1" x14ac:dyDescent="0.2">
      <c r="A579" s="145" t="s">
        <v>19</v>
      </c>
      <c r="B579" s="293" t="s">
        <v>667</v>
      </c>
      <c r="C579" s="293" t="s">
        <v>913</v>
      </c>
      <c r="D579" s="293" t="s">
        <v>914</v>
      </c>
      <c r="E579" s="293" t="s">
        <v>915</v>
      </c>
      <c r="F579" s="294">
        <v>0.06</v>
      </c>
      <c r="G579" s="294">
        <v>0</v>
      </c>
      <c r="H579" s="146">
        <v>31.77</v>
      </c>
    </row>
    <row r="580" spans="1:8" s="5" customFormat="1" x14ac:dyDescent="0.2">
      <c r="A580" s="145" t="s">
        <v>19</v>
      </c>
      <c r="B580" s="293" t="s">
        <v>677</v>
      </c>
      <c r="C580" s="293" t="s">
        <v>910</v>
      </c>
      <c r="D580" s="293" t="s">
        <v>911</v>
      </c>
      <c r="E580" s="293" t="s">
        <v>912</v>
      </c>
      <c r="F580" s="294">
        <v>0.75</v>
      </c>
      <c r="G580" s="294">
        <v>0.51</v>
      </c>
      <c r="H580" s="146">
        <v>141</v>
      </c>
    </row>
    <row r="581" spans="1:8" s="5" customFormat="1" x14ac:dyDescent="0.2">
      <c r="A581" s="145" t="s">
        <v>19</v>
      </c>
      <c r="B581" s="293" t="s">
        <v>677</v>
      </c>
      <c r="C581" s="293" t="s">
        <v>910</v>
      </c>
      <c r="D581" s="293" t="s">
        <v>917</v>
      </c>
      <c r="E581" s="293" t="s">
        <v>912</v>
      </c>
      <c r="F581" s="294">
        <v>0.13900000000000001</v>
      </c>
      <c r="G581" s="294">
        <v>0</v>
      </c>
      <c r="H581" s="147"/>
    </row>
    <row r="582" spans="1:8" s="5" customFormat="1" x14ac:dyDescent="0.2">
      <c r="A582" s="145" t="s">
        <v>19</v>
      </c>
      <c r="B582" s="293" t="s">
        <v>677</v>
      </c>
      <c r="C582" s="293" t="s">
        <v>910</v>
      </c>
      <c r="D582" s="293" t="s">
        <v>916</v>
      </c>
      <c r="E582" s="293" t="s">
        <v>912</v>
      </c>
      <c r="F582" s="294">
        <v>3.25</v>
      </c>
      <c r="G582" s="294">
        <v>1.44</v>
      </c>
      <c r="H582" s="146">
        <v>1152</v>
      </c>
    </row>
    <row r="583" spans="1:8" s="5" customFormat="1" x14ac:dyDescent="0.2">
      <c r="A583" s="145" t="s">
        <v>19</v>
      </c>
      <c r="B583" s="293" t="s">
        <v>1457</v>
      </c>
      <c r="C583" s="293" t="s">
        <v>910</v>
      </c>
      <c r="D583" s="293" t="s">
        <v>917</v>
      </c>
      <c r="E583" s="293" t="s">
        <v>912</v>
      </c>
      <c r="F583" s="294">
        <v>0.27</v>
      </c>
      <c r="G583" s="294">
        <v>0.112</v>
      </c>
      <c r="H583" s="146">
        <v>115.6</v>
      </c>
    </row>
    <row r="584" spans="1:8" s="5" customFormat="1" x14ac:dyDescent="0.2">
      <c r="A584" s="145" t="s">
        <v>19</v>
      </c>
      <c r="B584" s="293" t="s">
        <v>1457</v>
      </c>
      <c r="C584" s="293" t="s">
        <v>910</v>
      </c>
      <c r="D584" s="293" t="s">
        <v>911</v>
      </c>
      <c r="E584" s="293" t="s">
        <v>912</v>
      </c>
      <c r="F584" s="294">
        <v>0.34499999999999997</v>
      </c>
      <c r="G584" s="294">
        <v>0.16800000000000001</v>
      </c>
      <c r="H584" s="146">
        <v>198</v>
      </c>
    </row>
    <row r="585" spans="1:8" s="5" customFormat="1" x14ac:dyDescent="0.2">
      <c r="A585" s="145" t="s">
        <v>19</v>
      </c>
      <c r="B585" s="293" t="s">
        <v>1457</v>
      </c>
      <c r="C585" s="293" t="s">
        <v>918</v>
      </c>
      <c r="D585" s="293" t="s">
        <v>919</v>
      </c>
      <c r="E585" s="293" t="s">
        <v>920</v>
      </c>
      <c r="F585" s="294">
        <v>8.9999999999999993E-3</v>
      </c>
      <c r="G585" s="294">
        <v>4.0000000000000001E-3</v>
      </c>
      <c r="H585" s="146">
        <v>7.73</v>
      </c>
    </row>
    <row r="586" spans="1:8" s="5" customFormat="1" x14ac:dyDescent="0.2">
      <c r="A586" s="145" t="s">
        <v>308</v>
      </c>
      <c r="B586" s="293" t="s">
        <v>307</v>
      </c>
      <c r="C586" s="293" t="s">
        <v>910</v>
      </c>
      <c r="D586" s="293" t="s">
        <v>916</v>
      </c>
      <c r="E586" s="293" t="s">
        <v>912</v>
      </c>
      <c r="F586" s="294">
        <v>0.125</v>
      </c>
      <c r="G586" s="294">
        <v>7.0000000000000007E-2</v>
      </c>
      <c r="H586" s="146">
        <v>50</v>
      </c>
    </row>
    <row r="587" spans="1:8" s="5" customFormat="1" x14ac:dyDescent="0.2">
      <c r="A587" s="145" t="s">
        <v>308</v>
      </c>
      <c r="B587" s="293" t="s">
        <v>307</v>
      </c>
      <c r="C587" s="293" t="s">
        <v>910</v>
      </c>
      <c r="D587" s="293" t="s">
        <v>917</v>
      </c>
      <c r="E587" s="293" t="s">
        <v>912</v>
      </c>
      <c r="F587" s="294">
        <v>2.5000000000000001E-2</v>
      </c>
      <c r="G587" s="294">
        <v>0.01</v>
      </c>
      <c r="H587" s="146">
        <v>5</v>
      </c>
    </row>
    <row r="588" spans="1:8" s="5" customFormat="1" x14ac:dyDescent="0.2">
      <c r="A588" s="145" t="s">
        <v>308</v>
      </c>
      <c r="B588" s="293" t="s">
        <v>307</v>
      </c>
      <c r="C588" s="293" t="s">
        <v>910</v>
      </c>
      <c r="D588" s="293" t="s">
        <v>911</v>
      </c>
      <c r="E588" s="293" t="s">
        <v>912</v>
      </c>
      <c r="F588" s="294">
        <v>0.15</v>
      </c>
      <c r="G588" s="294">
        <v>0.08</v>
      </c>
      <c r="H588" s="146">
        <v>47</v>
      </c>
    </row>
    <row r="589" spans="1:8" s="5" customFormat="1" x14ac:dyDescent="0.2">
      <c r="A589" s="145" t="s">
        <v>308</v>
      </c>
      <c r="B589" s="293" t="s">
        <v>557</v>
      </c>
      <c r="C589" s="293" t="s">
        <v>918</v>
      </c>
      <c r="D589" s="293" t="s">
        <v>919</v>
      </c>
      <c r="E589" s="293" t="s">
        <v>920</v>
      </c>
      <c r="F589" s="294">
        <v>8.0000000000000002E-3</v>
      </c>
      <c r="G589" s="294">
        <v>0</v>
      </c>
      <c r="H589" s="147"/>
    </row>
    <row r="590" spans="1:8" s="5" customFormat="1" x14ac:dyDescent="0.2">
      <c r="A590" s="145" t="s">
        <v>308</v>
      </c>
      <c r="B590" s="293" t="s">
        <v>557</v>
      </c>
      <c r="C590" s="293" t="s">
        <v>910</v>
      </c>
      <c r="D590" s="293" t="s">
        <v>916</v>
      </c>
      <c r="E590" s="293" t="s">
        <v>912</v>
      </c>
      <c r="F590" s="294">
        <v>7.68</v>
      </c>
      <c r="G590" s="294">
        <v>1.4379999999999999</v>
      </c>
      <c r="H590" s="146">
        <v>7730</v>
      </c>
    </row>
    <row r="591" spans="1:8" s="5" customFormat="1" x14ac:dyDescent="0.2">
      <c r="A591" s="145" t="s">
        <v>308</v>
      </c>
      <c r="B591" s="293" t="s">
        <v>557</v>
      </c>
      <c r="C591" s="293" t="s">
        <v>910</v>
      </c>
      <c r="D591" s="293" t="s">
        <v>911</v>
      </c>
      <c r="E591" s="293" t="s">
        <v>912</v>
      </c>
      <c r="F591" s="294">
        <v>0.56999999999999995</v>
      </c>
      <c r="G591" s="294">
        <v>0.36599999999999999</v>
      </c>
      <c r="H591" s="146">
        <v>219</v>
      </c>
    </row>
    <row r="592" spans="1:8" s="5" customFormat="1" x14ac:dyDescent="0.2">
      <c r="A592" s="145" t="s">
        <v>308</v>
      </c>
      <c r="B592" s="293" t="s">
        <v>557</v>
      </c>
      <c r="C592" s="293" t="s">
        <v>913</v>
      </c>
      <c r="D592" s="293" t="s">
        <v>914</v>
      </c>
      <c r="E592" s="293" t="s">
        <v>915</v>
      </c>
      <c r="F592" s="294">
        <v>3.4000000000000002E-2</v>
      </c>
      <c r="G592" s="294">
        <v>0</v>
      </c>
      <c r="H592" s="147"/>
    </row>
    <row r="593" spans="1:8" s="5" customFormat="1" x14ac:dyDescent="0.2">
      <c r="A593" s="145" t="s">
        <v>308</v>
      </c>
      <c r="B593" s="293" t="s">
        <v>557</v>
      </c>
      <c r="C593" s="293" t="s">
        <v>910</v>
      </c>
      <c r="D593" s="293" t="s">
        <v>917</v>
      </c>
      <c r="E593" s="293" t="s">
        <v>912</v>
      </c>
      <c r="F593" s="294">
        <v>1.6020000000000001</v>
      </c>
      <c r="G593" s="294">
        <v>1.6020000000000001</v>
      </c>
      <c r="H593" s="146">
        <v>120</v>
      </c>
    </row>
    <row r="594" spans="1:8" s="5" customFormat="1" x14ac:dyDescent="0.2">
      <c r="A594" s="145" t="s">
        <v>308</v>
      </c>
      <c r="B594" s="293" t="s">
        <v>619</v>
      </c>
      <c r="C594" s="293" t="s">
        <v>910</v>
      </c>
      <c r="D594" s="293" t="s">
        <v>917</v>
      </c>
      <c r="E594" s="293" t="s">
        <v>912</v>
      </c>
      <c r="F594" s="294">
        <v>2.1880000000000002</v>
      </c>
      <c r="G594" s="294">
        <v>9.5000000000000001E-2</v>
      </c>
      <c r="H594" s="146">
        <v>1105.2</v>
      </c>
    </row>
    <row r="595" spans="1:8" s="5" customFormat="1" x14ac:dyDescent="0.2">
      <c r="A595" s="145" t="s">
        <v>308</v>
      </c>
      <c r="B595" s="293" t="s">
        <v>619</v>
      </c>
      <c r="C595" s="293" t="s">
        <v>910</v>
      </c>
      <c r="D595" s="293" t="s">
        <v>911</v>
      </c>
      <c r="E595" s="293" t="s">
        <v>912</v>
      </c>
      <c r="F595" s="294">
        <v>4.0380000000000003</v>
      </c>
      <c r="G595" s="294">
        <v>1.482</v>
      </c>
      <c r="H595" s="146">
        <v>320</v>
      </c>
    </row>
    <row r="596" spans="1:8" s="5" customFormat="1" x14ac:dyDescent="0.2">
      <c r="A596" s="145" t="s">
        <v>308</v>
      </c>
      <c r="B596" s="293" t="s">
        <v>619</v>
      </c>
      <c r="C596" s="293" t="s">
        <v>918</v>
      </c>
      <c r="D596" s="293" t="s">
        <v>921</v>
      </c>
      <c r="E596" s="293" t="s">
        <v>920</v>
      </c>
      <c r="F596" s="294">
        <v>4.4320000000000004</v>
      </c>
      <c r="G596" s="294">
        <v>4.4320000000000004</v>
      </c>
      <c r="H596" s="146">
        <v>0.94099999999999995</v>
      </c>
    </row>
    <row r="597" spans="1:8" s="5" customFormat="1" x14ac:dyDescent="0.2">
      <c r="A597" s="145" t="s">
        <v>308</v>
      </c>
      <c r="B597" s="293" t="s">
        <v>619</v>
      </c>
      <c r="C597" s="293" t="s">
        <v>922</v>
      </c>
      <c r="D597" s="293" t="s">
        <v>923</v>
      </c>
      <c r="E597" s="293" t="s">
        <v>924</v>
      </c>
      <c r="F597" s="294">
        <v>15.12</v>
      </c>
      <c r="G597" s="294">
        <v>8.8949999999999996</v>
      </c>
      <c r="H597" s="146">
        <v>58.72</v>
      </c>
    </row>
    <row r="598" spans="1:8" s="5" customFormat="1" x14ac:dyDescent="0.2">
      <c r="A598" s="145" t="s">
        <v>308</v>
      </c>
      <c r="B598" s="293" t="s">
        <v>619</v>
      </c>
      <c r="C598" s="293" t="s">
        <v>913</v>
      </c>
      <c r="D598" s="293" t="s">
        <v>914</v>
      </c>
      <c r="E598" s="293" t="s">
        <v>915</v>
      </c>
      <c r="F598" s="294">
        <v>1.6</v>
      </c>
      <c r="G598" s="294">
        <v>0.51200000000000001</v>
      </c>
      <c r="H598" s="146">
        <v>180</v>
      </c>
    </row>
    <row r="599" spans="1:8" s="5" customFormat="1" x14ac:dyDescent="0.2">
      <c r="A599" s="145" t="s">
        <v>308</v>
      </c>
      <c r="B599" s="293" t="s">
        <v>619</v>
      </c>
      <c r="C599" s="293" t="s">
        <v>910</v>
      </c>
      <c r="D599" s="293" t="s">
        <v>916</v>
      </c>
      <c r="E599" s="293" t="s">
        <v>912</v>
      </c>
      <c r="F599" s="294">
        <v>2.7949999999999999</v>
      </c>
      <c r="G599" s="294">
        <v>1.4650000000000001</v>
      </c>
      <c r="H599" s="146">
        <v>589</v>
      </c>
    </row>
    <row r="600" spans="1:8" s="5" customFormat="1" x14ac:dyDescent="0.2">
      <c r="A600" s="145" t="s">
        <v>308</v>
      </c>
      <c r="B600" s="293" t="s">
        <v>621</v>
      </c>
      <c r="C600" s="293" t="s">
        <v>910</v>
      </c>
      <c r="D600" s="293" t="s">
        <v>916</v>
      </c>
      <c r="E600" s="293" t="s">
        <v>912</v>
      </c>
      <c r="F600" s="294">
        <v>0.499</v>
      </c>
      <c r="G600" s="294">
        <v>0.439</v>
      </c>
      <c r="H600" s="146">
        <v>264</v>
      </c>
    </row>
    <row r="601" spans="1:8" s="5" customFormat="1" x14ac:dyDescent="0.2">
      <c r="A601" s="145" t="s">
        <v>308</v>
      </c>
      <c r="B601" s="293" t="s">
        <v>621</v>
      </c>
      <c r="C601" s="293" t="s">
        <v>922</v>
      </c>
      <c r="D601" s="293" t="s">
        <v>923</v>
      </c>
      <c r="E601" s="293" t="s">
        <v>924</v>
      </c>
      <c r="F601" s="294">
        <v>0.18</v>
      </c>
      <c r="G601" s="294">
        <v>0.20100000000000001</v>
      </c>
      <c r="H601" s="146">
        <v>2.09</v>
      </c>
    </row>
    <row r="602" spans="1:8" s="5" customFormat="1" x14ac:dyDescent="0.2">
      <c r="A602" s="145" t="s">
        <v>308</v>
      </c>
      <c r="B602" s="293" t="s">
        <v>623</v>
      </c>
      <c r="C602" s="293" t="s">
        <v>910</v>
      </c>
      <c r="D602" s="293" t="s">
        <v>916</v>
      </c>
      <c r="E602" s="293" t="s">
        <v>912</v>
      </c>
      <c r="F602" s="294">
        <v>0.61</v>
      </c>
      <c r="G602" s="294">
        <v>0.36799999999999999</v>
      </c>
      <c r="H602" s="146">
        <v>407</v>
      </c>
    </row>
    <row r="603" spans="1:8" s="5" customFormat="1" x14ac:dyDescent="0.2">
      <c r="A603" s="145" t="s">
        <v>308</v>
      </c>
      <c r="B603" s="293" t="s">
        <v>623</v>
      </c>
      <c r="C603" s="293" t="s">
        <v>910</v>
      </c>
      <c r="D603" s="293" t="s">
        <v>917</v>
      </c>
      <c r="E603" s="293" t="s">
        <v>912</v>
      </c>
      <c r="F603" s="294">
        <v>0.249</v>
      </c>
      <c r="G603" s="294">
        <v>2.7E-2</v>
      </c>
      <c r="H603" s="146">
        <v>95</v>
      </c>
    </row>
    <row r="604" spans="1:8" s="5" customFormat="1" x14ac:dyDescent="0.2">
      <c r="A604" s="145" t="s">
        <v>308</v>
      </c>
      <c r="B604" s="293" t="s">
        <v>623</v>
      </c>
      <c r="C604" s="293" t="s">
        <v>910</v>
      </c>
      <c r="D604" s="293" t="s">
        <v>911</v>
      </c>
      <c r="E604" s="293" t="s">
        <v>912</v>
      </c>
      <c r="F604" s="294">
        <v>0.49120000000000003</v>
      </c>
      <c r="G604" s="294">
        <v>0.34799999999999998</v>
      </c>
      <c r="H604" s="146">
        <v>183</v>
      </c>
    </row>
    <row r="605" spans="1:8" s="5" customFormat="1" x14ac:dyDescent="0.2">
      <c r="A605" s="145" t="s">
        <v>308</v>
      </c>
      <c r="B605" s="293" t="s">
        <v>623</v>
      </c>
      <c r="C605" s="293" t="s">
        <v>922</v>
      </c>
      <c r="D605" s="293" t="s">
        <v>923</v>
      </c>
      <c r="E605" s="293" t="s">
        <v>924</v>
      </c>
      <c r="F605" s="294">
        <v>1.5</v>
      </c>
      <c r="G605" s="294">
        <v>0.248</v>
      </c>
      <c r="H605" s="146">
        <v>36</v>
      </c>
    </row>
    <row r="606" spans="1:8" s="5" customFormat="1" x14ac:dyDescent="0.2">
      <c r="A606" s="145" t="s">
        <v>308</v>
      </c>
      <c r="B606" s="293" t="s">
        <v>625</v>
      </c>
      <c r="C606" s="293" t="s">
        <v>910</v>
      </c>
      <c r="D606" s="293" t="s">
        <v>917</v>
      </c>
      <c r="E606" s="293" t="s">
        <v>912</v>
      </c>
      <c r="F606" s="294">
        <v>7.6999999999999999E-2</v>
      </c>
      <c r="G606" s="294">
        <v>1.2999999999999999E-2</v>
      </c>
      <c r="H606" s="147"/>
    </row>
    <row r="607" spans="1:8" s="5" customFormat="1" x14ac:dyDescent="0.2">
      <c r="A607" s="145" t="s">
        <v>308</v>
      </c>
      <c r="B607" s="293" t="s">
        <v>625</v>
      </c>
      <c r="C607" s="293" t="s">
        <v>910</v>
      </c>
      <c r="D607" s="293" t="s">
        <v>916</v>
      </c>
      <c r="E607" s="293" t="s">
        <v>912</v>
      </c>
      <c r="F607" s="294">
        <v>2.266</v>
      </c>
      <c r="G607" s="294">
        <v>2.0649999999999999</v>
      </c>
      <c r="H607" s="147"/>
    </row>
    <row r="608" spans="1:8" s="5" customFormat="1" x14ac:dyDescent="0.2">
      <c r="A608" s="145" t="s">
        <v>308</v>
      </c>
      <c r="B608" s="293" t="s">
        <v>625</v>
      </c>
      <c r="C608" s="293" t="s">
        <v>910</v>
      </c>
      <c r="D608" s="293" t="s">
        <v>911</v>
      </c>
      <c r="E608" s="293" t="s">
        <v>912</v>
      </c>
      <c r="F608" s="294">
        <v>1.9470000000000001</v>
      </c>
      <c r="G608" s="294">
        <v>1.0129999999999999</v>
      </c>
      <c r="H608" s="147"/>
    </row>
    <row r="609" spans="1:8" s="5" customFormat="1" x14ac:dyDescent="0.2">
      <c r="A609" s="145" t="s">
        <v>308</v>
      </c>
      <c r="B609" s="293" t="s">
        <v>625</v>
      </c>
      <c r="C609" s="293" t="s">
        <v>922</v>
      </c>
      <c r="D609" s="293" t="s">
        <v>923</v>
      </c>
      <c r="E609" s="293" t="s">
        <v>924</v>
      </c>
      <c r="F609" s="294">
        <v>0.94299999999999995</v>
      </c>
      <c r="G609" s="294">
        <v>0.51900000000000002</v>
      </c>
      <c r="H609" s="146">
        <v>50</v>
      </c>
    </row>
    <row r="610" spans="1:8" s="5" customFormat="1" x14ac:dyDescent="0.2">
      <c r="A610" s="145" t="s">
        <v>308</v>
      </c>
      <c r="B610" s="293" t="s">
        <v>627</v>
      </c>
      <c r="C610" s="293" t="s">
        <v>922</v>
      </c>
      <c r="D610" s="293" t="s">
        <v>923</v>
      </c>
      <c r="E610" s="293" t="s">
        <v>924</v>
      </c>
      <c r="F610" s="294">
        <v>2</v>
      </c>
      <c r="G610" s="294">
        <v>1.6259999999999999</v>
      </c>
      <c r="H610" s="146">
        <v>12</v>
      </c>
    </row>
    <row r="611" spans="1:8" s="5" customFormat="1" x14ac:dyDescent="0.2">
      <c r="A611" s="145" t="s">
        <v>308</v>
      </c>
      <c r="B611" s="293" t="s">
        <v>627</v>
      </c>
      <c r="C611" s="293" t="s">
        <v>910</v>
      </c>
      <c r="D611" s="293" t="s">
        <v>916</v>
      </c>
      <c r="E611" s="293" t="s">
        <v>912</v>
      </c>
      <c r="F611" s="294">
        <v>3.0840000000000001</v>
      </c>
      <c r="G611" s="294">
        <v>3.0840000000000001</v>
      </c>
      <c r="H611" s="146">
        <v>460.3</v>
      </c>
    </row>
    <row r="612" spans="1:8" s="5" customFormat="1" x14ac:dyDescent="0.2">
      <c r="A612" s="145" t="s">
        <v>308</v>
      </c>
      <c r="B612" s="293" t="s">
        <v>627</v>
      </c>
      <c r="C612" s="293" t="s">
        <v>910</v>
      </c>
      <c r="D612" s="293" t="s">
        <v>917</v>
      </c>
      <c r="E612" s="293" t="s">
        <v>912</v>
      </c>
      <c r="F612" s="294">
        <v>2.766</v>
      </c>
      <c r="G612" s="294">
        <v>0.247</v>
      </c>
      <c r="H612" s="146">
        <v>595.20000000000005</v>
      </c>
    </row>
    <row r="613" spans="1:8" s="5" customFormat="1" x14ac:dyDescent="0.2">
      <c r="A613" s="145" t="s">
        <v>308</v>
      </c>
      <c r="B613" s="293" t="s">
        <v>627</v>
      </c>
      <c r="C613" s="293" t="s">
        <v>910</v>
      </c>
      <c r="D613" s="293" t="s">
        <v>911</v>
      </c>
      <c r="E613" s="293" t="s">
        <v>912</v>
      </c>
      <c r="F613" s="294">
        <v>0.65</v>
      </c>
      <c r="G613" s="294">
        <v>0.246</v>
      </c>
      <c r="H613" s="146">
        <v>76.98</v>
      </c>
    </row>
    <row r="614" spans="1:8" s="5" customFormat="1" x14ac:dyDescent="0.2">
      <c r="A614" s="145" t="s">
        <v>58</v>
      </c>
      <c r="B614" s="293" t="s">
        <v>1460</v>
      </c>
      <c r="C614" s="293" t="s">
        <v>918</v>
      </c>
      <c r="D614" s="293" t="s">
        <v>919</v>
      </c>
      <c r="E614" s="293" t="s">
        <v>920</v>
      </c>
      <c r="F614" s="294">
        <v>1.32</v>
      </c>
      <c r="G614" s="294">
        <v>1.32</v>
      </c>
      <c r="H614" s="146">
        <v>50</v>
      </c>
    </row>
    <row r="615" spans="1:8" s="5" customFormat="1" x14ac:dyDescent="0.2">
      <c r="A615" s="145" t="s">
        <v>58</v>
      </c>
      <c r="B615" s="293" t="s">
        <v>1460</v>
      </c>
      <c r="C615" s="293" t="s">
        <v>910</v>
      </c>
      <c r="D615" s="293" t="s">
        <v>911</v>
      </c>
      <c r="E615" s="293" t="s">
        <v>912</v>
      </c>
      <c r="F615" s="294">
        <v>4.7080000000000002</v>
      </c>
      <c r="G615" s="294">
        <v>4.16</v>
      </c>
      <c r="H615" s="146">
        <v>1400</v>
      </c>
    </row>
    <row r="616" spans="1:8" s="5" customFormat="1" x14ac:dyDescent="0.2">
      <c r="A616" s="145" t="s">
        <v>58</v>
      </c>
      <c r="B616" s="293" t="s">
        <v>1460</v>
      </c>
      <c r="C616" s="293" t="s">
        <v>910</v>
      </c>
      <c r="D616" s="293" t="s">
        <v>917</v>
      </c>
      <c r="E616" s="293" t="s">
        <v>912</v>
      </c>
      <c r="F616" s="294">
        <v>3.8</v>
      </c>
      <c r="G616" s="294">
        <v>3.8</v>
      </c>
      <c r="H616" s="146">
        <v>1050</v>
      </c>
    </row>
    <row r="617" spans="1:8" s="5" customFormat="1" x14ac:dyDescent="0.2">
      <c r="A617" s="145" t="s">
        <v>58</v>
      </c>
      <c r="B617" s="293" t="s">
        <v>1460</v>
      </c>
      <c r="C617" s="293" t="s">
        <v>910</v>
      </c>
      <c r="D617" s="293" t="s">
        <v>916</v>
      </c>
      <c r="E617" s="293" t="s">
        <v>912</v>
      </c>
      <c r="F617" s="294">
        <v>2.23</v>
      </c>
      <c r="G617" s="294">
        <v>2.23</v>
      </c>
      <c r="H617" s="146">
        <v>422</v>
      </c>
    </row>
    <row r="618" spans="1:8" s="5" customFormat="1" x14ac:dyDescent="0.2">
      <c r="A618" s="145" t="s">
        <v>58</v>
      </c>
      <c r="B618" s="293" t="s">
        <v>347</v>
      </c>
      <c r="C618" s="293" t="s">
        <v>910</v>
      </c>
      <c r="D618" s="293" t="s">
        <v>917</v>
      </c>
      <c r="E618" s="293" t="s">
        <v>912</v>
      </c>
      <c r="F618" s="294">
        <v>1.0900000000000001</v>
      </c>
      <c r="G618" s="294">
        <v>0.7</v>
      </c>
      <c r="H618" s="146">
        <v>387</v>
      </c>
    </row>
    <row r="619" spans="1:8" s="5" customFormat="1" x14ac:dyDescent="0.2">
      <c r="A619" s="145" t="s">
        <v>58</v>
      </c>
      <c r="B619" s="293" t="s">
        <v>347</v>
      </c>
      <c r="C619" s="293" t="s">
        <v>910</v>
      </c>
      <c r="D619" s="293" t="s">
        <v>911</v>
      </c>
      <c r="E619" s="293" t="s">
        <v>912</v>
      </c>
      <c r="F619" s="294">
        <v>7.38</v>
      </c>
      <c r="G619" s="294">
        <v>3.29</v>
      </c>
      <c r="H619" s="146">
        <v>1957</v>
      </c>
    </row>
    <row r="620" spans="1:8" s="5" customFormat="1" x14ac:dyDescent="0.2">
      <c r="A620" s="145" t="s">
        <v>58</v>
      </c>
      <c r="B620" s="293" t="s">
        <v>347</v>
      </c>
      <c r="C620" s="293" t="s">
        <v>918</v>
      </c>
      <c r="D620" s="293" t="s">
        <v>919</v>
      </c>
      <c r="E620" s="293" t="s">
        <v>920</v>
      </c>
      <c r="F620" s="294">
        <v>2.5</v>
      </c>
      <c r="G620" s="294">
        <v>0.68</v>
      </c>
      <c r="H620" s="147"/>
    </row>
    <row r="621" spans="1:8" s="5" customFormat="1" x14ac:dyDescent="0.2">
      <c r="A621" s="145" t="s">
        <v>58</v>
      </c>
      <c r="B621" s="293" t="s">
        <v>347</v>
      </c>
      <c r="C621" s="293" t="s">
        <v>910</v>
      </c>
      <c r="D621" s="293" t="s">
        <v>916</v>
      </c>
      <c r="E621" s="293" t="s">
        <v>912</v>
      </c>
      <c r="F621" s="294">
        <v>2.23</v>
      </c>
      <c r="G621" s="294">
        <v>1.32</v>
      </c>
      <c r="H621" s="146">
        <v>453</v>
      </c>
    </row>
    <row r="622" spans="1:8" s="5" customFormat="1" x14ac:dyDescent="0.2">
      <c r="A622" s="145" t="s">
        <v>58</v>
      </c>
      <c r="B622" s="293" t="s">
        <v>1731</v>
      </c>
      <c r="C622" s="293" t="s">
        <v>922</v>
      </c>
      <c r="D622" s="293" t="s">
        <v>923</v>
      </c>
      <c r="E622" s="293" t="s">
        <v>924</v>
      </c>
      <c r="F622" s="294">
        <v>0.22500000000000001</v>
      </c>
      <c r="G622" s="294">
        <v>5.7000000000000002E-2</v>
      </c>
      <c r="H622" s="146">
        <v>3</v>
      </c>
    </row>
    <row r="623" spans="1:8" s="5" customFormat="1" x14ac:dyDescent="0.2">
      <c r="A623" s="145" t="s">
        <v>58</v>
      </c>
      <c r="B623" s="293" t="s">
        <v>1213</v>
      </c>
      <c r="C623" s="293" t="s">
        <v>910</v>
      </c>
      <c r="D623" s="293" t="s">
        <v>911</v>
      </c>
      <c r="E623" s="293" t="s">
        <v>912</v>
      </c>
      <c r="F623" s="294">
        <v>6.18</v>
      </c>
      <c r="G623" s="294">
        <v>2.88</v>
      </c>
      <c r="H623" s="146">
        <v>945.4</v>
      </c>
    </row>
    <row r="624" spans="1:8" s="5" customFormat="1" x14ac:dyDescent="0.2">
      <c r="A624" s="145" t="s">
        <v>58</v>
      </c>
      <c r="B624" s="293" t="s">
        <v>1213</v>
      </c>
      <c r="C624" s="293" t="s">
        <v>926</v>
      </c>
      <c r="D624" s="293" t="s">
        <v>927</v>
      </c>
      <c r="E624" s="293" t="s">
        <v>927</v>
      </c>
      <c r="F624" s="294">
        <v>5</v>
      </c>
      <c r="G624" s="294">
        <v>2.39</v>
      </c>
      <c r="H624" s="146">
        <v>125</v>
      </c>
    </row>
    <row r="625" spans="1:8" s="5" customFormat="1" x14ac:dyDescent="0.2">
      <c r="A625" s="145" t="s">
        <v>58</v>
      </c>
      <c r="B625" s="293" t="s">
        <v>1213</v>
      </c>
      <c r="C625" s="293" t="s">
        <v>910</v>
      </c>
      <c r="D625" s="293" t="s">
        <v>916</v>
      </c>
      <c r="E625" s="293" t="s">
        <v>912</v>
      </c>
      <c r="F625" s="294">
        <v>28.38</v>
      </c>
      <c r="G625" s="294">
        <v>5.74</v>
      </c>
      <c r="H625" s="146">
        <v>2176.6</v>
      </c>
    </row>
    <row r="626" spans="1:8" s="5" customFormat="1" x14ac:dyDescent="0.2">
      <c r="A626" s="145" t="s">
        <v>58</v>
      </c>
      <c r="B626" s="293" t="s">
        <v>1213</v>
      </c>
      <c r="C626" s="293" t="s">
        <v>910</v>
      </c>
      <c r="D626" s="293" t="s">
        <v>917</v>
      </c>
      <c r="E626" s="293" t="s">
        <v>912</v>
      </c>
      <c r="F626" s="294">
        <v>4.28</v>
      </c>
      <c r="G626" s="294">
        <v>0.43</v>
      </c>
      <c r="H626" s="146">
        <v>1539.6</v>
      </c>
    </row>
    <row r="627" spans="1:8" s="5" customFormat="1" x14ac:dyDescent="0.2">
      <c r="A627" s="145" t="s">
        <v>58</v>
      </c>
      <c r="B627" s="293" t="s">
        <v>1213</v>
      </c>
      <c r="C627" s="293" t="s">
        <v>929</v>
      </c>
      <c r="D627" s="293" t="s">
        <v>929</v>
      </c>
      <c r="E627" s="293" t="s">
        <v>920</v>
      </c>
      <c r="F627" s="294">
        <v>5</v>
      </c>
      <c r="G627" s="294">
        <v>1.8</v>
      </c>
      <c r="H627" s="146">
        <v>0</v>
      </c>
    </row>
    <row r="628" spans="1:8" s="5" customFormat="1" x14ac:dyDescent="0.2">
      <c r="A628" s="145" t="s">
        <v>58</v>
      </c>
      <c r="B628" s="293" t="s">
        <v>1211</v>
      </c>
      <c r="C628" s="293" t="s">
        <v>910</v>
      </c>
      <c r="D628" s="293" t="s">
        <v>917</v>
      </c>
      <c r="E628" s="293" t="s">
        <v>912</v>
      </c>
      <c r="F628" s="294">
        <v>0.14000000000000001</v>
      </c>
      <c r="G628" s="294">
        <v>0</v>
      </c>
      <c r="H628" s="146">
        <v>13.2</v>
      </c>
    </row>
    <row r="629" spans="1:8" s="5" customFormat="1" x14ac:dyDescent="0.2">
      <c r="A629" s="145" t="s">
        <v>58</v>
      </c>
      <c r="B629" s="293" t="s">
        <v>1211</v>
      </c>
      <c r="C629" s="293" t="s">
        <v>918</v>
      </c>
      <c r="D629" s="293" t="s">
        <v>919</v>
      </c>
      <c r="E629" s="293" t="s">
        <v>920</v>
      </c>
      <c r="F629" s="294">
        <v>0.18</v>
      </c>
      <c r="G629" s="294">
        <v>0.18</v>
      </c>
      <c r="H629" s="147"/>
    </row>
    <row r="630" spans="1:8" s="5" customFormat="1" x14ac:dyDescent="0.2">
      <c r="A630" s="145" t="s">
        <v>58</v>
      </c>
      <c r="B630" s="293" t="s">
        <v>1211</v>
      </c>
      <c r="C630" s="293" t="s">
        <v>910</v>
      </c>
      <c r="D630" s="293" t="s">
        <v>911</v>
      </c>
      <c r="E630" s="293" t="s">
        <v>912</v>
      </c>
      <c r="F630" s="294">
        <v>2</v>
      </c>
      <c r="G630" s="294">
        <v>0</v>
      </c>
      <c r="H630" s="146">
        <v>101.2</v>
      </c>
    </row>
    <row r="631" spans="1:8" s="5" customFormat="1" x14ac:dyDescent="0.2">
      <c r="A631" s="145" t="s">
        <v>58</v>
      </c>
      <c r="B631" s="293" t="s">
        <v>1211</v>
      </c>
      <c r="C631" s="293" t="s">
        <v>910</v>
      </c>
      <c r="D631" s="293" t="s">
        <v>916</v>
      </c>
      <c r="E631" s="293" t="s">
        <v>912</v>
      </c>
      <c r="F631" s="294">
        <v>1.75</v>
      </c>
      <c r="G631" s="294">
        <v>0.54</v>
      </c>
      <c r="H631" s="146">
        <v>287.5</v>
      </c>
    </row>
    <row r="632" spans="1:8" s="5" customFormat="1" x14ac:dyDescent="0.2">
      <c r="A632" s="145" t="s">
        <v>58</v>
      </c>
      <c r="B632" s="293" t="s">
        <v>1461</v>
      </c>
      <c r="C632" s="293" t="s">
        <v>922</v>
      </c>
      <c r="D632" s="293" t="s">
        <v>923</v>
      </c>
      <c r="E632" s="293" t="s">
        <v>924</v>
      </c>
      <c r="F632" s="294">
        <v>0.60299999999999998</v>
      </c>
      <c r="G632" s="294">
        <v>6.4000000000000001E-2</v>
      </c>
      <c r="H632" s="146">
        <v>7.4</v>
      </c>
    </row>
    <row r="633" spans="1:8" s="5" customFormat="1" ht="22.5" x14ac:dyDescent="0.2">
      <c r="A633" s="145" t="s">
        <v>58</v>
      </c>
      <c r="B633" s="293" t="s">
        <v>1212</v>
      </c>
      <c r="C633" s="293" t="s">
        <v>922</v>
      </c>
      <c r="D633" s="293" t="s">
        <v>923</v>
      </c>
      <c r="E633" s="293" t="s">
        <v>924</v>
      </c>
      <c r="F633" s="294">
        <v>0.08</v>
      </c>
      <c r="G633" s="294">
        <v>0.01</v>
      </c>
      <c r="H633" s="146">
        <v>1.89</v>
      </c>
    </row>
    <row r="634" spans="1:8" s="5" customFormat="1" x14ac:dyDescent="0.2">
      <c r="A634" s="145" t="s">
        <v>58</v>
      </c>
      <c r="B634" s="293" t="s">
        <v>531</v>
      </c>
      <c r="C634" s="293" t="s">
        <v>910</v>
      </c>
      <c r="D634" s="293" t="s">
        <v>916</v>
      </c>
      <c r="E634" s="293" t="s">
        <v>912</v>
      </c>
      <c r="F634" s="294">
        <v>1.83</v>
      </c>
      <c r="G634" s="294">
        <v>1.8</v>
      </c>
      <c r="H634" s="146">
        <v>401.68</v>
      </c>
    </row>
    <row r="635" spans="1:8" s="5" customFormat="1" x14ac:dyDescent="0.2">
      <c r="A635" s="145" t="s">
        <v>58</v>
      </c>
      <c r="B635" s="293" t="s">
        <v>531</v>
      </c>
      <c r="C635" s="293" t="s">
        <v>910</v>
      </c>
      <c r="D635" s="293" t="s">
        <v>917</v>
      </c>
      <c r="E635" s="293" t="s">
        <v>912</v>
      </c>
      <c r="F635" s="294">
        <v>0.64</v>
      </c>
      <c r="G635" s="294">
        <v>0.54</v>
      </c>
      <c r="H635" s="146">
        <v>34.68</v>
      </c>
    </row>
    <row r="636" spans="1:8" s="5" customFormat="1" x14ac:dyDescent="0.2">
      <c r="A636" s="145" t="s">
        <v>58</v>
      </c>
      <c r="B636" s="293" t="s">
        <v>531</v>
      </c>
      <c r="C636" s="293" t="s">
        <v>910</v>
      </c>
      <c r="D636" s="293" t="s">
        <v>911</v>
      </c>
      <c r="E636" s="293" t="s">
        <v>912</v>
      </c>
      <c r="F636" s="294">
        <v>7.17</v>
      </c>
      <c r="G636" s="294">
        <v>6.79</v>
      </c>
      <c r="H636" s="146">
        <v>2186.6999999999998</v>
      </c>
    </row>
    <row r="637" spans="1:8" s="5" customFormat="1" x14ac:dyDescent="0.2">
      <c r="A637" s="145" t="s">
        <v>58</v>
      </c>
      <c r="B637" s="293" t="s">
        <v>531</v>
      </c>
      <c r="C637" s="293" t="s">
        <v>918</v>
      </c>
      <c r="D637" s="293" t="s">
        <v>919</v>
      </c>
      <c r="E637" s="293" t="s">
        <v>920</v>
      </c>
      <c r="F637" s="294">
        <v>0.02</v>
      </c>
      <c r="G637" s="294">
        <v>0.02</v>
      </c>
      <c r="H637" s="146">
        <v>10</v>
      </c>
    </row>
    <row r="638" spans="1:8" s="5" customFormat="1" x14ac:dyDescent="0.2">
      <c r="A638" s="145" t="s">
        <v>58</v>
      </c>
      <c r="B638" s="293" t="s">
        <v>1462</v>
      </c>
      <c r="C638" s="293" t="s">
        <v>910</v>
      </c>
      <c r="D638" s="293" t="s">
        <v>911</v>
      </c>
      <c r="E638" s="293" t="s">
        <v>912</v>
      </c>
      <c r="F638" s="294">
        <v>6.44</v>
      </c>
      <c r="G638" s="294">
        <v>3.2</v>
      </c>
      <c r="H638" s="146">
        <v>1539</v>
      </c>
    </row>
    <row r="639" spans="1:8" s="5" customFormat="1" x14ac:dyDescent="0.2">
      <c r="A639" s="145" t="s">
        <v>58</v>
      </c>
      <c r="B639" s="293" t="s">
        <v>1462</v>
      </c>
      <c r="C639" s="293" t="s">
        <v>910</v>
      </c>
      <c r="D639" s="293" t="s">
        <v>917</v>
      </c>
      <c r="E639" s="293" t="s">
        <v>912</v>
      </c>
      <c r="F639" s="294">
        <v>1.79</v>
      </c>
      <c r="G639" s="294">
        <v>1.87</v>
      </c>
      <c r="H639" s="146">
        <v>151</v>
      </c>
    </row>
    <row r="640" spans="1:8" s="5" customFormat="1" x14ac:dyDescent="0.2">
      <c r="A640" s="145" t="s">
        <v>58</v>
      </c>
      <c r="B640" s="293" t="s">
        <v>1462</v>
      </c>
      <c r="C640" s="293" t="s">
        <v>910</v>
      </c>
      <c r="D640" s="293" t="s">
        <v>916</v>
      </c>
      <c r="E640" s="293" t="s">
        <v>912</v>
      </c>
      <c r="F640" s="294">
        <v>2.77</v>
      </c>
      <c r="G640" s="294">
        <v>0.64</v>
      </c>
      <c r="H640" s="146">
        <v>653</v>
      </c>
    </row>
    <row r="641" spans="1:8" s="5" customFormat="1" x14ac:dyDescent="0.2">
      <c r="A641" s="145" t="s">
        <v>58</v>
      </c>
      <c r="B641" s="293" t="s">
        <v>1462</v>
      </c>
      <c r="C641" s="293" t="s">
        <v>918</v>
      </c>
      <c r="D641" s="293" t="s">
        <v>919</v>
      </c>
      <c r="E641" s="293" t="s">
        <v>920</v>
      </c>
      <c r="F641" s="294">
        <v>2</v>
      </c>
      <c r="G641" s="294">
        <v>1.1100000000000001</v>
      </c>
      <c r="H641" s="146">
        <v>40</v>
      </c>
    </row>
    <row r="642" spans="1:8" s="5" customFormat="1" x14ac:dyDescent="0.2">
      <c r="A642" s="145" t="s">
        <v>58</v>
      </c>
      <c r="B642" s="293" t="s">
        <v>653</v>
      </c>
      <c r="C642" s="293" t="s">
        <v>922</v>
      </c>
      <c r="D642" s="293" t="s">
        <v>923</v>
      </c>
      <c r="E642" s="293" t="s">
        <v>924</v>
      </c>
      <c r="F642" s="294">
        <v>0.23</v>
      </c>
      <c r="G642" s="294">
        <v>0</v>
      </c>
      <c r="H642" s="146">
        <v>20</v>
      </c>
    </row>
    <row r="643" spans="1:8" s="5" customFormat="1" x14ac:dyDescent="0.2">
      <c r="A643" s="145" t="s">
        <v>58</v>
      </c>
      <c r="B643" s="293" t="s">
        <v>653</v>
      </c>
      <c r="C643" s="293" t="s">
        <v>910</v>
      </c>
      <c r="D643" s="293" t="s">
        <v>917</v>
      </c>
      <c r="E643" s="293" t="s">
        <v>912</v>
      </c>
      <c r="F643" s="294">
        <v>4.12</v>
      </c>
      <c r="G643" s="294">
        <v>0.47399999999999998</v>
      </c>
      <c r="H643" s="146">
        <v>75</v>
      </c>
    </row>
    <row r="644" spans="1:8" s="5" customFormat="1" x14ac:dyDescent="0.2">
      <c r="A644" s="145" t="s">
        <v>58</v>
      </c>
      <c r="B644" s="293" t="s">
        <v>1464</v>
      </c>
      <c r="C644" s="293" t="s">
        <v>910</v>
      </c>
      <c r="D644" s="293" t="s">
        <v>917</v>
      </c>
      <c r="E644" s="293" t="s">
        <v>912</v>
      </c>
      <c r="F644" s="294">
        <v>0.7</v>
      </c>
      <c r="G644" s="294">
        <v>0.11</v>
      </c>
      <c r="H644" s="147"/>
    </row>
    <row r="645" spans="1:8" s="5" customFormat="1" x14ac:dyDescent="0.2">
      <c r="A645" s="145" t="s">
        <v>58</v>
      </c>
      <c r="B645" s="293" t="s">
        <v>1464</v>
      </c>
      <c r="C645" s="293" t="s">
        <v>918</v>
      </c>
      <c r="D645" s="293" t="s">
        <v>921</v>
      </c>
      <c r="E645" s="293" t="s">
        <v>920</v>
      </c>
      <c r="F645" s="294">
        <v>22</v>
      </c>
      <c r="G645" s="294">
        <v>19.989999999999998</v>
      </c>
      <c r="H645" s="147"/>
    </row>
    <row r="646" spans="1:8" s="5" customFormat="1" x14ac:dyDescent="0.2">
      <c r="A646" s="145" t="s">
        <v>160</v>
      </c>
      <c r="B646" s="293" t="s">
        <v>1466</v>
      </c>
      <c r="C646" s="293" t="s">
        <v>922</v>
      </c>
      <c r="D646" s="293" t="s">
        <v>923</v>
      </c>
      <c r="E646" s="293" t="s">
        <v>924</v>
      </c>
      <c r="F646" s="294">
        <v>1</v>
      </c>
      <c r="G646" s="294">
        <v>0.30399999999999999</v>
      </c>
      <c r="H646" s="146">
        <v>24</v>
      </c>
    </row>
    <row r="647" spans="1:8" s="5" customFormat="1" x14ac:dyDescent="0.2">
      <c r="A647" s="145" t="s">
        <v>160</v>
      </c>
      <c r="B647" s="293" t="s">
        <v>1466</v>
      </c>
      <c r="C647" s="293" t="s">
        <v>913</v>
      </c>
      <c r="D647" s="293" t="s">
        <v>928</v>
      </c>
      <c r="E647" s="293" t="s">
        <v>912</v>
      </c>
      <c r="F647" s="294">
        <v>1.28</v>
      </c>
      <c r="G647" s="294">
        <v>0.40400000000000003</v>
      </c>
      <c r="H647" s="146">
        <v>256</v>
      </c>
    </row>
    <row r="648" spans="1:8" s="5" customFormat="1" x14ac:dyDescent="0.2">
      <c r="A648" s="145" t="s">
        <v>160</v>
      </c>
      <c r="B648" s="293" t="s">
        <v>1164</v>
      </c>
      <c r="C648" s="293" t="s">
        <v>922</v>
      </c>
      <c r="D648" s="293" t="s">
        <v>923</v>
      </c>
      <c r="E648" s="293" t="s">
        <v>924</v>
      </c>
      <c r="F648" s="294">
        <v>0.308</v>
      </c>
      <c r="G648" s="294">
        <v>0.25700000000000001</v>
      </c>
      <c r="H648" s="146">
        <v>6.2</v>
      </c>
    </row>
    <row r="649" spans="1:8" s="5" customFormat="1" x14ac:dyDescent="0.2">
      <c r="A649" s="145" t="s">
        <v>160</v>
      </c>
      <c r="B649" s="293" t="s">
        <v>1165</v>
      </c>
      <c r="C649" s="293" t="s">
        <v>922</v>
      </c>
      <c r="D649" s="293" t="s">
        <v>923</v>
      </c>
      <c r="E649" s="293" t="s">
        <v>924</v>
      </c>
      <c r="F649" s="294">
        <v>0.13</v>
      </c>
      <c r="G649" s="294">
        <v>4.2999999999999997E-2</v>
      </c>
      <c r="H649" s="146">
        <v>0.92</v>
      </c>
    </row>
    <row r="650" spans="1:8" s="5" customFormat="1" x14ac:dyDescent="0.2">
      <c r="A650" s="145" t="s">
        <v>160</v>
      </c>
      <c r="B650" s="293" t="s">
        <v>1165</v>
      </c>
      <c r="C650" s="293" t="s">
        <v>913</v>
      </c>
      <c r="D650" s="293" t="s">
        <v>914</v>
      </c>
      <c r="E650" s="293" t="s">
        <v>915</v>
      </c>
      <c r="F650" s="294">
        <v>0.13</v>
      </c>
      <c r="G650" s="294">
        <v>6.2E-2</v>
      </c>
      <c r="H650" s="146">
        <v>1.28</v>
      </c>
    </row>
    <row r="651" spans="1:8" s="5" customFormat="1" x14ac:dyDescent="0.2">
      <c r="A651" s="145" t="s">
        <v>160</v>
      </c>
      <c r="B651" s="293" t="s">
        <v>1088</v>
      </c>
      <c r="C651" s="293" t="s">
        <v>913</v>
      </c>
      <c r="D651" s="293" t="s">
        <v>914</v>
      </c>
      <c r="E651" s="293" t="s">
        <v>915</v>
      </c>
      <c r="F651" s="294">
        <v>0.85499999999999998</v>
      </c>
      <c r="G651" s="294">
        <v>0.85499999999999998</v>
      </c>
      <c r="H651" s="146">
        <v>24</v>
      </c>
    </row>
    <row r="652" spans="1:8" s="5" customFormat="1" x14ac:dyDescent="0.2">
      <c r="A652" s="145" t="s">
        <v>160</v>
      </c>
      <c r="B652" s="293" t="s">
        <v>1088</v>
      </c>
      <c r="C652" s="293" t="s">
        <v>910</v>
      </c>
      <c r="D652" s="293" t="s">
        <v>911</v>
      </c>
      <c r="E652" s="293" t="s">
        <v>912</v>
      </c>
      <c r="F652" s="294">
        <v>0.42699999999999999</v>
      </c>
      <c r="G652" s="294">
        <v>0.16400000000000001</v>
      </c>
      <c r="H652" s="146">
        <v>138</v>
      </c>
    </row>
    <row r="653" spans="1:8" s="5" customFormat="1" x14ac:dyDescent="0.2">
      <c r="A653" s="145" t="s">
        <v>160</v>
      </c>
      <c r="B653" s="293" t="s">
        <v>1088</v>
      </c>
      <c r="C653" s="293" t="s">
        <v>910</v>
      </c>
      <c r="D653" s="293" t="s">
        <v>916</v>
      </c>
      <c r="E653" s="293" t="s">
        <v>912</v>
      </c>
      <c r="F653" s="294">
        <v>2.1269999999999998</v>
      </c>
      <c r="G653" s="294">
        <v>0.68100000000000005</v>
      </c>
      <c r="H653" s="146">
        <v>542</v>
      </c>
    </row>
    <row r="654" spans="1:8" s="5" customFormat="1" x14ac:dyDescent="0.2">
      <c r="A654" s="145" t="s">
        <v>160</v>
      </c>
      <c r="B654" s="293" t="s">
        <v>1088</v>
      </c>
      <c r="C654" s="293" t="s">
        <v>910</v>
      </c>
      <c r="D654" s="293" t="s">
        <v>917</v>
      </c>
      <c r="E654" s="293" t="s">
        <v>912</v>
      </c>
      <c r="F654" s="294">
        <v>0.40200000000000002</v>
      </c>
      <c r="G654" s="294">
        <v>0.28999999999999998</v>
      </c>
      <c r="H654" s="146">
        <v>394</v>
      </c>
    </row>
    <row r="655" spans="1:8" s="5" customFormat="1" x14ac:dyDescent="0.2">
      <c r="A655" s="145" t="s">
        <v>160</v>
      </c>
      <c r="B655" s="293" t="s">
        <v>202</v>
      </c>
      <c r="C655" s="293" t="s">
        <v>913</v>
      </c>
      <c r="D655" s="293" t="s">
        <v>914</v>
      </c>
      <c r="E655" s="293" t="s">
        <v>915</v>
      </c>
      <c r="F655" s="294">
        <v>0.216</v>
      </c>
      <c r="G655" s="294">
        <v>5.8000000000000003E-2</v>
      </c>
      <c r="H655" s="146">
        <v>34.700000000000003</v>
      </c>
    </row>
    <row r="656" spans="1:8" s="5" customFormat="1" x14ac:dyDescent="0.2">
      <c r="A656" s="145" t="s">
        <v>160</v>
      </c>
      <c r="B656" s="293" t="s">
        <v>1468</v>
      </c>
      <c r="C656" s="293" t="s">
        <v>910</v>
      </c>
      <c r="D656" s="293" t="s">
        <v>916</v>
      </c>
      <c r="E656" s="293" t="s">
        <v>912</v>
      </c>
      <c r="F656" s="294">
        <v>2.71</v>
      </c>
      <c r="G656" s="294">
        <v>0.2</v>
      </c>
      <c r="H656" s="146">
        <v>372</v>
      </c>
    </row>
    <row r="657" spans="1:8" s="5" customFormat="1" x14ac:dyDescent="0.2">
      <c r="A657" s="145" t="s">
        <v>160</v>
      </c>
      <c r="B657" s="293" t="s">
        <v>1468</v>
      </c>
      <c r="C657" s="293" t="s">
        <v>910</v>
      </c>
      <c r="D657" s="293" t="s">
        <v>917</v>
      </c>
      <c r="E657" s="293" t="s">
        <v>912</v>
      </c>
      <c r="F657" s="294">
        <v>1.49</v>
      </c>
      <c r="G657" s="294">
        <v>0.76100000000000001</v>
      </c>
      <c r="H657" s="146">
        <v>128</v>
      </c>
    </row>
    <row r="658" spans="1:8" s="5" customFormat="1" x14ac:dyDescent="0.2">
      <c r="A658" s="145" t="s">
        <v>160</v>
      </c>
      <c r="B658" s="293" t="s">
        <v>1468</v>
      </c>
      <c r="C658" s="293" t="s">
        <v>918</v>
      </c>
      <c r="D658" s="293" t="s">
        <v>919</v>
      </c>
      <c r="E658" s="293" t="s">
        <v>920</v>
      </c>
      <c r="F658" s="294">
        <v>0.42899999999999999</v>
      </c>
      <c r="G658" s="294">
        <v>0.312</v>
      </c>
      <c r="H658" s="146">
        <v>5</v>
      </c>
    </row>
    <row r="659" spans="1:8" s="5" customFormat="1" x14ac:dyDescent="0.2">
      <c r="A659" s="145" t="s">
        <v>160</v>
      </c>
      <c r="B659" s="293" t="s">
        <v>465</v>
      </c>
      <c r="C659" s="293" t="s">
        <v>910</v>
      </c>
      <c r="D659" s="293" t="s">
        <v>911</v>
      </c>
      <c r="E659" s="293" t="s">
        <v>912</v>
      </c>
      <c r="F659" s="294">
        <v>2.8719999999999999</v>
      </c>
      <c r="G659" s="294">
        <v>1.8720000000000001</v>
      </c>
      <c r="H659" s="146">
        <v>2398</v>
      </c>
    </row>
    <row r="660" spans="1:8" s="5" customFormat="1" x14ac:dyDescent="0.2">
      <c r="A660" s="145" t="s">
        <v>160</v>
      </c>
      <c r="B660" s="293" t="s">
        <v>465</v>
      </c>
      <c r="C660" s="293" t="s">
        <v>926</v>
      </c>
      <c r="D660" s="293" t="s">
        <v>927</v>
      </c>
      <c r="E660" s="293" t="s">
        <v>927</v>
      </c>
      <c r="F660" s="294">
        <v>5</v>
      </c>
      <c r="G660" s="294">
        <v>2.504</v>
      </c>
      <c r="H660" s="146">
        <v>133</v>
      </c>
    </row>
    <row r="661" spans="1:8" s="5" customFormat="1" x14ac:dyDescent="0.2">
      <c r="A661" s="145" t="s">
        <v>160</v>
      </c>
      <c r="B661" s="293" t="s">
        <v>465</v>
      </c>
      <c r="C661" s="293" t="s">
        <v>910</v>
      </c>
      <c r="D661" s="293" t="s">
        <v>917</v>
      </c>
      <c r="E661" s="293" t="s">
        <v>912</v>
      </c>
      <c r="F661" s="294">
        <v>5.14</v>
      </c>
      <c r="G661" s="294">
        <v>4.0039999999999996</v>
      </c>
      <c r="H661" s="146">
        <v>819</v>
      </c>
    </row>
    <row r="662" spans="1:8" s="5" customFormat="1" x14ac:dyDescent="0.2">
      <c r="A662" s="145" t="s">
        <v>160</v>
      </c>
      <c r="B662" s="293" t="s">
        <v>465</v>
      </c>
      <c r="C662" s="293" t="s">
        <v>918</v>
      </c>
      <c r="D662" s="293" t="s">
        <v>919</v>
      </c>
      <c r="E662" s="293" t="s">
        <v>920</v>
      </c>
      <c r="F662" s="294">
        <v>0.26400000000000001</v>
      </c>
      <c r="G662" s="294">
        <v>0.26400000000000001</v>
      </c>
      <c r="H662" s="147"/>
    </row>
    <row r="663" spans="1:8" s="5" customFormat="1" x14ac:dyDescent="0.2">
      <c r="A663" s="145" t="s">
        <v>160</v>
      </c>
      <c r="B663" s="293" t="s">
        <v>465</v>
      </c>
      <c r="C663" s="293" t="s">
        <v>918</v>
      </c>
      <c r="D663" s="293" t="s">
        <v>921</v>
      </c>
      <c r="E663" s="293" t="s">
        <v>920</v>
      </c>
      <c r="F663" s="294">
        <v>0.34899999999999998</v>
      </c>
      <c r="G663" s="294">
        <v>0.34899999999999998</v>
      </c>
      <c r="H663" s="146">
        <v>80</v>
      </c>
    </row>
    <row r="664" spans="1:8" s="5" customFormat="1" x14ac:dyDescent="0.2">
      <c r="A664" s="145" t="s">
        <v>160</v>
      </c>
      <c r="B664" s="293" t="s">
        <v>465</v>
      </c>
      <c r="C664" s="293" t="s">
        <v>922</v>
      </c>
      <c r="D664" s="293" t="s">
        <v>923</v>
      </c>
      <c r="E664" s="293" t="s">
        <v>924</v>
      </c>
      <c r="F664" s="294">
        <v>11.643000000000001</v>
      </c>
      <c r="G664" s="294">
        <v>4.327</v>
      </c>
      <c r="H664" s="146">
        <v>174</v>
      </c>
    </row>
    <row r="665" spans="1:8" s="5" customFormat="1" x14ac:dyDescent="0.2">
      <c r="A665" s="145" t="s">
        <v>160</v>
      </c>
      <c r="B665" s="293" t="s">
        <v>465</v>
      </c>
      <c r="C665" s="293" t="s">
        <v>913</v>
      </c>
      <c r="D665" s="293" t="s">
        <v>914</v>
      </c>
      <c r="E665" s="293" t="s">
        <v>915</v>
      </c>
      <c r="F665" s="294">
        <v>0.3</v>
      </c>
      <c r="G665" s="294">
        <v>6.0000000000000001E-3</v>
      </c>
      <c r="H665" s="146">
        <v>100</v>
      </c>
    </row>
    <row r="666" spans="1:8" s="5" customFormat="1" x14ac:dyDescent="0.2">
      <c r="A666" s="145" t="s">
        <v>160</v>
      </c>
      <c r="B666" s="293" t="s">
        <v>465</v>
      </c>
      <c r="C666" s="293" t="s">
        <v>913</v>
      </c>
      <c r="D666" s="293" t="s">
        <v>928</v>
      </c>
      <c r="E666" s="293" t="s">
        <v>912</v>
      </c>
      <c r="F666" s="294">
        <v>6.3E-2</v>
      </c>
      <c r="G666" s="294">
        <v>0</v>
      </c>
      <c r="H666" s="146">
        <v>491</v>
      </c>
    </row>
    <row r="667" spans="1:8" s="5" customFormat="1" x14ac:dyDescent="0.2">
      <c r="A667" s="145" t="s">
        <v>160</v>
      </c>
      <c r="B667" s="293" t="s">
        <v>465</v>
      </c>
      <c r="C667" s="293" t="s">
        <v>910</v>
      </c>
      <c r="D667" s="293" t="s">
        <v>916</v>
      </c>
      <c r="E667" s="293" t="s">
        <v>912</v>
      </c>
      <c r="F667" s="294">
        <v>11.502000000000001</v>
      </c>
      <c r="G667" s="294">
        <v>11.502000000000001</v>
      </c>
      <c r="H667" s="146">
        <v>1587</v>
      </c>
    </row>
    <row r="668" spans="1:8" s="5" customFormat="1" x14ac:dyDescent="0.2">
      <c r="A668" s="145" t="s">
        <v>160</v>
      </c>
      <c r="B668" s="293" t="s">
        <v>630</v>
      </c>
      <c r="C668" s="293" t="s">
        <v>922</v>
      </c>
      <c r="D668" s="293" t="s">
        <v>923</v>
      </c>
      <c r="E668" s="293" t="s">
        <v>924</v>
      </c>
      <c r="F668" s="294">
        <v>6.5000000000000002E-2</v>
      </c>
      <c r="G668" s="294">
        <v>3.6999999999999998E-2</v>
      </c>
      <c r="H668" s="146">
        <v>1.5</v>
      </c>
    </row>
    <row r="669" spans="1:8" s="5" customFormat="1" x14ac:dyDescent="0.2">
      <c r="A669" s="145" t="s">
        <v>160</v>
      </c>
      <c r="B669" s="293" t="s">
        <v>630</v>
      </c>
      <c r="C669" s="293" t="s">
        <v>913</v>
      </c>
      <c r="D669" s="293" t="s">
        <v>914</v>
      </c>
      <c r="E669" s="293" t="s">
        <v>915</v>
      </c>
      <c r="F669" s="294">
        <v>3.5000000000000003E-2</v>
      </c>
      <c r="G669" s="294">
        <v>3.0000000000000001E-3</v>
      </c>
      <c r="H669" s="146">
        <v>12</v>
      </c>
    </row>
    <row r="670" spans="1:8" s="5" customFormat="1" x14ac:dyDescent="0.2">
      <c r="A670" s="145" t="s">
        <v>160</v>
      </c>
      <c r="B670" s="293" t="s">
        <v>686</v>
      </c>
      <c r="C670" s="293" t="s">
        <v>910</v>
      </c>
      <c r="D670" s="293" t="s">
        <v>911</v>
      </c>
      <c r="E670" s="293" t="s">
        <v>912</v>
      </c>
      <c r="F670" s="294">
        <v>0.39</v>
      </c>
      <c r="G670" s="294">
        <v>0.125</v>
      </c>
      <c r="H670" s="146">
        <v>62</v>
      </c>
    </row>
    <row r="671" spans="1:8" s="5" customFormat="1" x14ac:dyDescent="0.2">
      <c r="A671" s="145" t="s">
        <v>160</v>
      </c>
      <c r="B671" s="293" t="s">
        <v>686</v>
      </c>
      <c r="C671" s="293" t="s">
        <v>910</v>
      </c>
      <c r="D671" s="293" t="s">
        <v>916</v>
      </c>
      <c r="E671" s="293" t="s">
        <v>912</v>
      </c>
      <c r="F671" s="294">
        <v>0.46</v>
      </c>
      <c r="G671" s="294">
        <v>7.0000000000000001E-3</v>
      </c>
      <c r="H671" s="146">
        <v>45</v>
      </c>
    </row>
    <row r="672" spans="1:8" s="5" customFormat="1" x14ac:dyDescent="0.2">
      <c r="A672" s="145" t="s">
        <v>160</v>
      </c>
      <c r="B672" s="293" t="s">
        <v>686</v>
      </c>
      <c r="C672" s="293" t="s">
        <v>922</v>
      </c>
      <c r="D672" s="293" t="s">
        <v>923</v>
      </c>
      <c r="E672" s="293" t="s">
        <v>924</v>
      </c>
      <c r="F672" s="294">
        <v>2.25</v>
      </c>
      <c r="G672" s="294">
        <v>1.5489999999999999</v>
      </c>
      <c r="H672" s="146">
        <v>30</v>
      </c>
    </row>
    <row r="673" spans="1:8" s="5" customFormat="1" x14ac:dyDescent="0.2">
      <c r="A673" s="145" t="s">
        <v>160</v>
      </c>
      <c r="B673" s="293" t="s">
        <v>686</v>
      </c>
      <c r="C673" s="293" t="s">
        <v>910</v>
      </c>
      <c r="D673" s="293" t="s">
        <v>917</v>
      </c>
      <c r="E673" s="293" t="s">
        <v>912</v>
      </c>
      <c r="F673" s="294">
        <v>0.75</v>
      </c>
      <c r="G673" s="294">
        <v>2.1000000000000001E-2</v>
      </c>
      <c r="H673" s="146">
        <v>77</v>
      </c>
    </row>
    <row r="674" spans="1:8" s="5" customFormat="1" x14ac:dyDescent="0.2">
      <c r="A674" s="145" t="s">
        <v>125</v>
      </c>
      <c r="B674" s="293" t="s">
        <v>1471</v>
      </c>
      <c r="C674" s="293" t="s">
        <v>910</v>
      </c>
      <c r="D674" s="293" t="s">
        <v>916</v>
      </c>
      <c r="E674" s="293" t="s">
        <v>912</v>
      </c>
      <c r="F674" s="294">
        <v>8.25</v>
      </c>
      <c r="G674" s="294">
        <v>2.27</v>
      </c>
      <c r="H674" s="146">
        <v>2277</v>
      </c>
    </row>
    <row r="675" spans="1:8" s="5" customFormat="1" x14ac:dyDescent="0.2">
      <c r="A675" s="145" t="s">
        <v>125</v>
      </c>
      <c r="B675" s="293" t="s">
        <v>1471</v>
      </c>
      <c r="C675" s="293" t="s">
        <v>918</v>
      </c>
      <c r="D675" s="293" t="s">
        <v>919</v>
      </c>
      <c r="E675" s="293" t="s">
        <v>920</v>
      </c>
      <c r="F675" s="294">
        <v>1.0349999999999999</v>
      </c>
      <c r="G675" s="294">
        <v>1.0349999999999999</v>
      </c>
      <c r="H675" s="147"/>
    </row>
    <row r="676" spans="1:8" s="5" customFormat="1" x14ac:dyDescent="0.2">
      <c r="A676" s="145" t="s">
        <v>125</v>
      </c>
      <c r="B676" s="293" t="s">
        <v>1471</v>
      </c>
      <c r="C676" s="293" t="s">
        <v>910</v>
      </c>
      <c r="D676" s="293" t="s">
        <v>917</v>
      </c>
      <c r="E676" s="293" t="s">
        <v>912</v>
      </c>
      <c r="F676" s="294">
        <v>1.5029999999999999</v>
      </c>
      <c r="G676" s="294">
        <v>0.92100000000000004</v>
      </c>
      <c r="H676" s="146">
        <v>495</v>
      </c>
    </row>
    <row r="677" spans="1:8" s="5" customFormat="1" x14ac:dyDescent="0.2">
      <c r="A677" s="145" t="s">
        <v>125</v>
      </c>
      <c r="B677" s="293" t="s">
        <v>1471</v>
      </c>
      <c r="C677" s="293" t="s">
        <v>910</v>
      </c>
      <c r="D677" s="293" t="s">
        <v>911</v>
      </c>
      <c r="E677" s="293" t="s">
        <v>912</v>
      </c>
      <c r="F677" s="294">
        <v>1.2470000000000001</v>
      </c>
      <c r="G677" s="294">
        <v>0.99</v>
      </c>
      <c r="H677" s="146">
        <v>290</v>
      </c>
    </row>
    <row r="678" spans="1:8" s="5" customFormat="1" x14ac:dyDescent="0.2">
      <c r="A678" s="145" t="s">
        <v>125</v>
      </c>
      <c r="B678" s="293" t="s">
        <v>176</v>
      </c>
      <c r="C678" s="293" t="s">
        <v>910</v>
      </c>
      <c r="D678" s="293" t="s">
        <v>916</v>
      </c>
      <c r="E678" s="293" t="s">
        <v>912</v>
      </c>
      <c r="F678" s="294">
        <v>1.9</v>
      </c>
      <c r="G678" s="294">
        <v>1.6</v>
      </c>
      <c r="H678" s="146">
        <v>672</v>
      </c>
    </row>
    <row r="679" spans="1:8" s="5" customFormat="1" x14ac:dyDescent="0.2">
      <c r="A679" s="145" t="s">
        <v>125</v>
      </c>
      <c r="B679" s="293" t="s">
        <v>176</v>
      </c>
      <c r="C679" s="293" t="s">
        <v>910</v>
      </c>
      <c r="D679" s="293" t="s">
        <v>911</v>
      </c>
      <c r="E679" s="293" t="s">
        <v>912</v>
      </c>
      <c r="F679" s="294">
        <v>0.7</v>
      </c>
      <c r="G679" s="294">
        <v>0.2</v>
      </c>
      <c r="H679" s="146">
        <v>143</v>
      </c>
    </row>
    <row r="680" spans="1:8" s="5" customFormat="1" x14ac:dyDescent="0.2">
      <c r="A680" s="145" t="s">
        <v>125</v>
      </c>
      <c r="B680" s="293" t="s">
        <v>176</v>
      </c>
      <c r="C680" s="293" t="s">
        <v>910</v>
      </c>
      <c r="D680" s="293" t="s">
        <v>917</v>
      </c>
      <c r="E680" s="293" t="s">
        <v>912</v>
      </c>
      <c r="F680" s="294">
        <v>1.3</v>
      </c>
      <c r="G680" s="294">
        <v>0.8</v>
      </c>
      <c r="H680" s="146">
        <v>470</v>
      </c>
    </row>
    <row r="681" spans="1:8" s="5" customFormat="1" x14ac:dyDescent="0.2">
      <c r="A681" s="145" t="s">
        <v>125</v>
      </c>
      <c r="B681" s="293" t="s">
        <v>176</v>
      </c>
      <c r="C681" s="293" t="s">
        <v>918</v>
      </c>
      <c r="D681" s="293" t="s">
        <v>919</v>
      </c>
      <c r="E681" s="293" t="s">
        <v>920</v>
      </c>
      <c r="F681" s="294">
        <v>0.5</v>
      </c>
      <c r="G681" s="294">
        <v>0.5</v>
      </c>
      <c r="H681" s="147"/>
    </row>
    <row r="682" spans="1:8" s="5" customFormat="1" x14ac:dyDescent="0.2">
      <c r="A682" s="145" t="s">
        <v>125</v>
      </c>
      <c r="B682" s="293" t="s">
        <v>329</v>
      </c>
      <c r="C682" s="293" t="s">
        <v>918</v>
      </c>
      <c r="D682" s="293" t="s">
        <v>919</v>
      </c>
      <c r="E682" s="293" t="s">
        <v>920</v>
      </c>
      <c r="F682" s="294">
        <v>1</v>
      </c>
      <c r="G682" s="294">
        <v>0</v>
      </c>
      <c r="H682" s="146">
        <v>24.33</v>
      </c>
    </row>
    <row r="683" spans="1:8" s="5" customFormat="1" x14ac:dyDescent="0.2">
      <c r="A683" s="145" t="s">
        <v>125</v>
      </c>
      <c r="B683" s="293" t="s">
        <v>329</v>
      </c>
      <c r="C683" s="293" t="s">
        <v>918</v>
      </c>
      <c r="D683" s="293" t="s">
        <v>921</v>
      </c>
      <c r="E683" s="293" t="s">
        <v>920</v>
      </c>
      <c r="F683" s="294">
        <v>3</v>
      </c>
      <c r="G683" s="294">
        <v>2.1</v>
      </c>
      <c r="H683" s="147"/>
    </row>
    <row r="684" spans="1:8" s="5" customFormat="1" x14ac:dyDescent="0.2">
      <c r="A684" s="145" t="s">
        <v>125</v>
      </c>
      <c r="B684" s="293" t="s">
        <v>329</v>
      </c>
      <c r="C684" s="293" t="s">
        <v>913</v>
      </c>
      <c r="D684" s="293" t="s">
        <v>914</v>
      </c>
      <c r="E684" s="293" t="s">
        <v>915</v>
      </c>
      <c r="F684" s="294">
        <v>0.5</v>
      </c>
      <c r="G684" s="294">
        <v>8.0000000000000002E-3</v>
      </c>
      <c r="H684" s="146">
        <v>6</v>
      </c>
    </row>
    <row r="685" spans="1:8" s="5" customFormat="1" x14ac:dyDescent="0.2">
      <c r="A685" s="145" t="s">
        <v>125</v>
      </c>
      <c r="B685" s="293" t="s">
        <v>329</v>
      </c>
      <c r="C685" s="293" t="s">
        <v>910</v>
      </c>
      <c r="D685" s="293" t="s">
        <v>916</v>
      </c>
      <c r="E685" s="293" t="s">
        <v>912</v>
      </c>
      <c r="F685" s="294">
        <v>7.5</v>
      </c>
      <c r="G685" s="294">
        <v>1.52</v>
      </c>
      <c r="H685" s="146">
        <v>438</v>
      </c>
    </row>
    <row r="686" spans="1:8" s="5" customFormat="1" x14ac:dyDescent="0.2">
      <c r="A686" s="145" t="s">
        <v>125</v>
      </c>
      <c r="B686" s="293" t="s">
        <v>329</v>
      </c>
      <c r="C686" s="293" t="s">
        <v>910</v>
      </c>
      <c r="D686" s="293" t="s">
        <v>917</v>
      </c>
      <c r="E686" s="293" t="s">
        <v>912</v>
      </c>
      <c r="F686" s="294">
        <v>2.5</v>
      </c>
      <c r="G686" s="294">
        <v>1.004</v>
      </c>
      <c r="H686" s="146">
        <v>2270.23</v>
      </c>
    </row>
    <row r="687" spans="1:8" s="5" customFormat="1" x14ac:dyDescent="0.2">
      <c r="A687" s="145" t="s">
        <v>125</v>
      </c>
      <c r="B687" s="293" t="s">
        <v>329</v>
      </c>
      <c r="C687" s="293" t="s">
        <v>910</v>
      </c>
      <c r="D687" s="293" t="s">
        <v>911</v>
      </c>
      <c r="E687" s="293" t="s">
        <v>912</v>
      </c>
      <c r="F687" s="294">
        <v>3.5</v>
      </c>
      <c r="G687" s="294">
        <v>0.749</v>
      </c>
      <c r="H687" s="146">
        <v>614</v>
      </c>
    </row>
    <row r="688" spans="1:8" s="5" customFormat="1" x14ac:dyDescent="0.2">
      <c r="A688" s="145" t="s">
        <v>125</v>
      </c>
      <c r="B688" s="293" t="s">
        <v>1475</v>
      </c>
      <c r="C688" s="293" t="s">
        <v>910</v>
      </c>
      <c r="D688" s="293" t="s">
        <v>916</v>
      </c>
      <c r="E688" s="293" t="s">
        <v>912</v>
      </c>
      <c r="F688" s="294">
        <v>3.7879999999999998</v>
      </c>
      <c r="G688" s="294">
        <v>0.66300000000000003</v>
      </c>
      <c r="H688" s="146">
        <v>1647.59</v>
      </c>
    </row>
    <row r="689" spans="1:8" s="5" customFormat="1" x14ac:dyDescent="0.2">
      <c r="A689" s="145" t="s">
        <v>125</v>
      </c>
      <c r="B689" s="293" t="s">
        <v>436</v>
      </c>
      <c r="C689" s="293" t="s">
        <v>910</v>
      </c>
      <c r="D689" s="293" t="s">
        <v>916</v>
      </c>
      <c r="E689" s="293" t="s">
        <v>912</v>
      </c>
      <c r="F689" s="294">
        <v>0.28610000000000002</v>
      </c>
      <c r="G689" s="294">
        <v>0.26200000000000001</v>
      </c>
      <c r="H689" s="146">
        <v>54</v>
      </c>
    </row>
    <row r="690" spans="1:8" s="5" customFormat="1" x14ac:dyDescent="0.2">
      <c r="A690" s="145" t="s">
        <v>125</v>
      </c>
      <c r="B690" s="293" t="s">
        <v>436</v>
      </c>
      <c r="C690" s="293" t="s">
        <v>910</v>
      </c>
      <c r="D690" s="293" t="s">
        <v>911</v>
      </c>
      <c r="E690" s="293" t="s">
        <v>912</v>
      </c>
      <c r="F690" s="294">
        <v>0.31390000000000001</v>
      </c>
      <c r="G690" s="294">
        <v>0.14000000000000001</v>
      </c>
      <c r="H690" s="146">
        <v>52</v>
      </c>
    </row>
    <row r="691" spans="1:8" s="5" customFormat="1" x14ac:dyDescent="0.2">
      <c r="A691" s="145" t="s">
        <v>125</v>
      </c>
      <c r="B691" s="293" t="s">
        <v>471</v>
      </c>
      <c r="C691" s="293" t="s">
        <v>910</v>
      </c>
      <c r="D691" s="293" t="s">
        <v>916</v>
      </c>
      <c r="E691" s="293" t="s">
        <v>912</v>
      </c>
      <c r="F691" s="294">
        <v>9.6300000000000008</v>
      </c>
      <c r="G691" s="294">
        <v>7.28</v>
      </c>
      <c r="H691" s="146">
        <v>57</v>
      </c>
    </row>
    <row r="692" spans="1:8" s="5" customFormat="1" x14ac:dyDescent="0.2">
      <c r="A692" s="145" t="s">
        <v>125</v>
      </c>
      <c r="B692" s="293" t="s">
        <v>471</v>
      </c>
      <c r="C692" s="293" t="s">
        <v>910</v>
      </c>
      <c r="D692" s="293" t="s">
        <v>911</v>
      </c>
      <c r="E692" s="293" t="s">
        <v>912</v>
      </c>
      <c r="F692" s="294">
        <v>0.73</v>
      </c>
      <c r="G692" s="294">
        <v>0.6</v>
      </c>
      <c r="H692" s="147"/>
    </row>
    <row r="693" spans="1:8" s="5" customFormat="1" x14ac:dyDescent="0.2">
      <c r="A693" s="145" t="s">
        <v>125</v>
      </c>
      <c r="B693" s="293" t="s">
        <v>471</v>
      </c>
      <c r="C693" s="293" t="s">
        <v>918</v>
      </c>
      <c r="D693" s="293" t="s">
        <v>919</v>
      </c>
      <c r="E693" s="293" t="s">
        <v>920</v>
      </c>
      <c r="F693" s="294">
        <v>2.41</v>
      </c>
      <c r="G693" s="294">
        <v>1.75</v>
      </c>
      <c r="H693" s="147"/>
    </row>
    <row r="694" spans="1:8" s="5" customFormat="1" x14ac:dyDescent="0.2">
      <c r="A694" s="145" t="s">
        <v>125</v>
      </c>
      <c r="B694" s="293" t="s">
        <v>471</v>
      </c>
      <c r="C694" s="293" t="s">
        <v>910</v>
      </c>
      <c r="D694" s="293" t="s">
        <v>917</v>
      </c>
      <c r="E694" s="293" t="s">
        <v>912</v>
      </c>
      <c r="F694" s="294">
        <v>2.5</v>
      </c>
      <c r="G694" s="294">
        <v>1.71</v>
      </c>
      <c r="H694" s="147"/>
    </row>
    <row r="695" spans="1:8" s="5" customFormat="1" ht="22.5" x14ac:dyDescent="0.2">
      <c r="A695" s="145" t="s">
        <v>125</v>
      </c>
      <c r="B695" s="293" t="s">
        <v>473</v>
      </c>
      <c r="C695" s="293" t="s">
        <v>918</v>
      </c>
      <c r="D695" s="293" t="s">
        <v>919</v>
      </c>
      <c r="E695" s="293" t="s">
        <v>920</v>
      </c>
      <c r="F695" s="294">
        <v>0.215</v>
      </c>
      <c r="G695" s="294">
        <v>0.215</v>
      </c>
      <c r="H695" s="147"/>
    </row>
    <row r="696" spans="1:8" s="5" customFormat="1" ht="22.5" x14ac:dyDescent="0.2">
      <c r="A696" s="145" t="s">
        <v>125</v>
      </c>
      <c r="B696" s="293" t="s">
        <v>473</v>
      </c>
      <c r="C696" s="293" t="s">
        <v>910</v>
      </c>
      <c r="D696" s="293" t="s">
        <v>911</v>
      </c>
      <c r="E696" s="293" t="s">
        <v>912</v>
      </c>
      <c r="F696" s="294">
        <v>9.9</v>
      </c>
      <c r="G696" s="294">
        <v>0.83</v>
      </c>
      <c r="H696" s="146">
        <v>1194</v>
      </c>
    </row>
    <row r="697" spans="1:8" s="5" customFormat="1" ht="22.5" x14ac:dyDescent="0.2">
      <c r="A697" s="145" t="s">
        <v>125</v>
      </c>
      <c r="B697" s="293" t="s">
        <v>473</v>
      </c>
      <c r="C697" s="293" t="s">
        <v>910</v>
      </c>
      <c r="D697" s="293" t="s">
        <v>917</v>
      </c>
      <c r="E697" s="293" t="s">
        <v>912</v>
      </c>
      <c r="F697" s="294">
        <v>3.3</v>
      </c>
      <c r="G697" s="294">
        <v>0.35</v>
      </c>
      <c r="H697" s="146">
        <v>879</v>
      </c>
    </row>
    <row r="698" spans="1:8" s="5" customFormat="1" ht="22.5" x14ac:dyDescent="0.2">
      <c r="A698" s="145" t="s">
        <v>125</v>
      </c>
      <c r="B698" s="293" t="s">
        <v>473</v>
      </c>
      <c r="C698" s="293" t="s">
        <v>910</v>
      </c>
      <c r="D698" s="293" t="s">
        <v>916</v>
      </c>
      <c r="E698" s="293" t="s">
        <v>912</v>
      </c>
      <c r="F698" s="294">
        <v>7.4</v>
      </c>
      <c r="G698" s="294">
        <v>6.1239999999999997</v>
      </c>
      <c r="H698" s="146">
        <v>1351</v>
      </c>
    </row>
    <row r="699" spans="1:8" s="5" customFormat="1" x14ac:dyDescent="0.2">
      <c r="A699" s="145" t="s">
        <v>125</v>
      </c>
      <c r="B699" s="293" t="s">
        <v>1477</v>
      </c>
      <c r="C699" s="293" t="s">
        <v>918</v>
      </c>
      <c r="D699" s="293" t="s">
        <v>921</v>
      </c>
      <c r="E699" s="293" t="s">
        <v>920</v>
      </c>
      <c r="F699" s="294">
        <v>11.5</v>
      </c>
      <c r="G699" s="294">
        <v>5.641</v>
      </c>
      <c r="H699" s="146">
        <v>1976</v>
      </c>
    </row>
    <row r="700" spans="1:8" s="5" customFormat="1" x14ac:dyDescent="0.2">
      <c r="A700" s="145" t="s">
        <v>125</v>
      </c>
      <c r="B700" s="293" t="s">
        <v>1477</v>
      </c>
      <c r="C700" s="293" t="s">
        <v>918</v>
      </c>
      <c r="D700" s="293" t="s">
        <v>919</v>
      </c>
      <c r="E700" s="293" t="s">
        <v>920</v>
      </c>
      <c r="F700" s="294">
        <v>1</v>
      </c>
      <c r="G700" s="294">
        <v>0.7</v>
      </c>
      <c r="H700" s="146">
        <v>24</v>
      </c>
    </row>
    <row r="701" spans="1:8" s="5" customFormat="1" x14ac:dyDescent="0.2">
      <c r="A701" s="145" t="s">
        <v>125</v>
      </c>
      <c r="B701" s="293" t="s">
        <v>1477</v>
      </c>
      <c r="C701" s="293" t="s">
        <v>910</v>
      </c>
      <c r="D701" s="293" t="s">
        <v>911</v>
      </c>
      <c r="E701" s="293" t="s">
        <v>912</v>
      </c>
      <c r="F701" s="294">
        <v>8.6999999999999993</v>
      </c>
      <c r="G701" s="294">
        <v>2.3620000000000001</v>
      </c>
      <c r="H701" s="146">
        <v>935</v>
      </c>
    </row>
    <row r="702" spans="1:8" s="5" customFormat="1" x14ac:dyDescent="0.2">
      <c r="A702" s="145" t="s">
        <v>125</v>
      </c>
      <c r="B702" s="293" t="s">
        <v>1477</v>
      </c>
      <c r="C702" s="293" t="s">
        <v>910</v>
      </c>
      <c r="D702" s="293" t="s">
        <v>917</v>
      </c>
      <c r="E702" s="293" t="s">
        <v>912</v>
      </c>
      <c r="F702" s="294">
        <v>31.2</v>
      </c>
      <c r="G702" s="294">
        <v>4.0620000000000003</v>
      </c>
      <c r="H702" s="146">
        <v>1436</v>
      </c>
    </row>
    <row r="703" spans="1:8" s="5" customFormat="1" x14ac:dyDescent="0.2">
      <c r="A703" s="145" t="s">
        <v>125</v>
      </c>
      <c r="B703" s="293" t="s">
        <v>1477</v>
      </c>
      <c r="C703" s="293" t="s">
        <v>910</v>
      </c>
      <c r="D703" s="293" t="s">
        <v>916</v>
      </c>
      <c r="E703" s="293" t="s">
        <v>912</v>
      </c>
      <c r="F703" s="294">
        <v>24</v>
      </c>
      <c r="G703" s="294">
        <v>9.4139999999999997</v>
      </c>
      <c r="H703" s="146">
        <v>3792</v>
      </c>
    </row>
    <row r="704" spans="1:8" s="5" customFormat="1" x14ac:dyDescent="0.2">
      <c r="A704" s="145" t="s">
        <v>125</v>
      </c>
      <c r="B704" s="293" t="s">
        <v>603</v>
      </c>
      <c r="C704" s="293" t="s">
        <v>910</v>
      </c>
      <c r="D704" s="293" t="s">
        <v>917</v>
      </c>
      <c r="E704" s="293" t="s">
        <v>912</v>
      </c>
      <c r="F704" s="294">
        <v>0.32980999999999999</v>
      </c>
      <c r="G704" s="294">
        <v>0.25169999999999998</v>
      </c>
      <c r="H704" s="146">
        <v>130.5</v>
      </c>
    </row>
    <row r="705" spans="1:8" s="5" customFormat="1" x14ac:dyDescent="0.2">
      <c r="A705" s="145" t="s">
        <v>125</v>
      </c>
      <c r="B705" s="293" t="s">
        <v>603</v>
      </c>
      <c r="C705" s="293" t="s">
        <v>910</v>
      </c>
      <c r="D705" s="293" t="s">
        <v>916</v>
      </c>
      <c r="E705" s="293" t="s">
        <v>912</v>
      </c>
      <c r="F705" s="294">
        <v>0.92473000000000005</v>
      </c>
      <c r="G705" s="294">
        <v>0.92473000000000005</v>
      </c>
      <c r="H705" s="146">
        <v>1432.5</v>
      </c>
    </row>
    <row r="706" spans="1:8" s="5" customFormat="1" x14ac:dyDescent="0.2">
      <c r="A706" s="145" t="s">
        <v>125</v>
      </c>
      <c r="B706" s="293" t="s">
        <v>603</v>
      </c>
      <c r="C706" s="293" t="s">
        <v>910</v>
      </c>
      <c r="D706" s="293" t="s">
        <v>911</v>
      </c>
      <c r="E706" s="293" t="s">
        <v>912</v>
      </c>
      <c r="F706" s="294">
        <v>0.32022</v>
      </c>
      <c r="G706" s="294">
        <v>0.25707999999999998</v>
      </c>
      <c r="H706" s="146">
        <v>112.9</v>
      </c>
    </row>
    <row r="707" spans="1:8" s="5" customFormat="1" x14ac:dyDescent="0.2">
      <c r="A707" s="145" t="s">
        <v>125</v>
      </c>
      <c r="B707" s="293" t="s">
        <v>603</v>
      </c>
      <c r="C707" s="293" t="s">
        <v>918</v>
      </c>
      <c r="D707" s="293" t="s">
        <v>919</v>
      </c>
      <c r="E707" s="293" t="s">
        <v>920</v>
      </c>
      <c r="F707" s="294">
        <v>8.1934000000000007E-2</v>
      </c>
      <c r="G707" s="294">
        <v>1.695E-2</v>
      </c>
      <c r="H707" s="147"/>
    </row>
    <row r="708" spans="1:8" s="5" customFormat="1" x14ac:dyDescent="0.2">
      <c r="A708" s="145" t="s">
        <v>125</v>
      </c>
      <c r="B708" s="293" t="s">
        <v>603</v>
      </c>
      <c r="C708" s="293" t="s">
        <v>918</v>
      </c>
      <c r="D708" s="293" t="s">
        <v>921</v>
      </c>
      <c r="E708" s="293" t="s">
        <v>920</v>
      </c>
      <c r="F708" s="294">
        <v>7.0000000000000001E-3</v>
      </c>
      <c r="G708" s="294">
        <v>5.7400000000000003E-3</v>
      </c>
      <c r="H708" s="147"/>
    </row>
    <row r="709" spans="1:8" s="5" customFormat="1" x14ac:dyDescent="0.2">
      <c r="A709" s="145" t="s">
        <v>26</v>
      </c>
      <c r="B709" s="293" t="s">
        <v>25</v>
      </c>
      <c r="C709" s="293" t="s">
        <v>913</v>
      </c>
      <c r="D709" s="293" t="s">
        <v>914</v>
      </c>
      <c r="E709" s="293" t="s">
        <v>915</v>
      </c>
      <c r="F709" s="294">
        <v>1.48</v>
      </c>
      <c r="G709" s="294">
        <v>0.79400000000000004</v>
      </c>
      <c r="H709" s="146">
        <v>148</v>
      </c>
    </row>
    <row r="710" spans="1:8" s="5" customFormat="1" x14ac:dyDescent="0.2">
      <c r="A710" s="145" t="s">
        <v>26</v>
      </c>
      <c r="B710" s="293" t="s">
        <v>25</v>
      </c>
      <c r="C710" s="293" t="s">
        <v>918</v>
      </c>
      <c r="D710" s="293" t="s">
        <v>921</v>
      </c>
      <c r="E710" s="293" t="s">
        <v>920</v>
      </c>
      <c r="F710" s="294">
        <v>1.4</v>
      </c>
      <c r="G710" s="294">
        <v>0</v>
      </c>
      <c r="H710" s="147"/>
    </row>
    <row r="711" spans="1:8" s="5" customFormat="1" x14ac:dyDescent="0.2">
      <c r="A711" s="145" t="s">
        <v>26</v>
      </c>
      <c r="B711" s="293" t="s">
        <v>25</v>
      </c>
      <c r="C711" s="293" t="s">
        <v>922</v>
      </c>
      <c r="D711" s="293" t="s">
        <v>923</v>
      </c>
      <c r="E711" s="293" t="s">
        <v>924</v>
      </c>
      <c r="F711" s="294">
        <v>0.04</v>
      </c>
      <c r="G711" s="294">
        <v>0</v>
      </c>
      <c r="H711" s="146">
        <v>5</v>
      </c>
    </row>
    <row r="712" spans="1:8" s="5" customFormat="1" x14ac:dyDescent="0.2">
      <c r="A712" s="145" t="s">
        <v>26</v>
      </c>
      <c r="B712" s="293" t="s">
        <v>28</v>
      </c>
      <c r="C712" s="293" t="s">
        <v>910</v>
      </c>
      <c r="D712" s="293" t="s">
        <v>917</v>
      </c>
      <c r="E712" s="293" t="s">
        <v>912</v>
      </c>
      <c r="F712" s="294">
        <v>0.6</v>
      </c>
      <c r="G712" s="294">
        <v>9.0999999999999998E-2</v>
      </c>
      <c r="H712" s="146">
        <v>160</v>
      </c>
    </row>
    <row r="713" spans="1:8" s="5" customFormat="1" x14ac:dyDescent="0.2">
      <c r="A713" s="145" t="s">
        <v>26</v>
      </c>
      <c r="B713" s="293" t="s">
        <v>28</v>
      </c>
      <c r="C713" s="293" t="s">
        <v>913</v>
      </c>
      <c r="D713" s="293" t="s">
        <v>914</v>
      </c>
      <c r="E713" s="293" t="s">
        <v>915</v>
      </c>
      <c r="F713" s="294">
        <v>0.78</v>
      </c>
      <c r="G713" s="294">
        <v>0.76900000000000002</v>
      </c>
      <c r="H713" s="146">
        <v>125</v>
      </c>
    </row>
    <row r="714" spans="1:8" s="5" customFormat="1" x14ac:dyDescent="0.2">
      <c r="A714" s="145" t="s">
        <v>26</v>
      </c>
      <c r="B714" s="293" t="s">
        <v>28</v>
      </c>
      <c r="C714" s="293" t="s">
        <v>922</v>
      </c>
      <c r="D714" s="293" t="s">
        <v>923</v>
      </c>
      <c r="E714" s="293" t="s">
        <v>924</v>
      </c>
      <c r="F714" s="294">
        <v>0.28000000000000003</v>
      </c>
      <c r="G714" s="294">
        <v>0.20599999999999999</v>
      </c>
      <c r="H714" s="146">
        <v>20</v>
      </c>
    </row>
    <row r="715" spans="1:8" s="5" customFormat="1" x14ac:dyDescent="0.2">
      <c r="A715" s="145" t="s">
        <v>26</v>
      </c>
      <c r="B715" s="293" t="s">
        <v>28</v>
      </c>
      <c r="C715" s="293" t="s">
        <v>926</v>
      </c>
      <c r="D715" s="293" t="s">
        <v>927</v>
      </c>
      <c r="E715" s="293" t="s">
        <v>927</v>
      </c>
      <c r="F715" s="294">
        <v>0.5</v>
      </c>
      <c r="G715" s="294">
        <v>0.627</v>
      </c>
      <c r="H715" s="146">
        <v>26</v>
      </c>
    </row>
    <row r="716" spans="1:8" s="5" customFormat="1" x14ac:dyDescent="0.2">
      <c r="A716" s="145" t="s">
        <v>26</v>
      </c>
      <c r="B716" s="293" t="s">
        <v>818</v>
      </c>
      <c r="C716" s="293" t="s">
        <v>918</v>
      </c>
      <c r="D716" s="293" t="s">
        <v>921</v>
      </c>
      <c r="E716" s="293" t="s">
        <v>920</v>
      </c>
      <c r="F716" s="294">
        <v>4</v>
      </c>
      <c r="G716" s="294">
        <v>2.4409999999999998</v>
      </c>
      <c r="H716" s="147"/>
    </row>
    <row r="717" spans="1:8" s="5" customFormat="1" x14ac:dyDescent="0.2">
      <c r="A717" s="145" t="s">
        <v>26</v>
      </c>
      <c r="B717" s="293" t="s">
        <v>1166</v>
      </c>
      <c r="C717" s="293" t="s">
        <v>922</v>
      </c>
      <c r="D717" s="293" t="s">
        <v>923</v>
      </c>
      <c r="E717" s="293" t="s">
        <v>924</v>
      </c>
      <c r="F717" s="294">
        <v>0.1</v>
      </c>
      <c r="G717" s="294">
        <v>1.2999999999999999E-2</v>
      </c>
      <c r="H717" s="146">
        <v>4</v>
      </c>
    </row>
    <row r="718" spans="1:8" s="5" customFormat="1" x14ac:dyDescent="0.2">
      <c r="A718" s="145" t="s">
        <v>26</v>
      </c>
      <c r="B718" s="293" t="s">
        <v>1166</v>
      </c>
      <c r="C718" s="293" t="s">
        <v>913</v>
      </c>
      <c r="D718" s="293" t="s">
        <v>914</v>
      </c>
      <c r="E718" s="293" t="s">
        <v>915</v>
      </c>
      <c r="F718" s="294">
        <v>0.185</v>
      </c>
      <c r="G718" s="294">
        <v>0.11700000000000001</v>
      </c>
      <c r="H718" s="146">
        <v>32.5</v>
      </c>
    </row>
    <row r="719" spans="1:8" s="5" customFormat="1" x14ac:dyDescent="0.2">
      <c r="A719" s="145" t="s">
        <v>26</v>
      </c>
      <c r="B719" s="293" t="s">
        <v>1327</v>
      </c>
      <c r="C719" s="293" t="s">
        <v>910</v>
      </c>
      <c r="D719" s="293" t="s">
        <v>911</v>
      </c>
      <c r="E719" s="293" t="s">
        <v>912</v>
      </c>
      <c r="F719" s="294">
        <v>7.4999999999999997E-2</v>
      </c>
      <c r="G719" s="294">
        <v>2.4E-2</v>
      </c>
      <c r="H719" s="146">
        <v>48.3</v>
      </c>
    </row>
    <row r="720" spans="1:8" s="5" customFormat="1" x14ac:dyDescent="0.2">
      <c r="A720" s="145" t="s">
        <v>26</v>
      </c>
      <c r="B720" s="293" t="s">
        <v>1486</v>
      </c>
      <c r="C720" s="293" t="s">
        <v>910</v>
      </c>
      <c r="D720" s="293" t="s">
        <v>911</v>
      </c>
      <c r="E720" s="293" t="s">
        <v>912</v>
      </c>
      <c r="F720" s="294">
        <v>0.19</v>
      </c>
      <c r="G720" s="294">
        <v>0.109</v>
      </c>
      <c r="H720" s="146">
        <v>137</v>
      </c>
    </row>
    <row r="721" spans="1:8" s="5" customFormat="1" x14ac:dyDescent="0.2">
      <c r="A721" s="145" t="s">
        <v>26</v>
      </c>
      <c r="B721" s="293" t="s">
        <v>1481</v>
      </c>
      <c r="C721" s="293" t="s">
        <v>922</v>
      </c>
      <c r="D721" s="293" t="s">
        <v>923</v>
      </c>
      <c r="E721" s="293" t="s">
        <v>924</v>
      </c>
      <c r="F721" s="294">
        <v>0.22500000000000001</v>
      </c>
      <c r="G721" s="294">
        <v>0.187</v>
      </c>
      <c r="H721" s="146">
        <v>2.46</v>
      </c>
    </row>
    <row r="722" spans="1:8" s="5" customFormat="1" x14ac:dyDescent="0.2">
      <c r="A722" s="145" t="s">
        <v>26</v>
      </c>
      <c r="B722" s="293" t="s">
        <v>1298</v>
      </c>
      <c r="C722" s="293" t="s">
        <v>922</v>
      </c>
      <c r="D722" s="293" t="s">
        <v>923</v>
      </c>
      <c r="E722" s="293" t="s">
        <v>924</v>
      </c>
      <c r="F722" s="294">
        <v>0.7</v>
      </c>
      <c r="G722" s="294">
        <v>0.13</v>
      </c>
      <c r="H722" s="147"/>
    </row>
    <row r="723" spans="1:8" s="5" customFormat="1" x14ac:dyDescent="0.2">
      <c r="A723" s="145" t="s">
        <v>26</v>
      </c>
      <c r="B723" s="293" t="s">
        <v>1482</v>
      </c>
      <c r="C723" s="293" t="s">
        <v>918</v>
      </c>
      <c r="D723" s="293" t="s">
        <v>921</v>
      </c>
      <c r="E723" s="293" t="s">
        <v>920</v>
      </c>
      <c r="F723" s="294">
        <v>1</v>
      </c>
      <c r="G723" s="294">
        <v>0.54100000000000004</v>
      </c>
      <c r="H723" s="147"/>
    </row>
    <row r="724" spans="1:8" s="5" customFormat="1" x14ac:dyDescent="0.2">
      <c r="A724" s="145" t="s">
        <v>26</v>
      </c>
      <c r="B724" s="293" t="s">
        <v>1300</v>
      </c>
      <c r="C724" s="293" t="s">
        <v>922</v>
      </c>
      <c r="D724" s="293" t="s">
        <v>923</v>
      </c>
      <c r="E724" s="293" t="s">
        <v>924</v>
      </c>
      <c r="F724" s="294">
        <v>0.25</v>
      </c>
      <c r="G724" s="294">
        <v>0.16</v>
      </c>
      <c r="H724" s="146">
        <v>1.23</v>
      </c>
    </row>
    <row r="725" spans="1:8" s="5" customFormat="1" x14ac:dyDescent="0.2">
      <c r="A725" s="145" t="s">
        <v>26</v>
      </c>
      <c r="B725" s="293" t="s">
        <v>1488</v>
      </c>
      <c r="C725" s="293" t="s">
        <v>913</v>
      </c>
      <c r="D725" s="293" t="s">
        <v>914</v>
      </c>
      <c r="E725" s="293" t="s">
        <v>915</v>
      </c>
      <c r="F725" s="294">
        <v>0.2</v>
      </c>
      <c r="G725" s="294">
        <v>9.35E-2</v>
      </c>
      <c r="H725" s="146">
        <v>32</v>
      </c>
    </row>
    <row r="726" spans="1:8" s="5" customFormat="1" x14ac:dyDescent="0.2">
      <c r="A726" s="145" t="s">
        <v>26</v>
      </c>
      <c r="B726" s="293" t="s">
        <v>225</v>
      </c>
      <c r="C726" s="293" t="s">
        <v>922</v>
      </c>
      <c r="D726" s="293" t="s">
        <v>923</v>
      </c>
      <c r="E726" s="293" t="s">
        <v>924</v>
      </c>
      <c r="F726" s="294">
        <v>0.34</v>
      </c>
      <c r="G726" s="294">
        <v>0.13900000000000001</v>
      </c>
      <c r="H726" s="146">
        <v>2.2999999999999998</v>
      </c>
    </row>
    <row r="727" spans="1:8" s="5" customFormat="1" x14ac:dyDescent="0.2">
      <c r="A727" s="145" t="s">
        <v>26</v>
      </c>
      <c r="B727" s="293" t="s">
        <v>239</v>
      </c>
      <c r="C727" s="293" t="s">
        <v>918</v>
      </c>
      <c r="D727" s="293" t="s">
        <v>919</v>
      </c>
      <c r="E727" s="293" t="s">
        <v>920</v>
      </c>
      <c r="F727" s="294">
        <v>0.17299999999999999</v>
      </c>
      <c r="G727" s="294">
        <v>2.4E-2</v>
      </c>
      <c r="H727" s="147"/>
    </row>
    <row r="728" spans="1:8" s="5" customFormat="1" x14ac:dyDescent="0.2">
      <c r="A728" s="145" t="s">
        <v>26</v>
      </c>
      <c r="B728" s="293" t="s">
        <v>239</v>
      </c>
      <c r="C728" s="293" t="s">
        <v>913</v>
      </c>
      <c r="D728" s="293" t="s">
        <v>914</v>
      </c>
      <c r="E728" s="293" t="s">
        <v>912</v>
      </c>
      <c r="F728" s="294">
        <v>0.3</v>
      </c>
      <c r="G728" s="294">
        <v>0.14099999999999999</v>
      </c>
      <c r="H728" s="146">
        <v>20</v>
      </c>
    </row>
    <row r="729" spans="1:8" s="5" customFormat="1" x14ac:dyDescent="0.2">
      <c r="A729" s="145" t="s">
        <v>26</v>
      </c>
      <c r="B729" s="293" t="s">
        <v>239</v>
      </c>
      <c r="C729" s="293" t="s">
        <v>918</v>
      </c>
      <c r="D729" s="293" t="s">
        <v>921</v>
      </c>
      <c r="E729" s="293" t="s">
        <v>920</v>
      </c>
      <c r="F729" s="294">
        <v>0.26700000000000002</v>
      </c>
      <c r="G729" s="294">
        <v>0.13700000000000001</v>
      </c>
      <c r="H729" s="146">
        <v>19.600000000000001</v>
      </c>
    </row>
    <row r="730" spans="1:8" s="5" customFormat="1" x14ac:dyDescent="0.2">
      <c r="A730" s="145" t="s">
        <v>26</v>
      </c>
      <c r="B730" s="293" t="s">
        <v>239</v>
      </c>
      <c r="C730" s="293" t="s">
        <v>910</v>
      </c>
      <c r="D730" s="293" t="s">
        <v>911</v>
      </c>
      <c r="E730" s="293" t="s">
        <v>912</v>
      </c>
      <c r="F730" s="294">
        <v>0.75</v>
      </c>
      <c r="G730" s="294">
        <v>0.48399999999999999</v>
      </c>
      <c r="H730" s="146">
        <v>140</v>
      </c>
    </row>
    <row r="731" spans="1:8" s="5" customFormat="1" x14ac:dyDescent="0.2">
      <c r="A731" s="145" t="s">
        <v>26</v>
      </c>
      <c r="B731" s="293" t="s">
        <v>239</v>
      </c>
      <c r="C731" s="293" t="s">
        <v>910</v>
      </c>
      <c r="D731" s="293" t="s">
        <v>917</v>
      </c>
      <c r="E731" s="293" t="s">
        <v>912</v>
      </c>
      <c r="F731" s="294">
        <v>0.11600000000000001</v>
      </c>
      <c r="G731" s="294">
        <v>9.9000000000000005E-2</v>
      </c>
      <c r="H731" s="146">
        <v>45</v>
      </c>
    </row>
    <row r="732" spans="1:8" s="5" customFormat="1" x14ac:dyDescent="0.2">
      <c r="A732" s="145" t="s">
        <v>26</v>
      </c>
      <c r="B732" s="293" t="s">
        <v>239</v>
      </c>
      <c r="C732" s="293" t="s">
        <v>922</v>
      </c>
      <c r="D732" s="293" t="s">
        <v>923</v>
      </c>
      <c r="E732" s="293" t="s">
        <v>924</v>
      </c>
      <c r="F732" s="294">
        <v>2.97</v>
      </c>
      <c r="G732" s="294">
        <v>1.1870000000000001</v>
      </c>
      <c r="H732" s="146">
        <v>15</v>
      </c>
    </row>
    <row r="733" spans="1:8" s="5" customFormat="1" x14ac:dyDescent="0.2">
      <c r="A733" s="145" t="s">
        <v>26</v>
      </c>
      <c r="B733" s="293" t="s">
        <v>1484</v>
      </c>
      <c r="C733" s="293" t="s">
        <v>913</v>
      </c>
      <c r="D733" s="293" t="s">
        <v>914</v>
      </c>
      <c r="E733" s="293" t="s">
        <v>915</v>
      </c>
      <c r="F733" s="294">
        <v>0.9</v>
      </c>
      <c r="G733" s="294">
        <v>0.439</v>
      </c>
      <c r="H733" s="146">
        <v>151</v>
      </c>
    </row>
    <row r="734" spans="1:8" s="5" customFormat="1" x14ac:dyDescent="0.2">
      <c r="A734" s="145" t="s">
        <v>26</v>
      </c>
      <c r="B734" s="293" t="s">
        <v>1484</v>
      </c>
      <c r="C734" s="293" t="s">
        <v>922</v>
      </c>
      <c r="D734" s="293" t="s">
        <v>923</v>
      </c>
      <c r="E734" s="293" t="s">
        <v>924</v>
      </c>
      <c r="F734" s="294">
        <v>0.35</v>
      </c>
      <c r="G734" s="294">
        <v>5.2999999999999999E-2</v>
      </c>
      <c r="H734" s="146">
        <v>0</v>
      </c>
    </row>
    <row r="735" spans="1:8" s="5" customFormat="1" x14ac:dyDescent="0.2">
      <c r="A735" s="145" t="s">
        <v>26</v>
      </c>
      <c r="B735" s="293" t="s">
        <v>323</v>
      </c>
      <c r="C735" s="293" t="s">
        <v>910</v>
      </c>
      <c r="D735" s="293" t="s">
        <v>917</v>
      </c>
      <c r="E735" s="293" t="s">
        <v>912</v>
      </c>
      <c r="F735" s="294">
        <v>0.43</v>
      </c>
      <c r="G735" s="294">
        <v>0.121</v>
      </c>
      <c r="H735" s="146">
        <v>117.4</v>
      </c>
    </row>
    <row r="736" spans="1:8" s="5" customFormat="1" x14ac:dyDescent="0.2">
      <c r="A736" s="145" t="s">
        <v>26</v>
      </c>
      <c r="B736" s="293" t="s">
        <v>323</v>
      </c>
      <c r="C736" s="293" t="s">
        <v>910</v>
      </c>
      <c r="D736" s="293" t="s">
        <v>916</v>
      </c>
      <c r="E736" s="293" t="s">
        <v>912</v>
      </c>
      <c r="F736" s="294">
        <v>0.36</v>
      </c>
      <c r="G736" s="294">
        <v>0.129</v>
      </c>
      <c r="H736" s="146">
        <v>121</v>
      </c>
    </row>
    <row r="737" spans="1:8" s="5" customFormat="1" x14ac:dyDescent="0.2">
      <c r="A737" s="145" t="s">
        <v>26</v>
      </c>
      <c r="B737" s="293" t="s">
        <v>323</v>
      </c>
      <c r="C737" s="293" t="s">
        <v>910</v>
      </c>
      <c r="D737" s="293" t="s">
        <v>911</v>
      </c>
      <c r="E737" s="293" t="s">
        <v>912</v>
      </c>
      <c r="F737" s="294">
        <v>0.5</v>
      </c>
      <c r="G737" s="294">
        <v>0.34599999999999997</v>
      </c>
      <c r="H737" s="146">
        <v>282</v>
      </c>
    </row>
    <row r="738" spans="1:8" s="5" customFormat="1" x14ac:dyDescent="0.2">
      <c r="A738" s="145" t="s">
        <v>26</v>
      </c>
      <c r="B738" s="293" t="s">
        <v>323</v>
      </c>
      <c r="C738" s="293" t="s">
        <v>922</v>
      </c>
      <c r="D738" s="293" t="s">
        <v>923</v>
      </c>
      <c r="E738" s="293" t="s">
        <v>924</v>
      </c>
      <c r="F738" s="294">
        <v>2.19</v>
      </c>
      <c r="G738" s="294">
        <v>0.503</v>
      </c>
      <c r="H738" s="146">
        <v>21.37</v>
      </c>
    </row>
    <row r="739" spans="1:8" s="5" customFormat="1" x14ac:dyDescent="0.2">
      <c r="A739" s="145" t="s">
        <v>26</v>
      </c>
      <c r="B739" s="293" t="s">
        <v>323</v>
      </c>
      <c r="C739" s="293" t="s">
        <v>913</v>
      </c>
      <c r="D739" s="293" t="s">
        <v>914</v>
      </c>
      <c r="E739" s="293" t="s">
        <v>915</v>
      </c>
      <c r="F739" s="294">
        <v>0.55000000000000004</v>
      </c>
      <c r="G739" s="294">
        <v>1.4999999999999999E-2</v>
      </c>
      <c r="H739" s="146">
        <v>80</v>
      </c>
    </row>
    <row r="740" spans="1:8" s="5" customFormat="1" x14ac:dyDescent="0.2">
      <c r="A740" s="145" t="s">
        <v>26</v>
      </c>
      <c r="B740" s="293" t="s">
        <v>323</v>
      </c>
      <c r="C740" s="293" t="s">
        <v>913</v>
      </c>
      <c r="D740" s="293" t="s">
        <v>928</v>
      </c>
      <c r="E740" s="293" t="s">
        <v>912</v>
      </c>
      <c r="F740" s="294">
        <v>0.27</v>
      </c>
      <c r="G740" s="294">
        <v>7.1999999999999995E-2</v>
      </c>
      <c r="H740" s="146">
        <v>62</v>
      </c>
    </row>
    <row r="741" spans="1:8" s="5" customFormat="1" x14ac:dyDescent="0.2">
      <c r="A741" s="145" t="s">
        <v>26</v>
      </c>
      <c r="B741" s="293" t="s">
        <v>1491</v>
      </c>
      <c r="C741" s="293" t="s">
        <v>918</v>
      </c>
      <c r="D741" s="293" t="s">
        <v>921</v>
      </c>
      <c r="E741" s="293" t="s">
        <v>920</v>
      </c>
      <c r="F741" s="294">
        <v>17</v>
      </c>
      <c r="G741" s="294">
        <v>9.52</v>
      </c>
      <c r="H741" s="147"/>
    </row>
    <row r="742" spans="1:8" s="5" customFormat="1" x14ac:dyDescent="0.2">
      <c r="A742" s="145" t="s">
        <v>26</v>
      </c>
      <c r="B742" s="293" t="s">
        <v>1493</v>
      </c>
      <c r="C742" s="293" t="s">
        <v>918</v>
      </c>
      <c r="D742" s="293" t="s">
        <v>921</v>
      </c>
      <c r="E742" s="293" t="s">
        <v>920</v>
      </c>
      <c r="F742" s="294">
        <v>0.27700000000000002</v>
      </c>
      <c r="G742" s="294">
        <v>0.27700000000000002</v>
      </c>
      <c r="H742" s="147"/>
    </row>
    <row r="743" spans="1:8" s="5" customFormat="1" x14ac:dyDescent="0.2">
      <c r="A743" s="145" t="s">
        <v>26</v>
      </c>
      <c r="B743" s="293" t="s">
        <v>446</v>
      </c>
      <c r="C743" s="293" t="s">
        <v>922</v>
      </c>
      <c r="D743" s="293" t="s">
        <v>923</v>
      </c>
      <c r="E743" s="293" t="s">
        <v>924</v>
      </c>
      <c r="F743" s="294">
        <v>0.125</v>
      </c>
      <c r="G743" s="294">
        <v>0.114</v>
      </c>
      <c r="H743" s="146">
        <v>0.57999999999999996</v>
      </c>
    </row>
    <row r="744" spans="1:8" s="5" customFormat="1" x14ac:dyDescent="0.2">
      <c r="A744" s="145" t="s">
        <v>26</v>
      </c>
      <c r="B744" s="293" t="s">
        <v>482</v>
      </c>
      <c r="C744" s="293" t="s">
        <v>910</v>
      </c>
      <c r="D744" s="293" t="s">
        <v>917</v>
      </c>
      <c r="E744" s="293" t="s">
        <v>912</v>
      </c>
      <c r="F744" s="294">
        <v>0.64</v>
      </c>
      <c r="G744" s="294">
        <v>1.21</v>
      </c>
      <c r="H744" s="146">
        <v>181</v>
      </c>
    </row>
    <row r="745" spans="1:8" s="5" customFormat="1" x14ac:dyDescent="0.2">
      <c r="A745" s="145" t="s">
        <v>26</v>
      </c>
      <c r="B745" s="293" t="s">
        <v>482</v>
      </c>
      <c r="C745" s="293" t="s">
        <v>910</v>
      </c>
      <c r="D745" s="293" t="s">
        <v>911</v>
      </c>
      <c r="E745" s="293" t="s">
        <v>912</v>
      </c>
      <c r="F745" s="294">
        <v>0.35</v>
      </c>
      <c r="G745" s="294">
        <v>0.17199999999999999</v>
      </c>
      <c r="H745" s="146">
        <v>127.82</v>
      </c>
    </row>
    <row r="746" spans="1:8" s="5" customFormat="1" x14ac:dyDescent="0.2">
      <c r="A746" s="145" t="s">
        <v>26</v>
      </c>
      <c r="B746" s="293" t="s">
        <v>482</v>
      </c>
      <c r="C746" s="293" t="s">
        <v>922</v>
      </c>
      <c r="D746" s="293" t="s">
        <v>923</v>
      </c>
      <c r="E746" s="293" t="s">
        <v>924</v>
      </c>
      <c r="F746" s="294">
        <v>4.4000000000000004</v>
      </c>
      <c r="G746" s="294">
        <v>0.502</v>
      </c>
      <c r="H746" s="146">
        <v>174.5</v>
      </c>
    </row>
    <row r="747" spans="1:8" s="5" customFormat="1" x14ac:dyDescent="0.2">
      <c r="A747" s="145" t="s">
        <v>26</v>
      </c>
      <c r="B747" s="293" t="s">
        <v>482</v>
      </c>
      <c r="C747" s="293" t="s">
        <v>910</v>
      </c>
      <c r="D747" s="293" t="s">
        <v>916</v>
      </c>
      <c r="E747" s="293" t="s">
        <v>912</v>
      </c>
      <c r="F747" s="294">
        <v>1.42</v>
      </c>
      <c r="G747" s="294">
        <v>1.661</v>
      </c>
      <c r="H747" s="146">
        <v>948.18</v>
      </c>
    </row>
    <row r="748" spans="1:8" s="5" customFormat="1" x14ac:dyDescent="0.2">
      <c r="A748" s="145" t="s">
        <v>26</v>
      </c>
      <c r="B748" s="293" t="s">
        <v>483</v>
      </c>
      <c r="C748" s="293" t="s">
        <v>910</v>
      </c>
      <c r="D748" s="293" t="s">
        <v>916</v>
      </c>
      <c r="E748" s="293" t="s">
        <v>912</v>
      </c>
      <c r="F748" s="294">
        <v>0.93</v>
      </c>
      <c r="G748" s="294">
        <v>0.315</v>
      </c>
      <c r="H748" s="146">
        <v>426.5</v>
      </c>
    </row>
    <row r="749" spans="1:8" s="5" customFormat="1" x14ac:dyDescent="0.2">
      <c r="A749" s="145" t="s">
        <v>26</v>
      </c>
      <c r="B749" s="293" t="s">
        <v>483</v>
      </c>
      <c r="C749" s="293" t="s">
        <v>913</v>
      </c>
      <c r="D749" s="293" t="s">
        <v>914</v>
      </c>
      <c r="E749" s="293" t="s">
        <v>915</v>
      </c>
      <c r="F749" s="294">
        <v>0.105</v>
      </c>
      <c r="G749" s="294">
        <v>5.3999999999999999E-2</v>
      </c>
      <c r="H749" s="146">
        <v>13.57</v>
      </c>
    </row>
    <row r="750" spans="1:8" s="5" customFormat="1" x14ac:dyDescent="0.2">
      <c r="A750" s="145" t="s">
        <v>26</v>
      </c>
      <c r="B750" s="293" t="s">
        <v>483</v>
      </c>
      <c r="C750" s="293" t="s">
        <v>922</v>
      </c>
      <c r="D750" s="293" t="s">
        <v>923</v>
      </c>
      <c r="E750" s="293" t="s">
        <v>924</v>
      </c>
      <c r="F750" s="294">
        <v>1.4999999999999999E-2</v>
      </c>
      <c r="G750" s="294">
        <v>1E-3</v>
      </c>
      <c r="H750" s="146">
        <v>0.59499999999999997</v>
      </c>
    </row>
    <row r="751" spans="1:8" s="5" customFormat="1" x14ac:dyDescent="0.2">
      <c r="A751" s="145" t="s">
        <v>26</v>
      </c>
      <c r="B751" s="293" t="s">
        <v>483</v>
      </c>
      <c r="C751" s="293" t="s">
        <v>910</v>
      </c>
      <c r="D751" s="293" t="s">
        <v>911</v>
      </c>
      <c r="E751" s="293" t="s">
        <v>912</v>
      </c>
      <c r="F751" s="294">
        <v>0.3</v>
      </c>
      <c r="G751" s="294">
        <v>1.0999999999999999E-2</v>
      </c>
      <c r="H751" s="146">
        <v>125</v>
      </c>
    </row>
    <row r="752" spans="1:8" s="5" customFormat="1" x14ac:dyDescent="0.2">
      <c r="A752" s="145" t="s">
        <v>26</v>
      </c>
      <c r="B752" s="293" t="s">
        <v>483</v>
      </c>
      <c r="C752" s="293" t="s">
        <v>910</v>
      </c>
      <c r="D752" s="293" t="s">
        <v>917</v>
      </c>
      <c r="E752" s="293" t="s">
        <v>912</v>
      </c>
      <c r="F752" s="294">
        <v>0.17100000000000001</v>
      </c>
      <c r="G752" s="294">
        <v>9.7000000000000003E-2</v>
      </c>
      <c r="H752" s="146">
        <v>21.31</v>
      </c>
    </row>
    <row r="753" spans="1:8" s="5" customFormat="1" x14ac:dyDescent="0.2">
      <c r="A753" s="145" t="s">
        <v>26</v>
      </c>
      <c r="B753" s="293" t="s">
        <v>485</v>
      </c>
      <c r="C753" s="293" t="s">
        <v>910</v>
      </c>
      <c r="D753" s="293" t="s">
        <v>916</v>
      </c>
      <c r="E753" s="293" t="s">
        <v>912</v>
      </c>
      <c r="F753" s="294">
        <v>1.98</v>
      </c>
      <c r="G753" s="294">
        <v>0.628</v>
      </c>
      <c r="H753" s="146">
        <v>510</v>
      </c>
    </row>
    <row r="754" spans="1:8" s="5" customFormat="1" x14ac:dyDescent="0.2">
      <c r="A754" s="145" t="s">
        <v>26</v>
      </c>
      <c r="B754" s="293" t="s">
        <v>485</v>
      </c>
      <c r="C754" s="293" t="s">
        <v>910</v>
      </c>
      <c r="D754" s="293" t="s">
        <v>917</v>
      </c>
      <c r="E754" s="293" t="s">
        <v>912</v>
      </c>
      <c r="F754" s="294">
        <v>0.42</v>
      </c>
      <c r="G754" s="294">
        <v>0.224</v>
      </c>
      <c r="H754" s="146">
        <v>182</v>
      </c>
    </row>
    <row r="755" spans="1:8" s="5" customFormat="1" x14ac:dyDescent="0.2">
      <c r="A755" s="145" t="s">
        <v>26</v>
      </c>
      <c r="B755" s="293" t="s">
        <v>485</v>
      </c>
      <c r="C755" s="293" t="s">
        <v>910</v>
      </c>
      <c r="D755" s="293" t="s">
        <v>911</v>
      </c>
      <c r="E755" s="293" t="s">
        <v>912</v>
      </c>
      <c r="F755" s="294">
        <v>0.6</v>
      </c>
      <c r="G755" s="294">
        <v>0.156</v>
      </c>
      <c r="H755" s="146">
        <v>380</v>
      </c>
    </row>
    <row r="756" spans="1:8" s="5" customFormat="1" x14ac:dyDescent="0.2">
      <c r="A756" s="145" t="s">
        <v>26</v>
      </c>
      <c r="B756" s="293" t="s">
        <v>1494</v>
      </c>
      <c r="C756" s="293" t="s">
        <v>922</v>
      </c>
      <c r="D756" s="293" t="s">
        <v>923</v>
      </c>
      <c r="E756" s="293" t="s">
        <v>924</v>
      </c>
      <c r="F756" s="294">
        <v>1.0980000000000001</v>
      </c>
      <c r="G756" s="294">
        <v>0.35099999999999998</v>
      </c>
      <c r="H756" s="146">
        <v>10.64</v>
      </c>
    </row>
    <row r="757" spans="1:8" s="5" customFormat="1" x14ac:dyDescent="0.2">
      <c r="A757" s="145" t="s">
        <v>26</v>
      </c>
      <c r="B757" s="293" t="s">
        <v>489</v>
      </c>
      <c r="C757" s="293" t="s">
        <v>922</v>
      </c>
      <c r="D757" s="293" t="s">
        <v>923</v>
      </c>
      <c r="E757" s="293" t="s">
        <v>924</v>
      </c>
      <c r="F757" s="294">
        <v>0.13</v>
      </c>
      <c r="G757" s="294">
        <v>0.03</v>
      </c>
      <c r="H757" s="146">
        <v>2.4900000000000002</v>
      </c>
    </row>
    <row r="758" spans="1:8" s="5" customFormat="1" x14ac:dyDescent="0.2">
      <c r="A758" s="145" t="s">
        <v>26</v>
      </c>
      <c r="B758" s="293" t="s">
        <v>491</v>
      </c>
      <c r="C758" s="293" t="s">
        <v>922</v>
      </c>
      <c r="D758" s="293" t="s">
        <v>923</v>
      </c>
      <c r="E758" s="293" t="s">
        <v>924</v>
      </c>
      <c r="F758" s="294">
        <v>0.313</v>
      </c>
      <c r="G758" s="294">
        <v>0.16</v>
      </c>
      <c r="H758" s="146">
        <v>3</v>
      </c>
    </row>
    <row r="759" spans="1:8" s="5" customFormat="1" x14ac:dyDescent="0.2">
      <c r="A759" s="145" t="s">
        <v>26</v>
      </c>
      <c r="B759" s="293" t="s">
        <v>1314</v>
      </c>
      <c r="C759" s="293" t="s">
        <v>910</v>
      </c>
      <c r="D759" s="293" t="s">
        <v>911</v>
      </c>
      <c r="E759" s="293" t="s">
        <v>912</v>
      </c>
      <c r="F759" s="294">
        <v>0.1</v>
      </c>
      <c r="G759" s="294">
        <v>2.5000000000000001E-2</v>
      </c>
      <c r="H759" s="146">
        <v>190</v>
      </c>
    </row>
    <row r="760" spans="1:8" s="5" customFormat="1" x14ac:dyDescent="0.2">
      <c r="A760" s="145" t="s">
        <v>26</v>
      </c>
      <c r="B760" s="293" t="s">
        <v>1329</v>
      </c>
      <c r="C760" s="293" t="s">
        <v>910</v>
      </c>
      <c r="D760" s="293" t="s">
        <v>911</v>
      </c>
      <c r="E760" s="293" t="s">
        <v>912</v>
      </c>
      <c r="F760" s="294">
        <v>7.0000000000000007E-2</v>
      </c>
      <c r="G760" s="294">
        <v>3.1099999999999999E-2</v>
      </c>
      <c r="H760" s="146">
        <v>30</v>
      </c>
    </row>
    <row r="761" spans="1:8" s="5" customFormat="1" x14ac:dyDescent="0.2">
      <c r="A761" s="145" t="s">
        <v>26</v>
      </c>
      <c r="B761" s="293" t="s">
        <v>1329</v>
      </c>
      <c r="C761" s="293" t="s">
        <v>922</v>
      </c>
      <c r="D761" s="293" t="s">
        <v>923</v>
      </c>
      <c r="E761" s="293" t="s">
        <v>924</v>
      </c>
      <c r="F761" s="294">
        <v>7.0000000000000007E-2</v>
      </c>
      <c r="G761" s="294">
        <v>2.8899999999999999E-2</v>
      </c>
      <c r="H761" s="146">
        <v>0.69</v>
      </c>
    </row>
    <row r="762" spans="1:8" s="5" customFormat="1" x14ac:dyDescent="0.2">
      <c r="A762" s="145" t="s">
        <v>26</v>
      </c>
      <c r="B762" s="293" t="s">
        <v>593</v>
      </c>
      <c r="C762" s="293" t="s">
        <v>922</v>
      </c>
      <c r="D762" s="293" t="s">
        <v>923</v>
      </c>
      <c r="E762" s="293" t="s">
        <v>924</v>
      </c>
      <c r="F762" s="294">
        <v>0.03</v>
      </c>
      <c r="G762" s="294">
        <v>0</v>
      </c>
      <c r="H762" s="146">
        <v>0.12</v>
      </c>
    </row>
    <row r="763" spans="1:8" s="5" customFormat="1" x14ac:dyDescent="0.2">
      <c r="A763" s="145" t="s">
        <v>26</v>
      </c>
      <c r="B763" s="293" t="s">
        <v>593</v>
      </c>
      <c r="C763" s="293" t="s">
        <v>922</v>
      </c>
      <c r="D763" s="293" t="s">
        <v>925</v>
      </c>
      <c r="E763" s="293" t="s">
        <v>924</v>
      </c>
      <c r="F763" s="294">
        <v>0.17599999999999999</v>
      </c>
      <c r="G763" s="294">
        <v>4.3999999999999997E-2</v>
      </c>
      <c r="H763" s="146">
        <v>4.3600000000000003</v>
      </c>
    </row>
    <row r="764" spans="1:8" s="5" customFormat="1" x14ac:dyDescent="0.2">
      <c r="A764" s="145" t="s">
        <v>26</v>
      </c>
      <c r="B764" s="293" t="s">
        <v>1497</v>
      </c>
      <c r="C764" s="293" t="s">
        <v>922</v>
      </c>
      <c r="D764" s="293" t="s">
        <v>923</v>
      </c>
      <c r="E764" s="293" t="s">
        <v>924</v>
      </c>
      <c r="F764" s="294">
        <v>0.14099999999999999</v>
      </c>
      <c r="G764" s="294">
        <v>3.3000000000000002E-2</v>
      </c>
      <c r="H764" s="146">
        <v>1.02</v>
      </c>
    </row>
    <row r="765" spans="1:8" s="5" customFormat="1" x14ac:dyDescent="0.2">
      <c r="A765" s="145" t="s">
        <v>26</v>
      </c>
      <c r="B765" s="293" t="s">
        <v>1667</v>
      </c>
      <c r="C765" s="293" t="s">
        <v>910</v>
      </c>
      <c r="D765" s="293" t="s">
        <v>917</v>
      </c>
      <c r="E765" s="293" t="s">
        <v>912</v>
      </c>
      <c r="F765" s="294">
        <v>0.41799999999999998</v>
      </c>
      <c r="G765" s="294">
        <v>0.41799999999999998</v>
      </c>
      <c r="H765" s="146">
        <v>113.5</v>
      </c>
    </row>
    <row r="766" spans="1:8" s="5" customFormat="1" x14ac:dyDescent="0.2">
      <c r="A766" s="145" t="s">
        <v>26</v>
      </c>
      <c r="B766" s="293" t="s">
        <v>1667</v>
      </c>
      <c r="C766" s="293" t="s">
        <v>913</v>
      </c>
      <c r="D766" s="293" t="s">
        <v>928</v>
      </c>
      <c r="E766" s="293" t="s">
        <v>912</v>
      </c>
      <c r="F766" s="294">
        <v>0.5</v>
      </c>
      <c r="G766" s="294">
        <v>0.29799999999999999</v>
      </c>
      <c r="H766" s="146">
        <v>63</v>
      </c>
    </row>
    <row r="767" spans="1:8" s="5" customFormat="1" x14ac:dyDescent="0.2">
      <c r="A767" s="145" t="s">
        <v>26</v>
      </c>
      <c r="B767" s="293" t="s">
        <v>1667</v>
      </c>
      <c r="C767" s="293" t="s">
        <v>918</v>
      </c>
      <c r="D767" s="293" t="s">
        <v>919</v>
      </c>
      <c r="E767" s="293" t="s">
        <v>920</v>
      </c>
      <c r="F767" s="294">
        <v>0.28699999999999998</v>
      </c>
      <c r="G767" s="294">
        <v>0.09</v>
      </c>
      <c r="H767" s="147"/>
    </row>
    <row r="768" spans="1:8" s="5" customFormat="1" x14ac:dyDescent="0.2">
      <c r="A768" s="145" t="s">
        <v>26</v>
      </c>
      <c r="B768" s="293" t="s">
        <v>1667</v>
      </c>
      <c r="C768" s="293" t="s">
        <v>910</v>
      </c>
      <c r="D768" s="293" t="s">
        <v>916</v>
      </c>
      <c r="E768" s="293" t="s">
        <v>912</v>
      </c>
      <c r="F768" s="294">
        <v>0.13700000000000001</v>
      </c>
      <c r="G768" s="294">
        <v>0.13700000000000001</v>
      </c>
      <c r="H768" s="146">
        <v>59</v>
      </c>
    </row>
    <row r="769" spans="1:8" s="5" customFormat="1" x14ac:dyDescent="0.2">
      <c r="A769" s="145" t="s">
        <v>26</v>
      </c>
      <c r="B769" s="293" t="s">
        <v>1667</v>
      </c>
      <c r="C769" s="293" t="s">
        <v>910</v>
      </c>
      <c r="D769" s="293" t="s">
        <v>911</v>
      </c>
      <c r="E769" s="293" t="s">
        <v>912</v>
      </c>
      <c r="F769" s="294">
        <v>0.45400000000000001</v>
      </c>
      <c r="G769" s="294">
        <v>0.193</v>
      </c>
      <c r="H769" s="146">
        <v>163</v>
      </c>
    </row>
    <row r="770" spans="1:8" s="5" customFormat="1" x14ac:dyDescent="0.2">
      <c r="A770" s="145" t="s">
        <v>26</v>
      </c>
      <c r="B770" s="293" t="s">
        <v>1668</v>
      </c>
      <c r="C770" s="293" t="s">
        <v>918</v>
      </c>
      <c r="D770" s="293" t="s">
        <v>919</v>
      </c>
      <c r="E770" s="293" t="s">
        <v>920</v>
      </c>
      <c r="F770" s="294">
        <v>0.185</v>
      </c>
      <c r="G770" s="294">
        <v>0.185</v>
      </c>
      <c r="H770" s="147"/>
    </row>
    <row r="771" spans="1:8" s="5" customFormat="1" x14ac:dyDescent="0.2">
      <c r="A771" s="145" t="s">
        <v>149</v>
      </c>
      <c r="B771" s="293" t="s">
        <v>148</v>
      </c>
      <c r="C771" s="293" t="s">
        <v>922</v>
      </c>
      <c r="D771" s="293" t="s">
        <v>923</v>
      </c>
      <c r="E771" s="293" t="s">
        <v>924</v>
      </c>
      <c r="F771" s="294">
        <v>0.35</v>
      </c>
      <c r="G771" s="294">
        <v>9.1999999999999998E-2</v>
      </c>
      <c r="H771" s="146">
        <v>15.58</v>
      </c>
    </row>
    <row r="772" spans="1:8" s="5" customFormat="1" x14ac:dyDescent="0.2">
      <c r="A772" s="145" t="s">
        <v>149</v>
      </c>
      <c r="B772" s="293" t="s">
        <v>1501</v>
      </c>
      <c r="C772" s="293" t="s">
        <v>922</v>
      </c>
      <c r="D772" s="293" t="s">
        <v>923</v>
      </c>
      <c r="E772" s="293" t="s">
        <v>924</v>
      </c>
      <c r="F772" s="294">
        <v>0.24</v>
      </c>
      <c r="G772" s="294">
        <v>0.14000000000000001</v>
      </c>
      <c r="H772" s="146">
        <v>13.3</v>
      </c>
    </row>
    <row r="773" spans="1:8" s="5" customFormat="1" x14ac:dyDescent="0.2">
      <c r="A773" s="145" t="s">
        <v>149</v>
      </c>
      <c r="B773" s="293" t="s">
        <v>452</v>
      </c>
      <c r="C773" s="293" t="s">
        <v>910</v>
      </c>
      <c r="D773" s="293" t="s">
        <v>911</v>
      </c>
      <c r="E773" s="293" t="s">
        <v>912</v>
      </c>
      <c r="F773" s="294">
        <v>3.5</v>
      </c>
      <c r="G773" s="294">
        <v>1.53</v>
      </c>
      <c r="H773" s="146">
        <v>110</v>
      </c>
    </row>
    <row r="774" spans="1:8" s="5" customFormat="1" x14ac:dyDescent="0.2">
      <c r="A774" s="145" t="s">
        <v>149</v>
      </c>
      <c r="B774" s="293" t="s">
        <v>510</v>
      </c>
      <c r="C774" s="293" t="s">
        <v>910</v>
      </c>
      <c r="D774" s="293" t="s">
        <v>911</v>
      </c>
      <c r="E774" s="293" t="s">
        <v>912</v>
      </c>
      <c r="F774" s="294">
        <v>0.1</v>
      </c>
      <c r="G774" s="294">
        <v>4.6600000000000003E-2</v>
      </c>
      <c r="H774" s="146">
        <v>35</v>
      </c>
    </row>
    <row r="775" spans="1:8" s="5" customFormat="1" x14ac:dyDescent="0.2">
      <c r="A775" s="145" t="s">
        <v>30</v>
      </c>
      <c r="B775" s="293" t="s">
        <v>1503</v>
      </c>
      <c r="C775" s="293" t="s">
        <v>910</v>
      </c>
      <c r="D775" s="293" t="s">
        <v>917</v>
      </c>
      <c r="E775" s="293" t="s">
        <v>912</v>
      </c>
      <c r="F775" s="294">
        <v>0.13</v>
      </c>
      <c r="G775" s="294">
        <v>1.6E-2</v>
      </c>
      <c r="H775" s="146">
        <v>1.8979999999999999</v>
      </c>
    </row>
    <row r="776" spans="1:8" s="5" customFormat="1" x14ac:dyDescent="0.2">
      <c r="A776" s="145" t="s">
        <v>30</v>
      </c>
      <c r="B776" s="293" t="s">
        <v>1503</v>
      </c>
      <c r="C776" s="293" t="s">
        <v>910</v>
      </c>
      <c r="D776" s="293" t="s">
        <v>911</v>
      </c>
      <c r="E776" s="293" t="s">
        <v>912</v>
      </c>
      <c r="F776" s="294">
        <v>4.2750000000000004</v>
      </c>
      <c r="G776" s="294">
        <v>1.337</v>
      </c>
      <c r="H776" s="146">
        <v>144.30000000000001</v>
      </c>
    </row>
    <row r="777" spans="1:8" s="5" customFormat="1" x14ac:dyDescent="0.2">
      <c r="A777" s="145" t="s">
        <v>30</v>
      </c>
      <c r="B777" s="293" t="s">
        <v>1503</v>
      </c>
      <c r="C777" s="293" t="s">
        <v>922</v>
      </c>
      <c r="D777" s="293" t="s">
        <v>923</v>
      </c>
      <c r="E777" s="293" t="s">
        <v>924</v>
      </c>
      <c r="F777" s="294">
        <v>0.5</v>
      </c>
      <c r="G777" s="294">
        <v>0.20499999999999999</v>
      </c>
      <c r="H777" s="146">
        <v>9.7080000000000002</v>
      </c>
    </row>
    <row r="778" spans="1:8" s="5" customFormat="1" x14ac:dyDescent="0.2">
      <c r="A778" s="145" t="s">
        <v>30</v>
      </c>
      <c r="B778" s="293" t="s">
        <v>287</v>
      </c>
      <c r="C778" s="293" t="s">
        <v>922</v>
      </c>
      <c r="D778" s="293" t="s">
        <v>923</v>
      </c>
      <c r="E778" s="293" t="s">
        <v>924</v>
      </c>
      <c r="F778" s="294">
        <v>0.12</v>
      </c>
      <c r="G778" s="294">
        <v>5.2999999999999999E-2</v>
      </c>
      <c r="H778" s="146">
        <v>0.9</v>
      </c>
    </row>
    <row r="779" spans="1:8" s="5" customFormat="1" x14ac:dyDescent="0.2">
      <c r="A779" s="145" t="s">
        <v>30</v>
      </c>
      <c r="B779" s="293" t="s">
        <v>388</v>
      </c>
      <c r="C779" s="293" t="s">
        <v>918</v>
      </c>
      <c r="D779" s="293" t="s">
        <v>919</v>
      </c>
      <c r="E779" s="293" t="s">
        <v>920</v>
      </c>
      <c r="F779" s="294">
        <v>0.6</v>
      </c>
      <c r="G779" s="294">
        <v>0.27200000000000002</v>
      </c>
      <c r="H779" s="147"/>
    </row>
    <row r="780" spans="1:8" s="5" customFormat="1" x14ac:dyDescent="0.2">
      <c r="A780" s="145" t="s">
        <v>30</v>
      </c>
      <c r="B780" s="293" t="s">
        <v>449</v>
      </c>
      <c r="C780" s="293" t="s">
        <v>910</v>
      </c>
      <c r="D780" s="293" t="s">
        <v>916</v>
      </c>
      <c r="E780" s="293" t="s">
        <v>912</v>
      </c>
      <c r="F780" s="294">
        <v>5</v>
      </c>
      <c r="G780" s="294">
        <v>1.1619999999999999</v>
      </c>
      <c r="H780" s="146">
        <v>20</v>
      </c>
    </row>
    <row r="781" spans="1:8" s="5" customFormat="1" x14ac:dyDescent="0.2">
      <c r="A781" s="145" t="s">
        <v>30</v>
      </c>
      <c r="B781" s="293" t="s">
        <v>449</v>
      </c>
      <c r="C781" s="293" t="s">
        <v>922</v>
      </c>
      <c r="D781" s="293" t="s">
        <v>923</v>
      </c>
      <c r="E781" s="293" t="s">
        <v>924</v>
      </c>
      <c r="F781" s="294">
        <v>0.1</v>
      </c>
      <c r="G781" s="294">
        <v>6.8000000000000005E-2</v>
      </c>
      <c r="H781" s="146">
        <v>0.48</v>
      </c>
    </row>
    <row r="782" spans="1:8" s="5" customFormat="1" x14ac:dyDescent="0.2">
      <c r="A782" s="145" t="s">
        <v>30</v>
      </c>
      <c r="B782" s="293" t="s">
        <v>449</v>
      </c>
      <c r="C782" s="293" t="s">
        <v>910</v>
      </c>
      <c r="D782" s="293" t="s">
        <v>911</v>
      </c>
      <c r="E782" s="293" t="s">
        <v>912</v>
      </c>
      <c r="F782" s="294">
        <v>0.5</v>
      </c>
      <c r="G782" s="294">
        <v>2.1000000000000001E-2</v>
      </c>
      <c r="H782" s="146">
        <v>110</v>
      </c>
    </row>
    <row r="783" spans="1:8" s="5" customFormat="1" x14ac:dyDescent="0.2">
      <c r="A783" s="145" t="s">
        <v>30</v>
      </c>
      <c r="B783" s="293" t="s">
        <v>521</v>
      </c>
      <c r="C783" s="293" t="s">
        <v>918</v>
      </c>
      <c r="D783" s="293" t="s">
        <v>919</v>
      </c>
      <c r="E783" s="293" t="s">
        <v>920</v>
      </c>
      <c r="F783" s="294">
        <v>3.2000000000000001E-2</v>
      </c>
      <c r="G783" s="294">
        <v>1.4E-2</v>
      </c>
      <c r="H783" s="146">
        <v>4.5</v>
      </c>
    </row>
    <row r="784" spans="1:8" s="5" customFormat="1" ht="22.5" x14ac:dyDescent="0.2">
      <c r="A784" s="145" t="s">
        <v>30</v>
      </c>
      <c r="B784" s="293" t="s">
        <v>1506</v>
      </c>
      <c r="C784" s="293" t="s">
        <v>910</v>
      </c>
      <c r="D784" s="293" t="s">
        <v>917</v>
      </c>
      <c r="E784" s="293" t="s">
        <v>912</v>
      </c>
      <c r="F784" s="294">
        <v>0.83199999999999996</v>
      </c>
      <c r="G784" s="294">
        <v>0.189</v>
      </c>
      <c r="H784" s="146">
        <v>107.4</v>
      </c>
    </row>
    <row r="785" spans="1:8" s="5" customFormat="1" ht="22.5" x14ac:dyDescent="0.2">
      <c r="A785" s="145" t="s">
        <v>30</v>
      </c>
      <c r="B785" s="293" t="s">
        <v>1506</v>
      </c>
      <c r="C785" s="293" t="s">
        <v>922</v>
      </c>
      <c r="D785" s="293" t="s">
        <v>923</v>
      </c>
      <c r="E785" s="293" t="s">
        <v>924</v>
      </c>
      <c r="F785" s="294">
        <v>0.3</v>
      </c>
      <c r="G785" s="294">
        <v>0.23200000000000001</v>
      </c>
      <c r="H785" s="146">
        <v>4</v>
      </c>
    </row>
    <row r="786" spans="1:8" s="5" customFormat="1" ht="22.5" x14ac:dyDescent="0.2">
      <c r="A786" s="145" t="s">
        <v>30</v>
      </c>
      <c r="B786" s="293" t="s">
        <v>1506</v>
      </c>
      <c r="C786" s="293" t="s">
        <v>910</v>
      </c>
      <c r="D786" s="293" t="s">
        <v>916</v>
      </c>
      <c r="E786" s="293" t="s">
        <v>912</v>
      </c>
      <c r="F786" s="294">
        <v>0.878</v>
      </c>
      <c r="G786" s="294">
        <v>0.58699999999999997</v>
      </c>
      <c r="H786" s="146">
        <v>130.80000000000001</v>
      </c>
    </row>
    <row r="787" spans="1:8" s="5" customFormat="1" ht="22.5" x14ac:dyDescent="0.2">
      <c r="A787" s="145" t="s">
        <v>30</v>
      </c>
      <c r="B787" s="293" t="s">
        <v>1506</v>
      </c>
      <c r="C787" s="293" t="s">
        <v>913</v>
      </c>
      <c r="D787" s="293" t="s">
        <v>914</v>
      </c>
      <c r="E787" s="293" t="s">
        <v>915</v>
      </c>
      <c r="F787" s="294">
        <v>0.73099999999999998</v>
      </c>
      <c r="G787" s="294">
        <v>0.28899999999999998</v>
      </c>
      <c r="H787" s="146">
        <v>99.5</v>
      </c>
    </row>
    <row r="788" spans="1:8" s="5" customFormat="1" ht="22.5" x14ac:dyDescent="0.2">
      <c r="A788" s="145" t="s">
        <v>30</v>
      </c>
      <c r="B788" s="293" t="s">
        <v>1506</v>
      </c>
      <c r="C788" s="293" t="s">
        <v>918</v>
      </c>
      <c r="D788" s="293" t="s">
        <v>919</v>
      </c>
      <c r="E788" s="293" t="s">
        <v>920</v>
      </c>
      <c r="F788" s="294">
        <v>2.9000000000000001E-2</v>
      </c>
      <c r="G788" s="294">
        <v>2E-3</v>
      </c>
      <c r="H788" s="146">
        <v>3.9</v>
      </c>
    </row>
    <row r="789" spans="1:8" s="5" customFormat="1" ht="22.5" x14ac:dyDescent="0.2">
      <c r="A789" s="145" t="s">
        <v>30</v>
      </c>
      <c r="B789" s="293" t="s">
        <v>1506</v>
      </c>
      <c r="C789" s="293" t="s">
        <v>910</v>
      </c>
      <c r="D789" s="293" t="s">
        <v>911</v>
      </c>
      <c r="E789" s="293" t="s">
        <v>912</v>
      </c>
      <c r="F789" s="294">
        <v>1.3</v>
      </c>
      <c r="G789" s="294">
        <v>0.39300000000000002</v>
      </c>
      <c r="H789" s="146">
        <v>225</v>
      </c>
    </row>
    <row r="790" spans="1:8" s="5" customFormat="1" x14ac:dyDescent="0.2">
      <c r="A790" s="145" t="s">
        <v>30</v>
      </c>
      <c r="B790" s="293" t="s">
        <v>1669</v>
      </c>
      <c r="C790" s="293" t="s">
        <v>922</v>
      </c>
      <c r="D790" s="293" t="s">
        <v>923</v>
      </c>
      <c r="E790" s="293" t="s">
        <v>924</v>
      </c>
      <c r="F790" s="294">
        <v>0.25</v>
      </c>
      <c r="G790" s="294">
        <v>9.7000000000000003E-2</v>
      </c>
      <c r="H790" s="146">
        <v>3.3</v>
      </c>
    </row>
    <row r="791" spans="1:8" s="5" customFormat="1" x14ac:dyDescent="0.2">
      <c r="A791" s="145" t="s">
        <v>92</v>
      </c>
      <c r="B791" s="293" t="s">
        <v>91</v>
      </c>
      <c r="C791" s="293" t="s">
        <v>910</v>
      </c>
      <c r="D791" s="293" t="s">
        <v>917</v>
      </c>
      <c r="E791" s="293" t="s">
        <v>912</v>
      </c>
      <c r="F791" s="294">
        <v>0.09</v>
      </c>
      <c r="G791" s="294">
        <v>6.6000000000000003E-2</v>
      </c>
      <c r="H791" s="146">
        <v>26</v>
      </c>
    </row>
    <row r="792" spans="1:8" s="5" customFormat="1" x14ac:dyDescent="0.2">
      <c r="A792" s="145" t="s">
        <v>92</v>
      </c>
      <c r="B792" s="293" t="s">
        <v>1507</v>
      </c>
      <c r="C792" s="293" t="s">
        <v>910</v>
      </c>
      <c r="D792" s="293" t="s">
        <v>916</v>
      </c>
      <c r="E792" s="293" t="s">
        <v>912</v>
      </c>
      <c r="F792" s="294">
        <v>1.45</v>
      </c>
      <c r="G792" s="294">
        <v>0.42499999999999999</v>
      </c>
      <c r="H792" s="146">
        <v>400</v>
      </c>
    </row>
    <row r="793" spans="1:8" s="5" customFormat="1" x14ac:dyDescent="0.2">
      <c r="A793" s="145" t="s">
        <v>92</v>
      </c>
      <c r="B793" s="293" t="s">
        <v>1507</v>
      </c>
      <c r="C793" s="293" t="s">
        <v>910</v>
      </c>
      <c r="D793" s="293" t="s">
        <v>917</v>
      </c>
      <c r="E793" s="293" t="s">
        <v>912</v>
      </c>
      <c r="F793" s="294">
        <v>1.45</v>
      </c>
      <c r="G793" s="294">
        <v>0.15</v>
      </c>
      <c r="H793" s="146">
        <v>340</v>
      </c>
    </row>
    <row r="794" spans="1:8" s="5" customFormat="1" x14ac:dyDescent="0.2">
      <c r="A794" s="145" t="s">
        <v>92</v>
      </c>
      <c r="B794" s="293" t="s">
        <v>1507</v>
      </c>
      <c r="C794" s="293" t="s">
        <v>910</v>
      </c>
      <c r="D794" s="293" t="s">
        <v>911</v>
      </c>
      <c r="E794" s="293" t="s">
        <v>912</v>
      </c>
      <c r="F794" s="294">
        <v>2.1</v>
      </c>
      <c r="G794" s="294">
        <v>0.32500000000000001</v>
      </c>
      <c r="H794" s="146">
        <v>320</v>
      </c>
    </row>
    <row r="795" spans="1:8" s="5" customFormat="1" x14ac:dyDescent="0.2">
      <c r="A795" s="145" t="s">
        <v>92</v>
      </c>
      <c r="B795" s="293" t="s">
        <v>523</v>
      </c>
      <c r="C795" s="293" t="s">
        <v>913</v>
      </c>
      <c r="D795" s="293" t="s">
        <v>914</v>
      </c>
      <c r="E795" s="293" t="s">
        <v>915</v>
      </c>
      <c r="F795" s="294">
        <v>0.01</v>
      </c>
      <c r="G795" s="294">
        <v>0</v>
      </c>
      <c r="H795" s="146">
        <v>300</v>
      </c>
    </row>
    <row r="796" spans="1:8" s="5" customFormat="1" x14ac:dyDescent="0.2">
      <c r="A796" s="145" t="s">
        <v>92</v>
      </c>
      <c r="B796" s="293" t="s">
        <v>523</v>
      </c>
      <c r="C796" s="293" t="s">
        <v>929</v>
      </c>
      <c r="D796" s="293" t="s">
        <v>929</v>
      </c>
      <c r="E796" s="293" t="s">
        <v>912</v>
      </c>
      <c r="F796" s="294">
        <v>0.8</v>
      </c>
      <c r="G796" s="294">
        <v>0.7</v>
      </c>
      <c r="H796" s="146">
        <v>300</v>
      </c>
    </row>
    <row r="797" spans="1:8" s="5" customFormat="1" x14ac:dyDescent="0.2">
      <c r="A797" s="145" t="s">
        <v>92</v>
      </c>
      <c r="B797" s="293" t="s">
        <v>523</v>
      </c>
      <c r="C797" s="293" t="s">
        <v>910</v>
      </c>
      <c r="D797" s="293" t="s">
        <v>911</v>
      </c>
      <c r="E797" s="293" t="s">
        <v>912</v>
      </c>
      <c r="F797" s="294">
        <v>11.6</v>
      </c>
      <c r="G797" s="294">
        <v>2.8</v>
      </c>
      <c r="H797" s="146">
        <v>2446</v>
      </c>
    </row>
    <row r="798" spans="1:8" s="5" customFormat="1" x14ac:dyDescent="0.2">
      <c r="A798" s="145" t="s">
        <v>92</v>
      </c>
      <c r="B798" s="293" t="s">
        <v>523</v>
      </c>
      <c r="C798" s="293" t="s">
        <v>910</v>
      </c>
      <c r="D798" s="293" t="s">
        <v>917</v>
      </c>
      <c r="E798" s="293" t="s">
        <v>912</v>
      </c>
      <c r="F798" s="294">
        <v>2.5</v>
      </c>
      <c r="G798" s="294">
        <v>0.5</v>
      </c>
      <c r="H798" s="146">
        <v>790</v>
      </c>
    </row>
    <row r="799" spans="1:8" s="5" customFormat="1" x14ac:dyDescent="0.2">
      <c r="A799" s="145" t="s">
        <v>92</v>
      </c>
      <c r="B799" s="293" t="s">
        <v>523</v>
      </c>
      <c r="C799" s="293" t="s">
        <v>910</v>
      </c>
      <c r="D799" s="293" t="s">
        <v>916</v>
      </c>
      <c r="E799" s="293" t="s">
        <v>912</v>
      </c>
      <c r="F799" s="294">
        <v>3.2</v>
      </c>
      <c r="G799" s="294">
        <v>2.4</v>
      </c>
      <c r="H799" s="146">
        <v>2250</v>
      </c>
    </row>
    <row r="800" spans="1:8" s="5" customFormat="1" x14ac:dyDescent="0.2">
      <c r="A800" s="145" t="s">
        <v>92</v>
      </c>
      <c r="B800" s="293" t="s">
        <v>1509</v>
      </c>
      <c r="C800" s="293" t="s">
        <v>910</v>
      </c>
      <c r="D800" s="293" t="s">
        <v>917</v>
      </c>
      <c r="E800" s="293" t="s">
        <v>912</v>
      </c>
      <c r="F800" s="294">
        <v>0.15</v>
      </c>
      <c r="G800" s="294">
        <v>0.05</v>
      </c>
      <c r="H800" s="146">
        <v>262</v>
      </c>
    </row>
    <row r="801" spans="1:8" s="5" customFormat="1" x14ac:dyDescent="0.2">
      <c r="A801" s="145" t="s">
        <v>92</v>
      </c>
      <c r="B801" s="293" t="s">
        <v>1509</v>
      </c>
      <c r="C801" s="293" t="s">
        <v>910</v>
      </c>
      <c r="D801" s="293" t="s">
        <v>916</v>
      </c>
      <c r="E801" s="293" t="s">
        <v>912</v>
      </c>
      <c r="F801" s="294">
        <v>0.71</v>
      </c>
      <c r="G801" s="294">
        <v>0.6</v>
      </c>
      <c r="H801" s="146">
        <v>344</v>
      </c>
    </row>
    <row r="802" spans="1:8" s="5" customFormat="1" x14ac:dyDescent="0.2">
      <c r="A802" s="145" t="s">
        <v>92</v>
      </c>
      <c r="B802" s="293" t="s">
        <v>1509</v>
      </c>
      <c r="C802" s="293" t="s">
        <v>910</v>
      </c>
      <c r="D802" s="293" t="s">
        <v>911</v>
      </c>
      <c r="E802" s="293" t="s">
        <v>912</v>
      </c>
      <c r="F802" s="294">
        <v>7.6429999999999998</v>
      </c>
      <c r="G802" s="294">
        <v>1.22</v>
      </c>
      <c r="H802" s="146">
        <v>708</v>
      </c>
    </row>
    <row r="803" spans="1:8" s="5" customFormat="1" x14ac:dyDescent="0.2">
      <c r="A803" s="145" t="s">
        <v>92</v>
      </c>
      <c r="B803" s="293" t="s">
        <v>527</v>
      </c>
      <c r="C803" s="293" t="s">
        <v>910</v>
      </c>
      <c r="D803" s="293" t="s">
        <v>916</v>
      </c>
      <c r="E803" s="293" t="s">
        <v>912</v>
      </c>
      <c r="F803" s="294">
        <v>3</v>
      </c>
      <c r="G803" s="294">
        <v>2.4E-2</v>
      </c>
      <c r="H803" s="146">
        <v>828</v>
      </c>
    </row>
    <row r="804" spans="1:8" s="5" customFormat="1" x14ac:dyDescent="0.2">
      <c r="A804" s="145" t="s">
        <v>92</v>
      </c>
      <c r="B804" s="293" t="s">
        <v>527</v>
      </c>
      <c r="C804" s="293" t="s">
        <v>910</v>
      </c>
      <c r="D804" s="293" t="s">
        <v>917</v>
      </c>
      <c r="E804" s="293" t="s">
        <v>912</v>
      </c>
      <c r="F804" s="294">
        <v>2.75</v>
      </c>
      <c r="G804" s="294">
        <v>0.75</v>
      </c>
      <c r="H804" s="146">
        <v>2821</v>
      </c>
    </row>
    <row r="805" spans="1:8" s="5" customFormat="1" x14ac:dyDescent="0.2">
      <c r="A805" s="145" t="s">
        <v>92</v>
      </c>
      <c r="B805" s="293" t="s">
        <v>527</v>
      </c>
      <c r="C805" s="293" t="s">
        <v>913</v>
      </c>
      <c r="D805" s="293" t="s">
        <v>928</v>
      </c>
      <c r="E805" s="293" t="s">
        <v>912</v>
      </c>
      <c r="F805" s="294">
        <v>1.22</v>
      </c>
      <c r="G805" s="294">
        <v>5.3999999999999999E-2</v>
      </c>
      <c r="H805" s="146">
        <v>1550</v>
      </c>
    </row>
    <row r="806" spans="1:8" s="5" customFormat="1" x14ac:dyDescent="0.2">
      <c r="A806" s="145" t="s">
        <v>92</v>
      </c>
      <c r="B806" s="293" t="s">
        <v>527</v>
      </c>
      <c r="C806" s="293" t="s">
        <v>918</v>
      </c>
      <c r="D806" s="293" t="s">
        <v>919</v>
      </c>
      <c r="E806" s="293" t="s">
        <v>920</v>
      </c>
      <c r="F806" s="294">
        <v>0.93300000000000005</v>
      </c>
      <c r="G806" s="294">
        <v>0.93300000000000005</v>
      </c>
      <c r="H806" s="147"/>
    </row>
    <row r="807" spans="1:8" s="5" customFormat="1" x14ac:dyDescent="0.2">
      <c r="A807" s="145" t="s">
        <v>92</v>
      </c>
      <c r="B807" s="293" t="s">
        <v>527</v>
      </c>
      <c r="C807" s="293" t="s">
        <v>913</v>
      </c>
      <c r="D807" s="293" t="s">
        <v>914</v>
      </c>
      <c r="E807" s="293" t="s">
        <v>915</v>
      </c>
      <c r="F807" s="294">
        <v>4.82</v>
      </c>
      <c r="G807" s="294">
        <v>0.129</v>
      </c>
      <c r="H807" s="146">
        <v>3350</v>
      </c>
    </row>
    <row r="808" spans="1:8" s="5" customFormat="1" x14ac:dyDescent="0.2">
      <c r="A808" s="145" t="s">
        <v>92</v>
      </c>
      <c r="B808" s="293" t="s">
        <v>527</v>
      </c>
      <c r="C808" s="293" t="s">
        <v>910</v>
      </c>
      <c r="D808" s="293" t="s">
        <v>911</v>
      </c>
      <c r="E808" s="293" t="s">
        <v>912</v>
      </c>
      <c r="F808" s="294">
        <v>1.46</v>
      </c>
      <c r="G808" s="294">
        <v>0.22700000000000001</v>
      </c>
      <c r="H808" s="146">
        <v>610</v>
      </c>
    </row>
    <row r="809" spans="1:8" s="5" customFormat="1" x14ac:dyDescent="0.2">
      <c r="A809" s="145" t="s">
        <v>92</v>
      </c>
      <c r="B809" s="293" t="s">
        <v>647</v>
      </c>
      <c r="C809" s="293" t="s">
        <v>910</v>
      </c>
      <c r="D809" s="293" t="s">
        <v>916</v>
      </c>
      <c r="E809" s="293" t="s">
        <v>912</v>
      </c>
      <c r="F809" s="294">
        <v>1.68</v>
      </c>
      <c r="G809" s="294">
        <v>1.4419999999999999</v>
      </c>
      <c r="H809" s="146">
        <v>615</v>
      </c>
    </row>
    <row r="810" spans="1:8" s="5" customFormat="1" x14ac:dyDescent="0.2">
      <c r="A810" s="145" t="s">
        <v>92</v>
      </c>
      <c r="B810" s="293" t="s">
        <v>647</v>
      </c>
      <c r="C810" s="293" t="s">
        <v>910</v>
      </c>
      <c r="D810" s="293" t="s">
        <v>917</v>
      </c>
      <c r="E810" s="293" t="s">
        <v>912</v>
      </c>
      <c r="F810" s="294">
        <v>0.27</v>
      </c>
      <c r="G810" s="294">
        <v>5.2999999999999999E-2</v>
      </c>
      <c r="H810" s="146">
        <v>100</v>
      </c>
    </row>
    <row r="811" spans="1:8" s="5" customFormat="1" x14ac:dyDescent="0.2">
      <c r="A811" s="145" t="s">
        <v>92</v>
      </c>
      <c r="B811" s="293" t="s">
        <v>647</v>
      </c>
      <c r="C811" s="293" t="s">
        <v>910</v>
      </c>
      <c r="D811" s="293" t="s">
        <v>911</v>
      </c>
      <c r="E811" s="293" t="s">
        <v>912</v>
      </c>
      <c r="F811" s="294">
        <v>1.25</v>
      </c>
      <c r="G811" s="294">
        <v>1.05</v>
      </c>
      <c r="H811" s="146">
        <v>545</v>
      </c>
    </row>
    <row r="812" spans="1:8" s="5" customFormat="1" x14ac:dyDescent="0.2">
      <c r="A812" s="145" t="s">
        <v>8</v>
      </c>
      <c r="B812" s="293" t="s">
        <v>1511</v>
      </c>
      <c r="C812" s="293" t="s">
        <v>910</v>
      </c>
      <c r="D812" s="293" t="s">
        <v>916</v>
      </c>
      <c r="E812" s="293" t="s">
        <v>912</v>
      </c>
      <c r="F812" s="294">
        <v>12.5</v>
      </c>
      <c r="G812" s="294">
        <v>6.7649999999999997</v>
      </c>
      <c r="H812" s="146">
        <v>5917</v>
      </c>
    </row>
    <row r="813" spans="1:8" s="5" customFormat="1" x14ac:dyDescent="0.2">
      <c r="A813" s="145" t="s">
        <v>8</v>
      </c>
      <c r="B813" s="293" t="s">
        <v>1511</v>
      </c>
      <c r="C813" s="293" t="s">
        <v>918</v>
      </c>
      <c r="D813" s="293" t="s">
        <v>921</v>
      </c>
      <c r="E813" s="293" t="s">
        <v>920</v>
      </c>
      <c r="F813" s="294">
        <v>0.01</v>
      </c>
      <c r="G813" s="294">
        <v>0.01</v>
      </c>
      <c r="H813" s="147"/>
    </row>
    <row r="814" spans="1:8" s="5" customFormat="1" x14ac:dyDescent="0.2">
      <c r="A814" s="145" t="s">
        <v>8</v>
      </c>
      <c r="B814" s="293" t="s">
        <v>1511</v>
      </c>
      <c r="C814" s="293" t="s">
        <v>918</v>
      </c>
      <c r="D814" s="293" t="s">
        <v>919</v>
      </c>
      <c r="E814" s="293" t="s">
        <v>920</v>
      </c>
      <c r="F814" s="294">
        <v>0.33900000000000002</v>
      </c>
      <c r="G814" s="294">
        <v>0.33900000000000002</v>
      </c>
      <c r="H814" s="147"/>
    </row>
    <row r="815" spans="1:8" s="5" customFormat="1" x14ac:dyDescent="0.2">
      <c r="A815" s="145" t="s">
        <v>8</v>
      </c>
      <c r="B815" s="293" t="s">
        <v>1512</v>
      </c>
      <c r="C815" s="293" t="s">
        <v>910</v>
      </c>
      <c r="D815" s="293" t="s">
        <v>911</v>
      </c>
      <c r="E815" s="293" t="s">
        <v>912</v>
      </c>
      <c r="F815" s="294">
        <v>0.35799999999999998</v>
      </c>
      <c r="G815" s="294">
        <v>0.14299999999999999</v>
      </c>
      <c r="H815" s="146">
        <v>60.9</v>
      </c>
    </row>
    <row r="816" spans="1:8" s="5" customFormat="1" x14ac:dyDescent="0.2">
      <c r="A816" s="145" t="s">
        <v>8</v>
      </c>
      <c r="B816" s="293" t="s">
        <v>1512</v>
      </c>
      <c r="C816" s="293" t="s">
        <v>910</v>
      </c>
      <c r="D816" s="293" t="s">
        <v>916</v>
      </c>
      <c r="E816" s="293" t="s">
        <v>912</v>
      </c>
      <c r="F816" s="294">
        <v>1.6080000000000001</v>
      </c>
      <c r="G816" s="294">
        <v>0.74</v>
      </c>
      <c r="H816" s="146">
        <v>823</v>
      </c>
    </row>
    <row r="817" spans="1:8" s="5" customFormat="1" x14ac:dyDescent="0.2">
      <c r="A817" s="145" t="s">
        <v>8</v>
      </c>
      <c r="B817" s="293" t="s">
        <v>1512</v>
      </c>
      <c r="C817" s="293" t="s">
        <v>922</v>
      </c>
      <c r="D817" s="293" t="s">
        <v>923</v>
      </c>
      <c r="E817" s="293" t="s">
        <v>924</v>
      </c>
      <c r="F817" s="294">
        <v>0.28499999999999998</v>
      </c>
      <c r="G817" s="294">
        <v>0.14099999999999999</v>
      </c>
      <c r="H817" s="146">
        <v>10.58</v>
      </c>
    </row>
    <row r="818" spans="1:8" s="5" customFormat="1" x14ac:dyDescent="0.2">
      <c r="A818" s="145" t="s">
        <v>8</v>
      </c>
      <c r="B818" s="293" t="s">
        <v>1214</v>
      </c>
      <c r="C818" s="293" t="s">
        <v>922</v>
      </c>
      <c r="D818" s="293" t="s">
        <v>925</v>
      </c>
      <c r="E818" s="293" t="s">
        <v>924</v>
      </c>
      <c r="F818" s="294">
        <v>8.3000000000000004E-2</v>
      </c>
      <c r="G818" s="294">
        <v>7.1999999999999995E-2</v>
      </c>
      <c r="H818" s="146">
        <v>17.399999999999999</v>
      </c>
    </row>
    <row r="819" spans="1:8" s="5" customFormat="1" x14ac:dyDescent="0.2">
      <c r="A819" s="145" t="s">
        <v>8</v>
      </c>
      <c r="B819" s="293" t="s">
        <v>440</v>
      </c>
      <c r="C819" s="293" t="s">
        <v>926</v>
      </c>
      <c r="D819" s="293" t="s">
        <v>927</v>
      </c>
      <c r="E819" s="293" t="s">
        <v>927</v>
      </c>
      <c r="F819" s="294">
        <v>35</v>
      </c>
      <c r="G819" s="294">
        <v>15.83</v>
      </c>
      <c r="H819" s="146">
        <v>1640</v>
      </c>
    </row>
    <row r="820" spans="1:8" s="5" customFormat="1" x14ac:dyDescent="0.2">
      <c r="A820" s="145" t="s">
        <v>8</v>
      </c>
      <c r="B820" s="293" t="s">
        <v>440</v>
      </c>
      <c r="C820" s="293" t="s">
        <v>918</v>
      </c>
      <c r="D820" s="293" t="s">
        <v>919</v>
      </c>
      <c r="E820" s="293" t="s">
        <v>920</v>
      </c>
      <c r="F820" s="294">
        <v>2.76</v>
      </c>
      <c r="G820" s="294">
        <v>2.76</v>
      </c>
      <c r="H820" s="147"/>
    </row>
    <row r="821" spans="1:8" s="5" customFormat="1" x14ac:dyDescent="0.2">
      <c r="A821" s="145" t="s">
        <v>8</v>
      </c>
      <c r="B821" s="293" t="s">
        <v>1513</v>
      </c>
      <c r="C821" s="293" t="s">
        <v>922</v>
      </c>
      <c r="D821" s="293" t="s">
        <v>923</v>
      </c>
      <c r="E821" s="293" t="s">
        <v>924</v>
      </c>
      <c r="F821" s="294">
        <v>0.995</v>
      </c>
      <c r="G821" s="294">
        <v>0.48299999999999998</v>
      </c>
      <c r="H821" s="146">
        <v>19</v>
      </c>
    </row>
    <row r="822" spans="1:8" s="5" customFormat="1" x14ac:dyDescent="0.2">
      <c r="A822" s="145" t="s">
        <v>8</v>
      </c>
      <c r="B822" s="293" t="s">
        <v>1513</v>
      </c>
      <c r="C822" s="293" t="s">
        <v>910</v>
      </c>
      <c r="D822" s="293" t="s">
        <v>911</v>
      </c>
      <c r="E822" s="293" t="s">
        <v>912</v>
      </c>
      <c r="F822" s="294">
        <v>0.15</v>
      </c>
      <c r="G822" s="294">
        <v>8.7999999999999995E-2</v>
      </c>
      <c r="H822" s="146">
        <v>114</v>
      </c>
    </row>
    <row r="823" spans="1:8" s="5" customFormat="1" x14ac:dyDescent="0.2">
      <c r="A823" s="145" t="s">
        <v>8</v>
      </c>
      <c r="B823" s="293" t="s">
        <v>1513</v>
      </c>
      <c r="C823" s="293" t="s">
        <v>910</v>
      </c>
      <c r="D823" s="293" t="s">
        <v>916</v>
      </c>
      <c r="E823" s="293" t="s">
        <v>912</v>
      </c>
      <c r="F823" s="294">
        <v>2.117</v>
      </c>
      <c r="G823" s="294">
        <v>1.6879999999999999</v>
      </c>
      <c r="H823" s="146">
        <v>0</v>
      </c>
    </row>
    <row r="824" spans="1:8" s="5" customFormat="1" x14ac:dyDescent="0.2">
      <c r="A824" s="145" t="s">
        <v>8</v>
      </c>
      <c r="B824" s="293" t="s">
        <v>458</v>
      </c>
      <c r="C824" s="293" t="s">
        <v>910</v>
      </c>
      <c r="D824" s="293" t="s">
        <v>917</v>
      </c>
      <c r="E824" s="293" t="s">
        <v>912</v>
      </c>
      <c r="F824" s="294">
        <v>0.06</v>
      </c>
      <c r="G824" s="294">
        <v>5.3999999999999999E-2</v>
      </c>
      <c r="H824" s="146">
        <v>2.5449999999999999</v>
      </c>
    </row>
    <row r="825" spans="1:8" s="5" customFormat="1" x14ac:dyDescent="0.2">
      <c r="A825" s="145" t="s">
        <v>8</v>
      </c>
      <c r="B825" s="293" t="s">
        <v>458</v>
      </c>
      <c r="C825" s="293" t="s">
        <v>910</v>
      </c>
      <c r="D825" s="293" t="s">
        <v>916</v>
      </c>
      <c r="E825" s="293" t="s">
        <v>912</v>
      </c>
      <c r="F825" s="294">
        <v>0.09</v>
      </c>
      <c r="G825" s="294">
        <v>2.5000000000000001E-2</v>
      </c>
      <c r="H825" s="146">
        <v>40.22</v>
      </c>
    </row>
    <row r="826" spans="1:8" s="5" customFormat="1" x14ac:dyDescent="0.2">
      <c r="A826" s="145" t="s">
        <v>8</v>
      </c>
      <c r="B826" s="293" t="s">
        <v>1138</v>
      </c>
      <c r="C826" s="293" t="s">
        <v>910</v>
      </c>
      <c r="D826" s="293" t="s">
        <v>917</v>
      </c>
      <c r="E826" s="293" t="s">
        <v>912</v>
      </c>
      <c r="F826" s="294">
        <v>7.29</v>
      </c>
      <c r="G826" s="294">
        <v>3.2050000000000001</v>
      </c>
      <c r="H826" s="146">
        <v>1397</v>
      </c>
    </row>
    <row r="827" spans="1:8" s="5" customFormat="1" x14ac:dyDescent="0.2">
      <c r="A827" s="145" t="s">
        <v>8</v>
      </c>
      <c r="B827" s="293" t="s">
        <v>1138</v>
      </c>
      <c r="C827" s="293" t="s">
        <v>910</v>
      </c>
      <c r="D827" s="293" t="s">
        <v>916</v>
      </c>
      <c r="E827" s="293" t="s">
        <v>912</v>
      </c>
      <c r="F827" s="294">
        <v>1.95</v>
      </c>
      <c r="G827" s="294">
        <v>0.88900000000000001</v>
      </c>
      <c r="H827" s="146">
        <v>1458</v>
      </c>
    </row>
    <row r="828" spans="1:8" s="5" customFormat="1" x14ac:dyDescent="0.2">
      <c r="A828" s="145" t="s">
        <v>8</v>
      </c>
      <c r="B828" s="293" t="s">
        <v>1138</v>
      </c>
      <c r="C828" s="293" t="s">
        <v>913</v>
      </c>
      <c r="D828" s="293" t="s">
        <v>914</v>
      </c>
      <c r="E828" s="293" t="s">
        <v>915</v>
      </c>
      <c r="F828" s="294">
        <v>2.8959999999999999</v>
      </c>
      <c r="G828" s="294">
        <v>0.85599999999999998</v>
      </c>
      <c r="H828" s="146">
        <v>1814</v>
      </c>
    </row>
    <row r="829" spans="1:8" s="5" customFormat="1" x14ac:dyDescent="0.2">
      <c r="A829" s="145" t="s">
        <v>8</v>
      </c>
      <c r="B829" s="293" t="s">
        <v>1138</v>
      </c>
      <c r="C829" s="293" t="s">
        <v>913</v>
      </c>
      <c r="D829" s="293" t="s">
        <v>928</v>
      </c>
      <c r="E829" s="293" t="s">
        <v>912</v>
      </c>
      <c r="F829" s="294">
        <v>2.133</v>
      </c>
      <c r="G829" s="294">
        <v>1.0999999999999999E-2</v>
      </c>
      <c r="H829" s="146">
        <v>287</v>
      </c>
    </row>
    <row r="830" spans="1:8" s="5" customFormat="1" x14ac:dyDescent="0.2">
      <c r="A830" s="145" t="s">
        <v>8</v>
      </c>
      <c r="B830" s="293" t="s">
        <v>1138</v>
      </c>
      <c r="C830" s="293" t="s">
        <v>918</v>
      </c>
      <c r="D830" s="293" t="s">
        <v>919</v>
      </c>
      <c r="E830" s="293" t="s">
        <v>920</v>
      </c>
      <c r="F830" s="294">
        <v>0.55000000000000004</v>
      </c>
      <c r="G830" s="294">
        <v>0.55000000000000004</v>
      </c>
      <c r="H830" s="146">
        <v>0</v>
      </c>
    </row>
    <row r="831" spans="1:8" s="5" customFormat="1" x14ac:dyDescent="0.2">
      <c r="A831" s="145" t="s">
        <v>8</v>
      </c>
      <c r="B831" s="293" t="s">
        <v>1138</v>
      </c>
      <c r="C831" s="293" t="s">
        <v>910</v>
      </c>
      <c r="D831" s="293" t="s">
        <v>911</v>
      </c>
      <c r="E831" s="293" t="s">
        <v>912</v>
      </c>
      <c r="F831" s="294">
        <v>1.4</v>
      </c>
      <c r="G831" s="294">
        <v>0.308</v>
      </c>
      <c r="H831" s="146">
        <v>250</v>
      </c>
    </row>
    <row r="832" spans="1:8" s="5" customFormat="1" x14ac:dyDescent="0.2">
      <c r="A832" s="145" t="s">
        <v>8</v>
      </c>
      <c r="B832" s="293" t="s">
        <v>1138</v>
      </c>
      <c r="C832" s="293" t="s">
        <v>918</v>
      </c>
      <c r="D832" s="293" t="s">
        <v>921</v>
      </c>
      <c r="E832" s="293" t="s">
        <v>920</v>
      </c>
      <c r="F832" s="294">
        <v>1</v>
      </c>
      <c r="G832" s="294">
        <v>0.1</v>
      </c>
      <c r="H832" s="147"/>
    </row>
    <row r="833" spans="1:8" s="5" customFormat="1" x14ac:dyDescent="0.2">
      <c r="A833" s="145" t="s">
        <v>8</v>
      </c>
      <c r="B833" s="293" t="s">
        <v>537</v>
      </c>
      <c r="C833" s="293" t="s">
        <v>910</v>
      </c>
      <c r="D833" s="293" t="s">
        <v>917</v>
      </c>
      <c r="E833" s="293" t="s">
        <v>912</v>
      </c>
      <c r="F833" s="294">
        <v>3</v>
      </c>
      <c r="G833" s="294">
        <v>1.792</v>
      </c>
      <c r="H833" s="146">
        <v>293.02999999999997</v>
      </c>
    </row>
    <row r="834" spans="1:8" s="5" customFormat="1" x14ac:dyDescent="0.2">
      <c r="A834" s="145" t="s">
        <v>8</v>
      </c>
      <c r="B834" s="293" t="s">
        <v>537</v>
      </c>
      <c r="C834" s="293" t="s">
        <v>922</v>
      </c>
      <c r="D834" s="293" t="s">
        <v>923</v>
      </c>
      <c r="E834" s="293" t="s">
        <v>924</v>
      </c>
      <c r="F834" s="294">
        <v>1.8</v>
      </c>
      <c r="G834" s="294">
        <v>0.47399999999999998</v>
      </c>
      <c r="H834" s="146">
        <v>3.85</v>
      </c>
    </row>
    <row r="835" spans="1:8" s="5" customFormat="1" x14ac:dyDescent="0.2">
      <c r="A835" s="145" t="s">
        <v>8</v>
      </c>
      <c r="B835" s="293" t="s">
        <v>1640</v>
      </c>
      <c r="C835" s="293" t="s">
        <v>910</v>
      </c>
      <c r="D835" s="293" t="s">
        <v>917</v>
      </c>
      <c r="E835" s="293" t="s">
        <v>912</v>
      </c>
      <c r="F835" s="294">
        <v>2.3260000000000001</v>
      </c>
      <c r="G835" s="294">
        <v>0.82899999999999996</v>
      </c>
      <c r="H835" s="146">
        <v>299.7</v>
      </c>
    </row>
    <row r="836" spans="1:8" s="5" customFormat="1" x14ac:dyDescent="0.2">
      <c r="A836" s="145" t="s">
        <v>8</v>
      </c>
      <c r="B836" s="293" t="s">
        <v>1640</v>
      </c>
      <c r="C836" s="293" t="s">
        <v>930</v>
      </c>
      <c r="D836" s="293" t="s">
        <v>927</v>
      </c>
      <c r="E836" s="293" t="s">
        <v>912</v>
      </c>
      <c r="F836" s="294">
        <v>1E-3</v>
      </c>
      <c r="G836" s="294">
        <v>1E-3</v>
      </c>
      <c r="H836" s="147"/>
    </row>
    <row r="837" spans="1:8" s="5" customFormat="1" x14ac:dyDescent="0.2">
      <c r="A837" s="145" t="s">
        <v>8</v>
      </c>
      <c r="B837" s="293" t="s">
        <v>1640</v>
      </c>
      <c r="C837" s="293" t="s">
        <v>913</v>
      </c>
      <c r="D837" s="293" t="s">
        <v>914</v>
      </c>
      <c r="E837" s="293" t="s">
        <v>915</v>
      </c>
      <c r="F837" s="294">
        <v>0.35</v>
      </c>
      <c r="G837" s="294">
        <v>0</v>
      </c>
      <c r="H837" s="146">
        <v>72.599999999999994</v>
      </c>
    </row>
    <row r="838" spans="1:8" s="5" customFormat="1" x14ac:dyDescent="0.2">
      <c r="A838" s="145" t="s">
        <v>8</v>
      </c>
      <c r="B838" s="293" t="s">
        <v>1640</v>
      </c>
      <c r="C838" s="293" t="s">
        <v>910</v>
      </c>
      <c r="D838" s="293" t="s">
        <v>911</v>
      </c>
      <c r="E838" s="293" t="s">
        <v>912</v>
      </c>
      <c r="F838" s="294">
        <v>0.12</v>
      </c>
      <c r="G838" s="294">
        <v>0</v>
      </c>
      <c r="H838" s="146">
        <v>250.37</v>
      </c>
    </row>
    <row r="839" spans="1:8" s="5" customFormat="1" x14ac:dyDescent="0.2">
      <c r="A839" s="145" t="s">
        <v>8</v>
      </c>
      <c r="B839" s="293" t="s">
        <v>1640</v>
      </c>
      <c r="C839" s="293" t="s">
        <v>922</v>
      </c>
      <c r="D839" s="293" t="s">
        <v>923</v>
      </c>
      <c r="E839" s="293" t="s">
        <v>924</v>
      </c>
      <c r="F839" s="294">
        <v>0.36</v>
      </c>
      <c r="G839" s="294">
        <v>0.17599999999999999</v>
      </c>
      <c r="H839" s="146">
        <v>18.36</v>
      </c>
    </row>
    <row r="840" spans="1:8" s="5" customFormat="1" x14ac:dyDescent="0.2">
      <c r="A840" s="145" t="s">
        <v>8</v>
      </c>
      <c r="B840" s="293" t="s">
        <v>1640</v>
      </c>
      <c r="C840" s="293" t="s">
        <v>910</v>
      </c>
      <c r="D840" s="293" t="s">
        <v>916</v>
      </c>
      <c r="E840" s="293" t="s">
        <v>912</v>
      </c>
      <c r="F840" s="294">
        <v>4.0529999999999999</v>
      </c>
      <c r="G840" s="294">
        <v>1.522</v>
      </c>
      <c r="H840" s="146">
        <v>753.11</v>
      </c>
    </row>
    <row r="841" spans="1:8" s="5" customFormat="1" x14ac:dyDescent="0.2">
      <c r="A841" s="145" t="s">
        <v>8</v>
      </c>
      <c r="B841" s="293" t="s">
        <v>669</v>
      </c>
      <c r="C841" s="293" t="s">
        <v>910</v>
      </c>
      <c r="D841" s="293" t="s">
        <v>911</v>
      </c>
      <c r="E841" s="293" t="s">
        <v>912</v>
      </c>
      <c r="F841" s="294">
        <v>0.55000000000000004</v>
      </c>
      <c r="G841" s="294">
        <v>0.127</v>
      </c>
      <c r="H841" s="146">
        <v>190</v>
      </c>
    </row>
    <row r="842" spans="1:8" s="5" customFormat="1" x14ac:dyDescent="0.2">
      <c r="A842" s="145" t="s">
        <v>8</v>
      </c>
      <c r="B842" s="293" t="s">
        <v>669</v>
      </c>
      <c r="C842" s="293" t="s">
        <v>910</v>
      </c>
      <c r="D842" s="293" t="s">
        <v>917</v>
      </c>
      <c r="E842" s="293" t="s">
        <v>912</v>
      </c>
      <c r="F842" s="294">
        <v>1.4</v>
      </c>
      <c r="G842" s="294">
        <v>2.9000000000000001E-2</v>
      </c>
      <c r="H842" s="147"/>
    </row>
    <row r="843" spans="1:8" s="5" customFormat="1" x14ac:dyDescent="0.2">
      <c r="A843" s="145" t="s">
        <v>8</v>
      </c>
      <c r="B843" s="293" t="s">
        <v>669</v>
      </c>
      <c r="C843" s="293" t="s">
        <v>910</v>
      </c>
      <c r="D843" s="293" t="s">
        <v>916</v>
      </c>
      <c r="E843" s="293" t="s">
        <v>912</v>
      </c>
      <c r="F843" s="294">
        <v>0.253</v>
      </c>
      <c r="G843" s="294">
        <v>6.7000000000000004E-2</v>
      </c>
      <c r="H843" s="147"/>
    </row>
    <row r="844" spans="1:8" s="5" customFormat="1" x14ac:dyDescent="0.2">
      <c r="A844" s="145" t="s">
        <v>8</v>
      </c>
      <c r="B844" s="293" t="s">
        <v>669</v>
      </c>
      <c r="C844" s="293" t="s">
        <v>922</v>
      </c>
      <c r="D844" s="293" t="s">
        <v>923</v>
      </c>
      <c r="E844" s="293" t="s">
        <v>924</v>
      </c>
      <c r="F844" s="294">
        <v>0.4</v>
      </c>
      <c r="G844" s="294">
        <v>0</v>
      </c>
      <c r="H844" s="146">
        <v>7.7</v>
      </c>
    </row>
    <row r="845" spans="1:8" s="5" customFormat="1" x14ac:dyDescent="0.2">
      <c r="A845" s="145" t="s">
        <v>8</v>
      </c>
      <c r="B845" s="293" t="s">
        <v>682</v>
      </c>
      <c r="C845" s="293" t="s">
        <v>910</v>
      </c>
      <c r="D845" s="293" t="s">
        <v>916</v>
      </c>
      <c r="E845" s="293" t="s">
        <v>912</v>
      </c>
      <c r="F845" s="294">
        <v>1.72</v>
      </c>
      <c r="G845" s="294">
        <v>0.58199999999999996</v>
      </c>
      <c r="H845" s="146">
        <v>0</v>
      </c>
    </row>
    <row r="846" spans="1:8" s="5" customFormat="1" x14ac:dyDescent="0.2">
      <c r="A846" s="145" t="s">
        <v>8</v>
      </c>
      <c r="B846" s="293" t="s">
        <v>682</v>
      </c>
      <c r="C846" s="293" t="s">
        <v>910</v>
      </c>
      <c r="D846" s="293" t="s">
        <v>911</v>
      </c>
      <c r="E846" s="293" t="s">
        <v>912</v>
      </c>
      <c r="F846" s="294">
        <v>1.08</v>
      </c>
      <c r="G846" s="294">
        <v>8.1000000000000003E-2</v>
      </c>
      <c r="H846" s="146">
        <v>155</v>
      </c>
    </row>
    <row r="847" spans="1:8" s="5" customFormat="1" x14ac:dyDescent="0.2">
      <c r="A847" s="145" t="s">
        <v>8</v>
      </c>
      <c r="B847" s="293" t="s">
        <v>682</v>
      </c>
      <c r="C847" s="293" t="s">
        <v>910</v>
      </c>
      <c r="D847" s="293" t="s">
        <v>917</v>
      </c>
      <c r="E847" s="293" t="s">
        <v>912</v>
      </c>
      <c r="F847" s="294">
        <v>0.11799999999999999</v>
      </c>
      <c r="G847" s="294">
        <v>8.0000000000000002E-3</v>
      </c>
      <c r="H847" s="146">
        <v>9</v>
      </c>
    </row>
    <row r="848" spans="1:8" s="5" customFormat="1" x14ac:dyDescent="0.2">
      <c r="A848" s="145" t="s">
        <v>8</v>
      </c>
      <c r="B848" s="293" t="s">
        <v>682</v>
      </c>
      <c r="C848" s="293" t="s">
        <v>922</v>
      </c>
      <c r="D848" s="293" t="s">
        <v>923</v>
      </c>
      <c r="E848" s="293" t="s">
        <v>924</v>
      </c>
      <c r="F848" s="294">
        <v>0.61</v>
      </c>
      <c r="G848" s="294">
        <v>0.34399999999999997</v>
      </c>
      <c r="H848" s="146">
        <v>6.8</v>
      </c>
    </row>
    <row r="849" spans="1:8" s="5" customFormat="1" x14ac:dyDescent="0.2">
      <c r="A849" s="145" t="s">
        <v>8</v>
      </c>
      <c r="B849" s="293" t="s">
        <v>682</v>
      </c>
      <c r="C849" s="293" t="s">
        <v>913</v>
      </c>
      <c r="D849" s="293" t="s">
        <v>914</v>
      </c>
      <c r="E849" s="293" t="s">
        <v>915</v>
      </c>
      <c r="F849" s="294">
        <v>0.20100000000000001</v>
      </c>
      <c r="G849" s="294">
        <v>6.3E-2</v>
      </c>
      <c r="H849" s="146">
        <v>40</v>
      </c>
    </row>
    <row r="850" spans="1:8" s="5" customFormat="1" x14ac:dyDescent="0.2">
      <c r="A850" s="145" t="s">
        <v>8</v>
      </c>
      <c r="B850" s="293" t="s">
        <v>684</v>
      </c>
      <c r="C850" s="293" t="s">
        <v>910</v>
      </c>
      <c r="D850" s="293" t="s">
        <v>917</v>
      </c>
      <c r="E850" s="293" t="s">
        <v>912</v>
      </c>
      <c r="F850" s="294">
        <v>0.22800000000000001</v>
      </c>
      <c r="G850" s="294">
        <v>0.22800000000000001</v>
      </c>
      <c r="H850" s="147"/>
    </row>
    <row r="851" spans="1:8" s="5" customFormat="1" x14ac:dyDescent="0.2">
      <c r="A851" s="145" t="s">
        <v>8</v>
      </c>
      <c r="B851" s="293" t="s">
        <v>684</v>
      </c>
      <c r="C851" s="293" t="s">
        <v>922</v>
      </c>
      <c r="D851" s="293" t="s">
        <v>923</v>
      </c>
      <c r="E851" s="293" t="s">
        <v>924</v>
      </c>
      <c r="F851" s="294">
        <v>0.71499999999999997</v>
      </c>
      <c r="G851" s="294">
        <v>0.20699999999999999</v>
      </c>
      <c r="H851" s="146">
        <v>43</v>
      </c>
    </row>
    <row r="852" spans="1:8" s="5" customFormat="1" x14ac:dyDescent="0.2">
      <c r="A852" s="145" t="s">
        <v>8</v>
      </c>
      <c r="B852" s="293" t="s">
        <v>684</v>
      </c>
      <c r="C852" s="293" t="s">
        <v>913</v>
      </c>
      <c r="D852" s="293" t="s">
        <v>914</v>
      </c>
      <c r="E852" s="293" t="s">
        <v>915</v>
      </c>
      <c r="F852" s="294">
        <v>0.28000000000000003</v>
      </c>
      <c r="G852" s="294">
        <v>2.5000000000000001E-2</v>
      </c>
      <c r="H852" s="146">
        <v>37</v>
      </c>
    </row>
    <row r="853" spans="1:8" s="5" customFormat="1" x14ac:dyDescent="0.2">
      <c r="A853" s="145" t="s">
        <v>8</v>
      </c>
      <c r="B853" s="293" t="s">
        <v>684</v>
      </c>
      <c r="C853" s="293" t="s">
        <v>910</v>
      </c>
      <c r="D853" s="293" t="s">
        <v>916</v>
      </c>
      <c r="E853" s="293" t="s">
        <v>912</v>
      </c>
      <c r="F853" s="294">
        <v>1.121</v>
      </c>
      <c r="G853" s="294">
        <v>0.56699999999999995</v>
      </c>
      <c r="H853" s="147"/>
    </row>
    <row r="854" spans="1:8" s="5" customFormat="1" x14ac:dyDescent="0.2">
      <c r="A854" s="145" t="s">
        <v>16</v>
      </c>
      <c r="B854" s="293" t="s">
        <v>1090</v>
      </c>
      <c r="C854" s="293" t="s">
        <v>922</v>
      </c>
      <c r="D854" s="293" t="s">
        <v>923</v>
      </c>
      <c r="E854" s="293" t="s">
        <v>924</v>
      </c>
      <c r="F854" s="294">
        <v>0.24</v>
      </c>
      <c r="G854" s="294">
        <v>5.6000000000000001E-2</v>
      </c>
      <c r="H854" s="146">
        <v>2.25</v>
      </c>
    </row>
    <row r="855" spans="1:8" s="5" customFormat="1" x14ac:dyDescent="0.2">
      <c r="A855" s="145" t="s">
        <v>16</v>
      </c>
      <c r="B855" s="293" t="s">
        <v>1089</v>
      </c>
      <c r="C855" s="293" t="s">
        <v>922</v>
      </c>
      <c r="D855" s="293" t="s">
        <v>923</v>
      </c>
      <c r="E855" s="293" t="s">
        <v>924</v>
      </c>
      <c r="F855" s="294">
        <v>0.8</v>
      </c>
      <c r="G855" s="294">
        <v>1.4999999999999999E-2</v>
      </c>
      <c r="H855" s="146">
        <v>4.8</v>
      </c>
    </row>
    <row r="856" spans="1:8" s="5" customFormat="1" x14ac:dyDescent="0.2">
      <c r="A856" s="145" t="s">
        <v>16</v>
      </c>
      <c r="B856" s="293" t="s">
        <v>1089</v>
      </c>
      <c r="C856" s="293" t="s">
        <v>910</v>
      </c>
      <c r="D856" s="293" t="s">
        <v>911</v>
      </c>
      <c r="E856" s="293" t="s">
        <v>912</v>
      </c>
      <c r="F856" s="294">
        <v>0.91700000000000004</v>
      </c>
      <c r="G856" s="294">
        <v>0.16200000000000001</v>
      </c>
      <c r="H856" s="146">
        <v>200</v>
      </c>
    </row>
    <row r="857" spans="1:8" s="5" customFormat="1" x14ac:dyDescent="0.2">
      <c r="A857" s="145" t="s">
        <v>16</v>
      </c>
      <c r="B857" s="293" t="s">
        <v>408</v>
      </c>
      <c r="C857" s="293" t="s">
        <v>922</v>
      </c>
      <c r="D857" s="293" t="s">
        <v>923</v>
      </c>
      <c r="E857" s="293" t="s">
        <v>924</v>
      </c>
      <c r="F857" s="294">
        <v>0.36399999999999999</v>
      </c>
      <c r="G857" s="294">
        <v>0.307</v>
      </c>
      <c r="H857" s="146">
        <v>1.49</v>
      </c>
    </row>
    <row r="858" spans="1:8" s="5" customFormat="1" x14ac:dyDescent="0.2">
      <c r="A858" s="145" t="s">
        <v>16</v>
      </c>
      <c r="B858" s="293" t="s">
        <v>1518</v>
      </c>
      <c r="C858" s="293" t="s">
        <v>918</v>
      </c>
      <c r="D858" s="293" t="s">
        <v>919</v>
      </c>
      <c r="E858" s="293" t="s">
        <v>920</v>
      </c>
      <c r="F858" s="294">
        <v>0.3</v>
      </c>
      <c r="G858" s="294">
        <v>0.21099999999999999</v>
      </c>
      <c r="H858" s="146">
        <v>0</v>
      </c>
    </row>
    <row r="859" spans="1:8" s="5" customFormat="1" x14ac:dyDescent="0.2">
      <c r="A859" s="145" t="s">
        <v>16</v>
      </c>
      <c r="B859" s="293" t="s">
        <v>1091</v>
      </c>
      <c r="C859" s="293" t="s">
        <v>910</v>
      </c>
      <c r="D859" s="293" t="s">
        <v>916</v>
      </c>
      <c r="E859" s="293" t="s">
        <v>912</v>
      </c>
      <c r="F859" s="294">
        <v>6.4000000000000001E-2</v>
      </c>
      <c r="G859" s="294">
        <v>4.58E-2</v>
      </c>
      <c r="H859" s="147"/>
    </row>
    <row r="860" spans="1:8" s="5" customFormat="1" x14ac:dyDescent="0.2">
      <c r="A860" s="145" t="s">
        <v>16</v>
      </c>
      <c r="B860" s="293" t="s">
        <v>1091</v>
      </c>
      <c r="C860" s="293" t="s">
        <v>910</v>
      </c>
      <c r="D860" s="293" t="s">
        <v>911</v>
      </c>
      <c r="E860" s="293" t="s">
        <v>912</v>
      </c>
      <c r="F860" s="294">
        <v>0.8</v>
      </c>
      <c r="G860" s="294">
        <v>0.16500000000000001</v>
      </c>
      <c r="H860" s="146">
        <v>104</v>
      </c>
    </row>
    <row r="861" spans="1:8" s="5" customFormat="1" x14ac:dyDescent="0.2">
      <c r="A861" s="145" t="s">
        <v>16</v>
      </c>
      <c r="B861" s="293" t="s">
        <v>559</v>
      </c>
      <c r="C861" s="293" t="s">
        <v>910</v>
      </c>
      <c r="D861" s="293" t="s">
        <v>911</v>
      </c>
      <c r="E861" s="293" t="s">
        <v>912</v>
      </c>
      <c r="F861" s="294">
        <v>0.5</v>
      </c>
      <c r="G861" s="294">
        <v>0.17899999999999999</v>
      </c>
      <c r="H861" s="146">
        <v>230</v>
      </c>
    </row>
    <row r="862" spans="1:8" s="5" customFormat="1" x14ac:dyDescent="0.2">
      <c r="A862" s="145" t="s">
        <v>16</v>
      </c>
      <c r="B862" s="293" t="s">
        <v>833</v>
      </c>
      <c r="C862" s="293" t="s">
        <v>910</v>
      </c>
      <c r="D862" s="293" t="s">
        <v>911</v>
      </c>
      <c r="E862" s="293" t="s">
        <v>912</v>
      </c>
      <c r="F862" s="294">
        <v>0.25</v>
      </c>
      <c r="G862" s="294">
        <v>0.16500000000000001</v>
      </c>
      <c r="H862" s="146">
        <v>153</v>
      </c>
    </row>
    <row r="863" spans="1:8" s="5" customFormat="1" x14ac:dyDescent="0.2">
      <c r="A863" s="145" t="s">
        <v>16</v>
      </c>
      <c r="B863" s="293" t="s">
        <v>1519</v>
      </c>
      <c r="C863" s="293" t="s">
        <v>910</v>
      </c>
      <c r="D863" s="293" t="s">
        <v>911</v>
      </c>
      <c r="E863" s="293" t="s">
        <v>912</v>
      </c>
      <c r="F863" s="294">
        <v>1.1000000000000001</v>
      </c>
      <c r="G863" s="294">
        <v>0.26200000000000001</v>
      </c>
      <c r="H863" s="146">
        <v>298</v>
      </c>
    </row>
    <row r="864" spans="1:8" s="5" customFormat="1" x14ac:dyDescent="0.2">
      <c r="A864" s="145" t="s">
        <v>16</v>
      </c>
      <c r="B864" s="293" t="s">
        <v>1521</v>
      </c>
      <c r="C864" s="293" t="s">
        <v>926</v>
      </c>
      <c r="D864" s="293" t="s">
        <v>927</v>
      </c>
      <c r="E864" s="293" t="s">
        <v>927</v>
      </c>
      <c r="F864" s="294">
        <v>0.5</v>
      </c>
      <c r="G864" s="294">
        <v>1.6E-2</v>
      </c>
      <c r="H864" s="147"/>
    </row>
    <row r="865" spans="1:8" s="5" customFormat="1" x14ac:dyDescent="0.2">
      <c r="A865" s="145" t="s">
        <v>16</v>
      </c>
      <c r="B865" s="293" t="s">
        <v>1521</v>
      </c>
      <c r="C865" s="293" t="s">
        <v>910</v>
      </c>
      <c r="D865" s="293" t="s">
        <v>916</v>
      </c>
      <c r="E865" s="293" t="s">
        <v>912</v>
      </c>
      <c r="F865" s="294">
        <v>4.28</v>
      </c>
      <c r="G865" s="294">
        <v>0.48599999999999999</v>
      </c>
      <c r="H865" s="146">
        <v>2980</v>
      </c>
    </row>
    <row r="866" spans="1:8" s="5" customFormat="1" x14ac:dyDescent="0.2">
      <c r="A866" s="145" t="s">
        <v>16</v>
      </c>
      <c r="B866" s="293" t="s">
        <v>1521</v>
      </c>
      <c r="C866" s="293" t="s">
        <v>910</v>
      </c>
      <c r="D866" s="293" t="s">
        <v>911</v>
      </c>
      <c r="E866" s="293" t="s">
        <v>912</v>
      </c>
      <c r="F866" s="294">
        <v>1</v>
      </c>
      <c r="G866" s="294">
        <v>1.167</v>
      </c>
      <c r="H866" s="146">
        <v>258</v>
      </c>
    </row>
    <row r="867" spans="1:8" s="5" customFormat="1" x14ac:dyDescent="0.2">
      <c r="A867" s="145" t="s">
        <v>16</v>
      </c>
      <c r="B867" s="293" t="s">
        <v>563</v>
      </c>
      <c r="C867" s="293" t="s">
        <v>910</v>
      </c>
      <c r="D867" s="293" t="s">
        <v>911</v>
      </c>
      <c r="E867" s="293" t="s">
        <v>912</v>
      </c>
      <c r="F867" s="294">
        <v>0.7</v>
      </c>
      <c r="G867" s="294">
        <v>0.17</v>
      </c>
      <c r="H867" s="146">
        <v>110</v>
      </c>
    </row>
    <row r="868" spans="1:8" s="5" customFormat="1" x14ac:dyDescent="0.2">
      <c r="A868" s="145" t="s">
        <v>16</v>
      </c>
      <c r="B868" s="293" t="s">
        <v>565</v>
      </c>
      <c r="C868" s="293" t="s">
        <v>910</v>
      </c>
      <c r="D868" s="293" t="s">
        <v>911</v>
      </c>
      <c r="E868" s="293" t="s">
        <v>912</v>
      </c>
      <c r="F868" s="294">
        <v>1.5</v>
      </c>
      <c r="G868" s="294">
        <v>0.49399999999999999</v>
      </c>
      <c r="H868" s="146">
        <v>203</v>
      </c>
    </row>
    <row r="869" spans="1:8" s="5" customFormat="1" x14ac:dyDescent="0.2">
      <c r="A869" s="145" t="s">
        <v>210</v>
      </c>
      <c r="B869" s="293" t="s">
        <v>209</v>
      </c>
      <c r="C869" s="293" t="s">
        <v>918</v>
      </c>
      <c r="D869" s="293" t="s">
        <v>919</v>
      </c>
      <c r="E869" s="293" t="s">
        <v>920</v>
      </c>
      <c r="F869" s="294">
        <v>0.1125</v>
      </c>
      <c r="G869" s="294">
        <v>5.5599999999999997E-2</v>
      </c>
      <c r="H869" s="146">
        <v>7</v>
      </c>
    </row>
    <row r="870" spans="1:8" s="5" customFormat="1" x14ac:dyDescent="0.2">
      <c r="A870" s="145" t="s">
        <v>210</v>
      </c>
      <c r="B870" s="293" t="s">
        <v>241</v>
      </c>
      <c r="C870" s="293" t="s">
        <v>910</v>
      </c>
      <c r="D870" s="293" t="s">
        <v>911</v>
      </c>
      <c r="E870" s="293" t="s">
        <v>912</v>
      </c>
      <c r="F870" s="294">
        <v>0.12</v>
      </c>
      <c r="G870" s="294">
        <v>6.7000000000000004E-2</v>
      </c>
      <c r="H870" s="146">
        <v>200</v>
      </c>
    </row>
    <row r="871" spans="1:8" s="5" customFormat="1" x14ac:dyDescent="0.2">
      <c r="A871" s="145" t="s">
        <v>210</v>
      </c>
      <c r="B871" s="293" t="s">
        <v>1524</v>
      </c>
      <c r="C871" s="293" t="s">
        <v>910</v>
      </c>
      <c r="D871" s="293" t="s">
        <v>911</v>
      </c>
      <c r="E871" s="293" t="s">
        <v>912</v>
      </c>
      <c r="F871" s="294">
        <v>0.12</v>
      </c>
      <c r="G871" s="294">
        <v>4.1000000000000002E-2</v>
      </c>
      <c r="H871" s="146">
        <v>63</v>
      </c>
    </row>
    <row r="872" spans="1:8" s="5" customFormat="1" x14ac:dyDescent="0.2">
      <c r="A872" s="145" t="s">
        <v>210</v>
      </c>
      <c r="B872" s="293" t="s">
        <v>1526</v>
      </c>
      <c r="C872" s="293" t="s">
        <v>910</v>
      </c>
      <c r="D872" s="293" t="s">
        <v>911</v>
      </c>
      <c r="E872" s="293" t="s">
        <v>912</v>
      </c>
      <c r="F872" s="294">
        <v>0.105</v>
      </c>
      <c r="G872" s="294">
        <v>5.6000000000000001E-2</v>
      </c>
      <c r="H872" s="146">
        <v>120</v>
      </c>
    </row>
    <row r="873" spans="1:8" s="5" customFormat="1" x14ac:dyDescent="0.2">
      <c r="A873" s="145" t="s">
        <v>210</v>
      </c>
      <c r="B873" s="293" t="s">
        <v>1732</v>
      </c>
      <c r="C873" s="293" t="s">
        <v>918</v>
      </c>
      <c r="D873" s="293" t="s">
        <v>919</v>
      </c>
      <c r="E873" s="293" t="s">
        <v>920</v>
      </c>
      <c r="F873" s="294">
        <v>2.4</v>
      </c>
      <c r="G873" s="294">
        <v>0.307</v>
      </c>
      <c r="H873" s="147"/>
    </row>
    <row r="874" spans="1:8" s="5" customFormat="1" x14ac:dyDescent="0.2">
      <c r="A874" s="145" t="s">
        <v>210</v>
      </c>
      <c r="B874" s="293" t="s">
        <v>1528</v>
      </c>
      <c r="C874" s="293" t="s">
        <v>910</v>
      </c>
      <c r="D874" s="293" t="s">
        <v>911</v>
      </c>
      <c r="E874" s="293" t="s">
        <v>912</v>
      </c>
      <c r="F874" s="294">
        <v>5.72</v>
      </c>
      <c r="G874" s="294">
        <v>1.2010000000000001</v>
      </c>
      <c r="H874" s="146">
        <v>511</v>
      </c>
    </row>
    <row r="875" spans="1:8" s="5" customFormat="1" x14ac:dyDescent="0.2">
      <c r="A875" s="145" t="s">
        <v>210</v>
      </c>
      <c r="B875" s="293" t="s">
        <v>1528</v>
      </c>
      <c r="C875" s="293" t="s">
        <v>910</v>
      </c>
      <c r="D875" s="293" t="s">
        <v>917</v>
      </c>
      <c r="E875" s="293" t="s">
        <v>912</v>
      </c>
      <c r="F875" s="294">
        <v>0.1</v>
      </c>
      <c r="G875" s="294">
        <v>0</v>
      </c>
      <c r="H875" s="146">
        <v>64</v>
      </c>
    </row>
    <row r="876" spans="1:8" s="5" customFormat="1" x14ac:dyDescent="0.2">
      <c r="A876" s="145" t="s">
        <v>210</v>
      </c>
      <c r="B876" s="293" t="s">
        <v>1528</v>
      </c>
      <c r="C876" s="293" t="s">
        <v>910</v>
      </c>
      <c r="D876" s="293" t="s">
        <v>916</v>
      </c>
      <c r="E876" s="293" t="s">
        <v>912</v>
      </c>
      <c r="F876" s="294">
        <v>5.3999999999999999E-2</v>
      </c>
      <c r="G876" s="294">
        <v>0</v>
      </c>
      <c r="H876" s="146">
        <v>315</v>
      </c>
    </row>
    <row r="877" spans="1:8" s="5" customFormat="1" x14ac:dyDescent="0.2">
      <c r="A877" s="145" t="s">
        <v>210</v>
      </c>
      <c r="B877" s="293" t="s">
        <v>529</v>
      </c>
      <c r="C877" s="293" t="s">
        <v>922</v>
      </c>
      <c r="D877" s="293" t="s">
        <v>923</v>
      </c>
      <c r="E877" s="293" t="s">
        <v>924</v>
      </c>
      <c r="F877" s="294">
        <v>0.15</v>
      </c>
      <c r="G877" s="294">
        <v>4.8000000000000001E-2</v>
      </c>
      <c r="H877" s="146">
        <v>1.1479999999999999</v>
      </c>
    </row>
    <row r="878" spans="1:8" s="5" customFormat="1" x14ac:dyDescent="0.2">
      <c r="A878" s="145" t="s">
        <v>210</v>
      </c>
      <c r="B878" s="293" t="s">
        <v>552</v>
      </c>
      <c r="C878" s="293" t="s">
        <v>922</v>
      </c>
      <c r="D878" s="293" t="s">
        <v>925</v>
      </c>
      <c r="E878" s="293" t="s">
        <v>924</v>
      </c>
      <c r="F878" s="294">
        <v>0.16</v>
      </c>
      <c r="G878" s="294">
        <v>8.6999999999999994E-2</v>
      </c>
      <c r="H878" s="146">
        <v>0.63200000000000001</v>
      </c>
    </row>
    <row r="879" spans="1:8" s="5" customFormat="1" x14ac:dyDescent="0.2">
      <c r="A879" s="145" t="s">
        <v>210</v>
      </c>
      <c r="B879" s="293" t="s">
        <v>552</v>
      </c>
      <c r="C879" s="293" t="s">
        <v>922</v>
      </c>
      <c r="D879" s="293" t="s">
        <v>923</v>
      </c>
      <c r="E879" s="293" t="s">
        <v>924</v>
      </c>
      <c r="F879" s="294">
        <v>0.16</v>
      </c>
      <c r="G879" s="294">
        <v>5.0000000000000001E-3</v>
      </c>
      <c r="H879" s="146">
        <v>1.002</v>
      </c>
    </row>
    <row r="880" spans="1:8" s="5" customFormat="1" x14ac:dyDescent="0.2">
      <c r="A880" s="145" t="s">
        <v>210</v>
      </c>
      <c r="B880" s="293" t="s">
        <v>554</v>
      </c>
      <c r="C880" s="293" t="s">
        <v>922</v>
      </c>
      <c r="D880" s="293" t="s">
        <v>923</v>
      </c>
      <c r="E880" s="293" t="s">
        <v>924</v>
      </c>
      <c r="F880" s="294">
        <v>0.17</v>
      </c>
      <c r="G880" s="294">
        <v>3.5999999999999997E-2</v>
      </c>
      <c r="H880" s="146">
        <v>3.06</v>
      </c>
    </row>
    <row r="881" spans="1:8" s="5" customFormat="1" x14ac:dyDescent="0.2">
      <c r="A881" s="145" t="s">
        <v>210</v>
      </c>
      <c r="B881" s="293" t="s">
        <v>554</v>
      </c>
      <c r="C881" s="293" t="s">
        <v>910</v>
      </c>
      <c r="D881" s="293" t="s">
        <v>911</v>
      </c>
      <c r="E881" s="293" t="s">
        <v>912</v>
      </c>
      <c r="F881" s="294">
        <v>0.25</v>
      </c>
      <c r="G881" s="294">
        <v>0.109</v>
      </c>
      <c r="H881" s="146">
        <v>45</v>
      </c>
    </row>
    <row r="882" spans="1:8" s="5" customFormat="1" x14ac:dyDescent="0.2">
      <c r="A882" s="145" t="s">
        <v>210</v>
      </c>
      <c r="B882" s="293" t="s">
        <v>572</v>
      </c>
      <c r="C882" s="293" t="s">
        <v>910</v>
      </c>
      <c r="D882" s="293" t="s">
        <v>911</v>
      </c>
      <c r="E882" s="293" t="s">
        <v>912</v>
      </c>
      <c r="F882" s="294">
        <v>0.3</v>
      </c>
      <c r="G882" s="294">
        <v>7.2999999999999995E-2</v>
      </c>
      <c r="H882" s="146">
        <v>110</v>
      </c>
    </row>
    <row r="883" spans="1:8" s="5" customFormat="1" x14ac:dyDescent="0.2">
      <c r="A883" s="145" t="s">
        <v>210</v>
      </c>
      <c r="B883" s="293" t="s">
        <v>572</v>
      </c>
      <c r="C883" s="293" t="s">
        <v>922</v>
      </c>
      <c r="D883" s="293" t="s">
        <v>923</v>
      </c>
      <c r="E883" s="293" t="s">
        <v>924</v>
      </c>
      <c r="F883" s="294">
        <v>0.3</v>
      </c>
      <c r="G883" s="294">
        <v>5.8000000000000003E-2</v>
      </c>
      <c r="H883" s="146">
        <v>5.0000000000000001E-3</v>
      </c>
    </row>
    <row r="884" spans="1:8" s="5" customFormat="1" x14ac:dyDescent="0.2">
      <c r="A884" s="145" t="s">
        <v>210</v>
      </c>
      <c r="B884" s="293" t="s">
        <v>839</v>
      </c>
      <c r="C884" s="293" t="s">
        <v>910</v>
      </c>
      <c r="D884" s="293" t="s">
        <v>916</v>
      </c>
      <c r="E884" s="293" t="s">
        <v>912</v>
      </c>
      <c r="F884" s="294">
        <v>0.69499999999999995</v>
      </c>
      <c r="G884" s="294">
        <v>0.22700000000000001</v>
      </c>
      <c r="H884" s="146">
        <v>48</v>
      </c>
    </row>
    <row r="885" spans="1:8" s="5" customFormat="1" x14ac:dyDescent="0.2">
      <c r="A885" s="145" t="s">
        <v>210</v>
      </c>
      <c r="B885" s="293" t="s">
        <v>839</v>
      </c>
      <c r="C885" s="293" t="s">
        <v>910</v>
      </c>
      <c r="D885" s="293" t="s">
        <v>917</v>
      </c>
      <c r="E885" s="293" t="s">
        <v>912</v>
      </c>
      <c r="F885" s="294">
        <v>0.30499999999999999</v>
      </c>
      <c r="G885" s="294">
        <v>1.4E-2</v>
      </c>
      <c r="H885" s="146">
        <v>28.1</v>
      </c>
    </row>
    <row r="886" spans="1:8" s="5" customFormat="1" x14ac:dyDescent="0.2">
      <c r="A886" s="145" t="s">
        <v>210</v>
      </c>
      <c r="B886" s="293" t="s">
        <v>1529</v>
      </c>
      <c r="C886" s="293" t="s">
        <v>910</v>
      </c>
      <c r="D886" s="293" t="s">
        <v>916</v>
      </c>
      <c r="E886" s="293" t="s">
        <v>912</v>
      </c>
      <c r="F886" s="294">
        <v>1.6</v>
      </c>
      <c r="G886" s="294">
        <v>0.27400000000000002</v>
      </c>
      <c r="H886" s="146">
        <v>35</v>
      </c>
    </row>
    <row r="887" spans="1:8" s="5" customFormat="1" x14ac:dyDescent="0.2">
      <c r="A887" s="145" t="s">
        <v>210</v>
      </c>
      <c r="B887" s="293" t="s">
        <v>574</v>
      </c>
      <c r="C887" s="293" t="s">
        <v>910</v>
      </c>
      <c r="D887" s="293" t="s">
        <v>916</v>
      </c>
      <c r="E887" s="293" t="s">
        <v>912</v>
      </c>
      <c r="F887" s="294">
        <v>2.5</v>
      </c>
      <c r="G887" s="294">
        <v>1.756</v>
      </c>
      <c r="H887" s="146">
        <v>644</v>
      </c>
    </row>
    <row r="888" spans="1:8" s="5" customFormat="1" x14ac:dyDescent="0.2">
      <c r="A888" s="145" t="s">
        <v>210</v>
      </c>
      <c r="B888" s="293" t="s">
        <v>574</v>
      </c>
      <c r="C888" s="293" t="s">
        <v>910</v>
      </c>
      <c r="D888" s="293" t="s">
        <v>911</v>
      </c>
      <c r="E888" s="293" t="s">
        <v>912</v>
      </c>
      <c r="F888" s="294">
        <v>0.25</v>
      </c>
      <c r="G888" s="294">
        <v>0.10199999999999999</v>
      </c>
      <c r="H888" s="146">
        <v>100</v>
      </c>
    </row>
    <row r="889" spans="1:8" s="5" customFormat="1" x14ac:dyDescent="0.2">
      <c r="A889" s="145" t="s">
        <v>89</v>
      </c>
      <c r="B889" s="293" t="s">
        <v>1530</v>
      </c>
      <c r="C889" s="293" t="s">
        <v>913</v>
      </c>
      <c r="D889" s="293" t="s">
        <v>914</v>
      </c>
      <c r="E889" s="293" t="s">
        <v>915</v>
      </c>
      <c r="F889" s="294">
        <v>0.5</v>
      </c>
      <c r="G889" s="294">
        <v>0.32600000000000001</v>
      </c>
      <c r="H889" s="146">
        <v>28.4</v>
      </c>
    </row>
    <row r="890" spans="1:8" s="5" customFormat="1" x14ac:dyDescent="0.2">
      <c r="A890" s="145" t="s">
        <v>89</v>
      </c>
      <c r="B890" s="293" t="s">
        <v>143</v>
      </c>
      <c r="C890" s="293" t="s">
        <v>929</v>
      </c>
      <c r="D890" s="293" t="s">
        <v>929</v>
      </c>
      <c r="E890" s="293" t="s">
        <v>927</v>
      </c>
      <c r="F890" s="294">
        <v>0.01</v>
      </c>
      <c r="G890" s="294">
        <v>0.01</v>
      </c>
      <c r="H890" s="146">
        <v>3</v>
      </c>
    </row>
    <row r="891" spans="1:8" s="5" customFormat="1" x14ac:dyDescent="0.2">
      <c r="A891" s="145" t="s">
        <v>89</v>
      </c>
      <c r="B891" s="293" t="s">
        <v>143</v>
      </c>
      <c r="C891" s="293" t="s">
        <v>913</v>
      </c>
      <c r="D891" s="293" t="s">
        <v>914</v>
      </c>
      <c r="E891" s="293" t="s">
        <v>915</v>
      </c>
      <c r="F891" s="294">
        <v>0.2</v>
      </c>
      <c r="G891" s="294">
        <v>9.4E-2</v>
      </c>
      <c r="H891" s="146">
        <v>28.04</v>
      </c>
    </row>
    <row r="892" spans="1:8" s="5" customFormat="1" x14ac:dyDescent="0.2">
      <c r="A892" s="145" t="s">
        <v>89</v>
      </c>
      <c r="B892" s="293" t="s">
        <v>582</v>
      </c>
      <c r="C892" s="293" t="s">
        <v>910</v>
      </c>
      <c r="D892" s="293" t="s">
        <v>917</v>
      </c>
      <c r="E892" s="293" t="s">
        <v>912</v>
      </c>
      <c r="F892" s="294">
        <v>0.35</v>
      </c>
      <c r="G892" s="294">
        <v>0.21299999999999999</v>
      </c>
      <c r="H892" s="146">
        <v>250</v>
      </c>
    </row>
    <row r="893" spans="1:8" s="5" customFormat="1" x14ac:dyDescent="0.2">
      <c r="A893" s="145" t="s">
        <v>89</v>
      </c>
      <c r="B893" s="293" t="s">
        <v>582</v>
      </c>
      <c r="C893" s="293" t="s">
        <v>913</v>
      </c>
      <c r="D893" s="293" t="s">
        <v>914</v>
      </c>
      <c r="E893" s="293" t="s">
        <v>915</v>
      </c>
      <c r="F893" s="294">
        <v>0.35</v>
      </c>
      <c r="G893" s="294">
        <v>0.107</v>
      </c>
      <c r="H893" s="146">
        <v>37</v>
      </c>
    </row>
    <row r="894" spans="1:8" s="5" customFormat="1" x14ac:dyDescent="0.2">
      <c r="A894" s="145" t="s">
        <v>89</v>
      </c>
      <c r="B894" s="293" t="s">
        <v>1532</v>
      </c>
      <c r="C894" s="293" t="s">
        <v>922</v>
      </c>
      <c r="D894" s="293" t="s">
        <v>923</v>
      </c>
      <c r="E894" s="293" t="s">
        <v>924</v>
      </c>
      <c r="F894" s="294">
        <v>0.21</v>
      </c>
      <c r="G894" s="294">
        <v>3.6999999999999998E-2</v>
      </c>
      <c r="H894" s="146">
        <v>5.16</v>
      </c>
    </row>
    <row r="895" spans="1:8" s="5" customFormat="1" x14ac:dyDescent="0.2">
      <c r="A895" s="145" t="s">
        <v>89</v>
      </c>
      <c r="B895" s="293" t="s">
        <v>1532</v>
      </c>
      <c r="C895" s="293" t="s">
        <v>918</v>
      </c>
      <c r="D895" s="293" t="s">
        <v>919</v>
      </c>
      <c r="E895" s="293" t="s">
        <v>920</v>
      </c>
      <c r="F895" s="294">
        <v>0.48599999999999999</v>
      </c>
      <c r="G895" s="294">
        <v>0.311</v>
      </c>
      <c r="H895" s="147"/>
    </row>
    <row r="896" spans="1:8" s="5" customFormat="1" x14ac:dyDescent="0.2">
      <c r="A896" s="145" t="s">
        <v>89</v>
      </c>
      <c r="B896" s="293" t="s">
        <v>1532</v>
      </c>
      <c r="C896" s="293" t="s">
        <v>910</v>
      </c>
      <c r="D896" s="293" t="s">
        <v>911</v>
      </c>
      <c r="E896" s="293" t="s">
        <v>912</v>
      </c>
      <c r="F896" s="294">
        <v>3</v>
      </c>
      <c r="G896" s="294">
        <v>1.0640000000000001</v>
      </c>
      <c r="H896" s="146">
        <v>860.5</v>
      </c>
    </row>
    <row r="897" spans="1:8" s="5" customFormat="1" x14ac:dyDescent="0.2">
      <c r="A897" s="145" t="s">
        <v>89</v>
      </c>
      <c r="B897" s="293" t="s">
        <v>1532</v>
      </c>
      <c r="C897" s="293" t="s">
        <v>910</v>
      </c>
      <c r="D897" s="293" t="s">
        <v>917</v>
      </c>
      <c r="E897" s="293" t="s">
        <v>912</v>
      </c>
      <c r="F897" s="294">
        <v>0.45</v>
      </c>
      <c r="G897" s="294">
        <v>0.17299999999999999</v>
      </c>
      <c r="H897" s="146">
        <v>140.4</v>
      </c>
    </row>
    <row r="898" spans="1:8" s="5" customFormat="1" x14ac:dyDescent="0.2">
      <c r="A898" s="145" t="s">
        <v>89</v>
      </c>
      <c r="B898" s="293" t="s">
        <v>612</v>
      </c>
      <c r="C898" s="293" t="s">
        <v>910</v>
      </c>
      <c r="D898" s="293" t="s">
        <v>911</v>
      </c>
      <c r="E898" s="293" t="s">
        <v>912</v>
      </c>
      <c r="F898" s="294">
        <v>6.36</v>
      </c>
      <c r="G898" s="294">
        <v>4.0609999999999999</v>
      </c>
      <c r="H898" s="146">
        <v>2282</v>
      </c>
    </row>
    <row r="899" spans="1:8" s="5" customFormat="1" x14ac:dyDescent="0.2">
      <c r="A899" s="145" t="s">
        <v>89</v>
      </c>
      <c r="B899" s="293" t="s">
        <v>612</v>
      </c>
      <c r="C899" s="293" t="s">
        <v>922</v>
      </c>
      <c r="D899" s="293" t="s">
        <v>923</v>
      </c>
      <c r="E899" s="293" t="s">
        <v>924</v>
      </c>
      <c r="F899" s="294">
        <v>0.42</v>
      </c>
      <c r="G899" s="294">
        <v>0.26400000000000001</v>
      </c>
      <c r="H899" s="146">
        <v>16.100000000000001</v>
      </c>
    </row>
    <row r="900" spans="1:8" s="5" customFormat="1" x14ac:dyDescent="0.2">
      <c r="A900" s="145" t="s">
        <v>89</v>
      </c>
      <c r="B900" s="293" t="s">
        <v>671</v>
      </c>
      <c r="C900" s="293" t="s">
        <v>922</v>
      </c>
      <c r="D900" s="293" t="s">
        <v>923</v>
      </c>
      <c r="E900" s="293" t="s">
        <v>924</v>
      </c>
      <c r="F900" s="294">
        <v>1.25</v>
      </c>
      <c r="G900" s="294">
        <v>0.129</v>
      </c>
      <c r="H900" s="146">
        <v>14</v>
      </c>
    </row>
    <row r="901" spans="1:8" s="5" customFormat="1" x14ac:dyDescent="0.2">
      <c r="A901" s="145" t="s">
        <v>89</v>
      </c>
      <c r="B901" s="293" t="s">
        <v>671</v>
      </c>
      <c r="C901" s="293" t="s">
        <v>910</v>
      </c>
      <c r="D901" s="293" t="s">
        <v>911</v>
      </c>
      <c r="E901" s="293" t="s">
        <v>912</v>
      </c>
      <c r="F901" s="294">
        <v>1.3</v>
      </c>
      <c r="G901" s="294">
        <v>0.159</v>
      </c>
      <c r="H901" s="146">
        <v>141.30000000000001</v>
      </c>
    </row>
    <row r="902" spans="1:8" s="5" customFormat="1" x14ac:dyDescent="0.2">
      <c r="A902" s="145" t="s">
        <v>89</v>
      </c>
      <c r="B902" s="293" t="s">
        <v>671</v>
      </c>
      <c r="C902" s="293" t="s">
        <v>918</v>
      </c>
      <c r="D902" s="293" t="s">
        <v>919</v>
      </c>
      <c r="E902" s="293" t="s">
        <v>920</v>
      </c>
      <c r="F902" s="294">
        <v>8.9999999999999993E-3</v>
      </c>
      <c r="G902" s="294">
        <v>8.9999999999999993E-3</v>
      </c>
      <c r="H902" s="147"/>
    </row>
    <row r="903" spans="1:8" s="5" customFormat="1" x14ac:dyDescent="0.2">
      <c r="A903" s="145" t="s">
        <v>89</v>
      </c>
      <c r="B903" s="293" t="s">
        <v>671</v>
      </c>
      <c r="C903" s="293" t="s">
        <v>910</v>
      </c>
      <c r="D903" s="293" t="s">
        <v>929</v>
      </c>
      <c r="E903" s="293" t="s">
        <v>912</v>
      </c>
      <c r="F903" s="294">
        <v>4.8000000000000001E-2</v>
      </c>
      <c r="G903" s="294">
        <v>4.8000000000000001E-2</v>
      </c>
      <c r="H903" s="147"/>
    </row>
    <row r="904" spans="1:8" s="5" customFormat="1" x14ac:dyDescent="0.2">
      <c r="A904" s="145" t="s">
        <v>1</v>
      </c>
      <c r="B904" s="293" t="s">
        <v>0</v>
      </c>
      <c r="C904" s="293" t="s">
        <v>922</v>
      </c>
      <c r="D904" s="293" t="s">
        <v>923</v>
      </c>
      <c r="E904" s="293" t="s">
        <v>924</v>
      </c>
      <c r="F904" s="294">
        <v>0.17</v>
      </c>
      <c r="G904" s="294">
        <v>4.8000000000000001E-2</v>
      </c>
      <c r="H904" s="146">
        <v>2.0699999999999998</v>
      </c>
    </row>
    <row r="905" spans="1:8" s="5" customFormat="1" x14ac:dyDescent="0.2">
      <c r="A905" s="145" t="s">
        <v>1</v>
      </c>
      <c r="B905" s="293" t="s">
        <v>1534</v>
      </c>
      <c r="C905" s="293" t="s">
        <v>913</v>
      </c>
      <c r="D905" s="293" t="s">
        <v>914</v>
      </c>
      <c r="E905" s="293" t="s">
        <v>915</v>
      </c>
      <c r="F905" s="294">
        <v>9.9000000000000005E-2</v>
      </c>
      <c r="G905" s="294">
        <v>0.05</v>
      </c>
      <c r="H905" s="146">
        <v>6.53</v>
      </c>
    </row>
    <row r="906" spans="1:8" s="5" customFormat="1" x14ac:dyDescent="0.2">
      <c r="A906" s="145" t="s">
        <v>1</v>
      </c>
      <c r="B906" s="293" t="s">
        <v>344</v>
      </c>
      <c r="C906" s="293" t="s">
        <v>922</v>
      </c>
      <c r="D906" s="293" t="s">
        <v>923</v>
      </c>
      <c r="E906" s="293" t="s">
        <v>924</v>
      </c>
      <c r="F906" s="294">
        <v>0.45</v>
      </c>
      <c r="G906" s="294">
        <v>0.252</v>
      </c>
      <c r="H906" s="146">
        <v>3.06</v>
      </c>
    </row>
    <row r="907" spans="1:8" s="5" customFormat="1" x14ac:dyDescent="0.2">
      <c r="A907" s="145" t="s">
        <v>1</v>
      </c>
      <c r="B907" s="293" t="s">
        <v>344</v>
      </c>
      <c r="C907" s="293" t="s">
        <v>913</v>
      </c>
      <c r="D907" s="293" t="s">
        <v>914</v>
      </c>
      <c r="E907" s="293" t="s">
        <v>915</v>
      </c>
      <c r="F907" s="294">
        <v>1.37</v>
      </c>
      <c r="G907" s="294">
        <v>0.49</v>
      </c>
      <c r="H907" s="146">
        <v>177</v>
      </c>
    </row>
    <row r="908" spans="1:8" s="5" customFormat="1" x14ac:dyDescent="0.2">
      <c r="A908" s="145" t="s">
        <v>1</v>
      </c>
      <c r="B908" s="293" t="s">
        <v>344</v>
      </c>
      <c r="C908" s="293" t="s">
        <v>910</v>
      </c>
      <c r="D908" s="293" t="s">
        <v>911</v>
      </c>
      <c r="E908" s="293" t="s">
        <v>912</v>
      </c>
      <c r="F908" s="294">
        <v>0.1</v>
      </c>
      <c r="G908" s="294">
        <v>7.9000000000000001E-2</v>
      </c>
      <c r="H908" s="146">
        <v>105</v>
      </c>
    </row>
    <row r="909" spans="1:8" s="5" customFormat="1" x14ac:dyDescent="0.2">
      <c r="A909" s="145" t="s">
        <v>1</v>
      </c>
      <c r="B909" s="293" t="s">
        <v>344</v>
      </c>
      <c r="C909" s="293" t="s">
        <v>910</v>
      </c>
      <c r="D909" s="293" t="s">
        <v>929</v>
      </c>
      <c r="E909" s="293" t="s">
        <v>912</v>
      </c>
      <c r="F909" s="294">
        <v>0.19</v>
      </c>
      <c r="G909" s="294">
        <v>1E-3</v>
      </c>
      <c r="H909" s="147"/>
    </row>
    <row r="910" spans="1:8" s="5" customFormat="1" x14ac:dyDescent="0.2">
      <c r="A910" s="145" t="s">
        <v>1</v>
      </c>
      <c r="B910" s="293" t="s">
        <v>344</v>
      </c>
      <c r="C910" s="293" t="s">
        <v>910</v>
      </c>
      <c r="D910" s="293" t="s">
        <v>917</v>
      </c>
      <c r="E910" s="293" t="s">
        <v>912</v>
      </c>
      <c r="F910" s="294">
        <v>0.28999999999999998</v>
      </c>
      <c r="G910" s="294">
        <v>0</v>
      </c>
      <c r="H910" s="146">
        <v>40</v>
      </c>
    </row>
    <row r="911" spans="1:8" s="5" customFormat="1" x14ac:dyDescent="0.2">
      <c r="A911" s="145" t="s">
        <v>469</v>
      </c>
      <c r="B911" s="293" t="s">
        <v>468</v>
      </c>
      <c r="C911" s="293" t="s">
        <v>918</v>
      </c>
      <c r="D911" s="293" t="s">
        <v>921</v>
      </c>
      <c r="E911" s="293" t="s">
        <v>920</v>
      </c>
      <c r="F911" s="294">
        <v>0.8</v>
      </c>
      <c r="G911" s="294">
        <v>0.34970000000000001</v>
      </c>
      <c r="H911" s="147"/>
    </row>
    <row r="912" spans="1:8" s="5" customFormat="1" x14ac:dyDescent="0.2">
      <c r="A912" s="145" t="s">
        <v>469</v>
      </c>
      <c r="B912" s="293" t="s">
        <v>468</v>
      </c>
      <c r="C912" s="293" t="s">
        <v>913</v>
      </c>
      <c r="D912" s="293" t="s">
        <v>914</v>
      </c>
      <c r="E912" s="293" t="s">
        <v>915</v>
      </c>
      <c r="F912" s="294">
        <v>1.25</v>
      </c>
      <c r="G912" s="294">
        <v>0.65769999999999995</v>
      </c>
      <c r="H912" s="146">
        <v>185</v>
      </c>
    </row>
    <row r="913" spans="1:8" s="5" customFormat="1" x14ac:dyDescent="0.2">
      <c r="A913" s="145" t="s">
        <v>469</v>
      </c>
      <c r="B913" s="293" t="s">
        <v>607</v>
      </c>
      <c r="C913" s="293" t="s">
        <v>922</v>
      </c>
      <c r="D913" s="293" t="s">
        <v>923</v>
      </c>
      <c r="E913" s="293" t="s">
        <v>924</v>
      </c>
      <c r="F913" s="294">
        <v>0.4</v>
      </c>
      <c r="G913" s="294">
        <v>0.156</v>
      </c>
      <c r="H913" s="146">
        <v>11.4</v>
      </c>
    </row>
    <row r="914" spans="1:8" s="5" customFormat="1" x14ac:dyDescent="0.2">
      <c r="A914" s="145" t="s">
        <v>314</v>
      </c>
      <c r="B914" s="293" t="s">
        <v>1536</v>
      </c>
      <c r="C914" s="293" t="s">
        <v>913</v>
      </c>
      <c r="D914" s="293" t="s">
        <v>914</v>
      </c>
      <c r="E914" s="293" t="s">
        <v>915</v>
      </c>
      <c r="F914" s="294">
        <v>0.7</v>
      </c>
      <c r="G914" s="294">
        <v>0.50700000000000001</v>
      </c>
      <c r="H914" s="146">
        <v>240</v>
      </c>
    </row>
    <row r="915" spans="1:8" s="5" customFormat="1" x14ac:dyDescent="0.2">
      <c r="A915" s="145" t="s">
        <v>164</v>
      </c>
      <c r="B915" s="293" t="s">
        <v>163</v>
      </c>
      <c r="C915" s="293" t="s">
        <v>910</v>
      </c>
      <c r="D915" s="293" t="s">
        <v>917</v>
      </c>
      <c r="E915" s="293" t="s">
        <v>912</v>
      </c>
      <c r="F915" s="294">
        <v>1</v>
      </c>
      <c r="G915" s="294">
        <v>0.5</v>
      </c>
      <c r="H915" s="146">
        <v>215</v>
      </c>
    </row>
    <row r="916" spans="1:8" s="5" customFormat="1" x14ac:dyDescent="0.2">
      <c r="A916" s="145" t="s">
        <v>164</v>
      </c>
      <c r="B916" s="293" t="s">
        <v>163</v>
      </c>
      <c r="C916" s="293" t="s">
        <v>918</v>
      </c>
      <c r="D916" s="293" t="s">
        <v>919</v>
      </c>
      <c r="E916" s="293" t="s">
        <v>920</v>
      </c>
      <c r="F916" s="294">
        <v>2.1</v>
      </c>
      <c r="G916" s="294">
        <v>0.4</v>
      </c>
      <c r="H916" s="146">
        <v>0</v>
      </c>
    </row>
    <row r="917" spans="1:8" s="5" customFormat="1" x14ac:dyDescent="0.2">
      <c r="A917" s="145" t="s">
        <v>164</v>
      </c>
      <c r="B917" s="293" t="s">
        <v>163</v>
      </c>
      <c r="C917" s="293" t="s">
        <v>910</v>
      </c>
      <c r="D917" s="293" t="s">
        <v>916</v>
      </c>
      <c r="E917" s="293" t="s">
        <v>912</v>
      </c>
      <c r="F917" s="294">
        <v>1</v>
      </c>
      <c r="G917" s="294">
        <v>0.7</v>
      </c>
      <c r="H917" s="146">
        <v>550</v>
      </c>
    </row>
    <row r="918" spans="1:8" s="5" customFormat="1" x14ac:dyDescent="0.2">
      <c r="A918" s="145" t="s">
        <v>164</v>
      </c>
      <c r="B918" s="293" t="s">
        <v>163</v>
      </c>
      <c r="C918" s="293" t="s">
        <v>910</v>
      </c>
      <c r="D918" s="293" t="s">
        <v>911</v>
      </c>
      <c r="E918" s="293" t="s">
        <v>912</v>
      </c>
      <c r="F918" s="294">
        <v>6</v>
      </c>
      <c r="G918" s="294">
        <v>2.2999999999999998</v>
      </c>
      <c r="H918" s="146">
        <v>1103</v>
      </c>
    </row>
    <row r="919" spans="1:8" s="5" customFormat="1" x14ac:dyDescent="0.2">
      <c r="A919" s="145" t="s">
        <v>164</v>
      </c>
      <c r="B919" s="293" t="s">
        <v>1541</v>
      </c>
      <c r="C919" s="293" t="s">
        <v>910</v>
      </c>
      <c r="D919" s="293" t="s">
        <v>916</v>
      </c>
      <c r="E919" s="293" t="s">
        <v>912</v>
      </c>
      <c r="F919" s="294">
        <v>3.55</v>
      </c>
      <c r="G919" s="294">
        <v>1.52</v>
      </c>
      <c r="H919" s="146">
        <v>781</v>
      </c>
    </row>
    <row r="920" spans="1:8" s="5" customFormat="1" x14ac:dyDescent="0.2">
      <c r="A920" s="145" t="s">
        <v>164</v>
      </c>
      <c r="B920" s="293" t="s">
        <v>1541</v>
      </c>
      <c r="C920" s="293" t="s">
        <v>910</v>
      </c>
      <c r="D920" s="293" t="s">
        <v>929</v>
      </c>
      <c r="E920" s="293" t="s">
        <v>912</v>
      </c>
      <c r="F920" s="294">
        <v>5.8</v>
      </c>
      <c r="G920" s="294">
        <v>0.03</v>
      </c>
      <c r="H920" s="146">
        <v>6</v>
      </c>
    </row>
    <row r="921" spans="1:8" s="5" customFormat="1" x14ac:dyDescent="0.2">
      <c r="A921" s="145" t="s">
        <v>164</v>
      </c>
      <c r="B921" s="293" t="s">
        <v>1541</v>
      </c>
      <c r="C921" s="293" t="s">
        <v>918</v>
      </c>
      <c r="D921" s="293" t="s">
        <v>919</v>
      </c>
      <c r="E921" s="293" t="s">
        <v>920</v>
      </c>
      <c r="F921" s="294">
        <v>0.25</v>
      </c>
      <c r="G921" s="294">
        <v>0.02</v>
      </c>
      <c r="H921" s="146">
        <v>25</v>
      </c>
    </row>
    <row r="922" spans="1:8" s="5" customFormat="1" x14ac:dyDescent="0.2">
      <c r="A922" s="145" t="s">
        <v>164</v>
      </c>
      <c r="B922" s="293" t="s">
        <v>1541</v>
      </c>
      <c r="C922" s="293" t="s">
        <v>910</v>
      </c>
      <c r="D922" s="293" t="s">
        <v>911</v>
      </c>
      <c r="E922" s="293" t="s">
        <v>912</v>
      </c>
      <c r="F922" s="294">
        <v>1.7</v>
      </c>
      <c r="G922" s="294">
        <v>0.4</v>
      </c>
      <c r="H922" s="146">
        <v>256</v>
      </c>
    </row>
    <row r="923" spans="1:8" s="5" customFormat="1" x14ac:dyDescent="0.2">
      <c r="A923" s="145" t="s">
        <v>164</v>
      </c>
      <c r="B923" s="293" t="s">
        <v>1541</v>
      </c>
      <c r="C923" s="293" t="s">
        <v>910</v>
      </c>
      <c r="D923" s="293" t="s">
        <v>917</v>
      </c>
      <c r="E923" s="293" t="s">
        <v>912</v>
      </c>
      <c r="F923" s="294">
        <v>2.27</v>
      </c>
      <c r="G923" s="294">
        <v>1.37</v>
      </c>
      <c r="H923" s="146">
        <v>590</v>
      </c>
    </row>
    <row r="924" spans="1:8" s="5" customFormat="1" x14ac:dyDescent="0.2">
      <c r="A924" s="145" t="s">
        <v>164</v>
      </c>
      <c r="B924" s="293" t="s">
        <v>1541</v>
      </c>
      <c r="C924" s="293" t="s">
        <v>922</v>
      </c>
      <c r="D924" s="293" t="s">
        <v>923</v>
      </c>
      <c r="E924" s="293" t="s">
        <v>924</v>
      </c>
      <c r="F924" s="294">
        <v>5.3</v>
      </c>
      <c r="G924" s="294">
        <v>0.38</v>
      </c>
      <c r="H924" s="146">
        <v>35</v>
      </c>
    </row>
    <row r="925" spans="1:8" s="5" customFormat="1" x14ac:dyDescent="0.2">
      <c r="A925" s="145" t="s">
        <v>164</v>
      </c>
      <c r="B925" s="293" t="s">
        <v>1332</v>
      </c>
      <c r="C925" s="293" t="s">
        <v>922</v>
      </c>
      <c r="D925" s="293" t="s">
        <v>923</v>
      </c>
      <c r="E925" s="293" t="s">
        <v>924</v>
      </c>
      <c r="F925" s="294">
        <v>1</v>
      </c>
      <c r="G925" s="294">
        <v>0.311</v>
      </c>
      <c r="H925" s="146">
        <v>14.78</v>
      </c>
    </row>
    <row r="926" spans="1:8" s="5" customFormat="1" x14ac:dyDescent="0.2">
      <c r="A926" s="145" t="s">
        <v>164</v>
      </c>
      <c r="B926" s="293" t="s">
        <v>1332</v>
      </c>
      <c r="C926" s="293" t="s">
        <v>910</v>
      </c>
      <c r="D926" s="293" t="s">
        <v>911</v>
      </c>
      <c r="E926" s="293" t="s">
        <v>912</v>
      </c>
      <c r="F926" s="294">
        <v>0.9</v>
      </c>
      <c r="G926" s="294">
        <v>0.25900000000000001</v>
      </c>
      <c r="H926" s="146">
        <v>120</v>
      </c>
    </row>
    <row r="927" spans="1:8" s="5" customFormat="1" x14ac:dyDescent="0.2">
      <c r="A927" s="145" t="s">
        <v>164</v>
      </c>
      <c r="B927" s="293" t="s">
        <v>1332</v>
      </c>
      <c r="C927" s="293" t="s">
        <v>910</v>
      </c>
      <c r="D927" s="293" t="s">
        <v>916</v>
      </c>
      <c r="E927" s="293" t="s">
        <v>912</v>
      </c>
      <c r="F927" s="294">
        <v>0.5</v>
      </c>
      <c r="G927" s="294">
        <v>0.1</v>
      </c>
      <c r="H927" s="146">
        <v>66.2</v>
      </c>
    </row>
    <row r="928" spans="1:8" s="5" customFormat="1" x14ac:dyDescent="0.2">
      <c r="A928" s="145" t="s">
        <v>164</v>
      </c>
      <c r="B928" s="293" t="s">
        <v>189</v>
      </c>
      <c r="C928" s="293" t="s">
        <v>918</v>
      </c>
      <c r="D928" s="293" t="s">
        <v>919</v>
      </c>
      <c r="E928" s="293" t="s">
        <v>920</v>
      </c>
      <c r="F928" s="294">
        <v>8.5000000000000006E-2</v>
      </c>
      <c r="G928" s="294">
        <v>9.5000000000000001E-2</v>
      </c>
      <c r="H928" s="146">
        <v>0</v>
      </c>
    </row>
    <row r="929" spans="1:8" s="5" customFormat="1" x14ac:dyDescent="0.2">
      <c r="A929" s="145" t="s">
        <v>164</v>
      </c>
      <c r="B929" s="293" t="s">
        <v>189</v>
      </c>
      <c r="C929" s="293" t="s">
        <v>910</v>
      </c>
      <c r="D929" s="293" t="s">
        <v>916</v>
      </c>
      <c r="E929" s="293" t="s">
        <v>912</v>
      </c>
      <c r="F929" s="294">
        <v>3.75</v>
      </c>
      <c r="G929" s="294">
        <v>1.1499999999999999</v>
      </c>
      <c r="H929" s="146">
        <v>6000</v>
      </c>
    </row>
    <row r="930" spans="1:8" s="5" customFormat="1" x14ac:dyDescent="0.2">
      <c r="A930" s="145" t="s">
        <v>164</v>
      </c>
      <c r="B930" s="293" t="s">
        <v>1544</v>
      </c>
      <c r="C930" s="293" t="s">
        <v>910</v>
      </c>
      <c r="D930" s="293" t="s">
        <v>911</v>
      </c>
      <c r="E930" s="293" t="s">
        <v>912</v>
      </c>
      <c r="F930" s="294">
        <v>0.6</v>
      </c>
      <c r="G930" s="294">
        <v>0.35299999999999998</v>
      </c>
      <c r="H930" s="146">
        <v>70</v>
      </c>
    </row>
    <row r="931" spans="1:8" s="5" customFormat="1" x14ac:dyDescent="0.2">
      <c r="A931" s="145" t="s">
        <v>164</v>
      </c>
      <c r="B931" s="293" t="s">
        <v>1544</v>
      </c>
      <c r="C931" s="293" t="s">
        <v>910</v>
      </c>
      <c r="D931" s="293" t="s">
        <v>917</v>
      </c>
      <c r="E931" s="293" t="s">
        <v>912</v>
      </c>
      <c r="F931" s="294">
        <v>0.05</v>
      </c>
      <c r="G931" s="294">
        <v>1.7000000000000001E-2</v>
      </c>
      <c r="H931" s="146">
        <v>50</v>
      </c>
    </row>
    <row r="932" spans="1:8" s="5" customFormat="1" x14ac:dyDescent="0.2">
      <c r="A932" s="145" t="s">
        <v>164</v>
      </c>
      <c r="B932" s="293" t="s">
        <v>401</v>
      </c>
      <c r="C932" s="293" t="s">
        <v>910</v>
      </c>
      <c r="D932" s="293" t="s">
        <v>911</v>
      </c>
      <c r="E932" s="293" t="s">
        <v>912</v>
      </c>
      <c r="F932" s="294">
        <v>2.09</v>
      </c>
      <c r="G932" s="294">
        <v>0.54</v>
      </c>
      <c r="H932" s="146">
        <v>591.5</v>
      </c>
    </row>
    <row r="933" spans="1:8" s="5" customFormat="1" x14ac:dyDescent="0.2">
      <c r="A933" s="145" t="s">
        <v>164</v>
      </c>
      <c r="B933" s="293" t="s">
        <v>401</v>
      </c>
      <c r="C933" s="293" t="s">
        <v>918</v>
      </c>
      <c r="D933" s="293" t="s">
        <v>919</v>
      </c>
      <c r="E933" s="293" t="s">
        <v>920</v>
      </c>
      <c r="F933" s="294">
        <v>0.55000000000000004</v>
      </c>
      <c r="G933" s="294">
        <v>0.55000000000000004</v>
      </c>
      <c r="H933" s="146">
        <v>30</v>
      </c>
    </row>
    <row r="934" spans="1:8" s="5" customFormat="1" x14ac:dyDescent="0.2">
      <c r="A934" s="145" t="s">
        <v>164</v>
      </c>
      <c r="B934" s="293" t="s">
        <v>401</v>
      </c>
      <c r="C934" s="293" t="s">
        <v>910</v>
      </c>
      <c r="D934" s="293" t="s">
        <v>916</v>
      </c>
      <c r="E934" s="293" t="s">
        <v>912</v>
      </c>
      <c r="F934" s="294">
        <v>4.0199999999999996</v>
      </c>
      <c r="G934" s="294">
        <v>2.39</v>
      </c>
      <c r="H934" s="146">
        <v>541</v>
      </c>
    </row>
    <row r="935" spans="1:8" s="5" customFormat="1" x14ac:dyDescent="0.2">
      <c r="A935" s="145" t="s">
        <v>164</v>
      </c>
      <c r="B935" s="293" t="s">
        <v>401</v>
      </c>
      <c r="C935" s="293" t="s">
        <v>929</v>
      </c>
      <c r="D935" s="293" t="s">
        <v>929</v>
      </c>
      <c r="E935" s="293" t="s">
        <v>912</v>
      </c>
      <c r="F935" s="294">
        <v>1</v>
      </c>
      <c r="G935" s="294">
        <v>0.14000000000000001</v>
      </c>
      <c r="H935" s="147"/>
    </row>
    <row r="936" spans="1:8" s="5" customFormat="1" x14ac:dyDescent="0.2">
      <c r="A936" s="145" t="s">
        <v>164</v>
      </c>
      <c r="B936" s="293" t="s">
        <v>1547</v>
      </c>
      <c r="C936" s="293" t="s">
        <v>922</v>
      </c>
      <c r="D936" s="293" t="s">
        <v>923</v>
      </c>
      <c r="E936" s="293" t="s">
        <v>924</v>
      </c>
      <c r="F936" s="294">
        <v>0.18099999999999999</v>
      </c>
      <c r="G936" s="294">
        <v>4.5999999999999999E-2</v>
      </c>
      <c r="H936" s="146">
        <v>1</v>
      </c>
    </row>
    <row r="937" spans="1:8" s="5" customFormat="1" x14ac:dyDescent="0.2">
      <c r="A937" s="145" t="s">
        <v>164</v>
      </c>
      <c r="B937" s="293" t="s">
        <v>444</v>
      </c>
      <c r="C937" s="293" t="s">
        <v>910</v>
      </c>
      <c r="D937" s="293" t="s">
        <v>917</v>
      </c>
      <c r="E937" s="293" t="s">
        <v>912</v>
      </c>
      <c r="F937" s="294">
        <v>1.38</v>
      </c>
      <c r="G937" s="294">
        <v>0.18</v>
      </c>
      <c r="H937" s="146">
        <v>626</v>
      </c>
    </row>
    <row r="938" spans="1:8" s="5" customFormat="1" x14ac:dyDescent="0.2">
      <c r="A938" s="145" t="s">
        <v>164</v>
      </c>
      <c r="B938" s="293" t="s">
        <v>444</v>
      </c>
      <c r="C938" s="293" t="s">
        <v>910</v>
      </c>
      <c r="D938" s="293" t="s">
        <v>916</v>
      </c>
      <c r="E938" s="293" t="s">
        <v>912</v>
      </c>
      <c r="F938" s="294">
        <v>6.21</v>
      </c>
      <c r="G938" s="294">
        <v>3.48</v>
      </c>
      <c r="H938" s="146">
        <v>2081</v>
      </c>
    </row>
    <row r="939" spans="1:8" s="5" customFormat="1" x14ac:dyDescent="0.2">
      <c r="A939" s="145" t="s">
        <v>164</v>
      </c>
      <c r="B939" s="293" t="s">
        <v>444</v>
      </c>
      <c r="C939" s="293" t="s">
        <v>910</v>
      </c>
      <c r="D939" s="293" t="s">
        <v>911</v>
      </c>
      <c r="E939" s="293" t="s">
        <v>912</v>
      </c>
      <c r="F939" s="294">
        <v>2.38</v>
      </c>
      <c r="G939" s="294">
        <v>0.52</v>
      </c>
      <c r="H939" s="146">
        <v>272</v>
      </c>
    </row>
    <row r="940" spans="1:8" s="5" customFormat="1" x14ac:dyDescent="0.2">
      <c r="A940" s="145" t="s">
        <v>164</v>
      </c>
      <c r="B940" s="293" t="s">
        <v>497</v>
      </c>
      <c r="C940" s="293" t="s">
        <v>910</v>
      </c>
      <c r="D940" s="293" t="s">
        <v>916</v>
      </c>
      <c r="E940" s="293" t="s">
        <v>912</v>
      </c>
      <c r="F940" s="294">
        <v>10.5</v>
      </c>
      <c r="G940" s="294">
        <v>5.6829999999999998</v>
      </c>
      <c r="H940" s="146">
        <v>1800</v>
      </c>
    </row>
    <row r="941" spans="1:8" s="5" customFormat="1" x14ac:dyDescent="0.2">
      <c r="A941" s="145" t="s">
        <v>164</v>
      </c>
      <c r="B941" s="293" t="s">
        <v>497</v>
      </c>
      <c r="C941" s="293" t="s">
        <v>910</v>
      </c>
      <c r="D941" s="293" t="s">
        <v>911</v>
      </c>
      <c r="E941" s="293" t="s">
        <v>912</v>
      </c>
      <c r="F941" s="294">
        <v>1.8</v>
      </c>
      <c r="G941" s="294">
        <v>0</v>
      </c>
      <c r="H941" s="146">
        <v>200</v>
      </c>
    </row>
    <row r="942" spans="1:8" s="5" customFormat="1" x14ac:dyDescent="0.2">
      <c r="A942" s="145" t="s">
        <v>164</v>
      </c>
      <c r="B942" s="293" t="s">
        <v>497</v>
      </c>
      <c r="C942" s="293" t="s">
        <v>918</v>
      </c>
      <c r="D942" s="293" t="s">
        <v>919</v>
      </c>
      <c r="E942" s="293" t="s">
        <v>920</v>
      </c>
      <c r="F942" s="294">
        <v>0.52500000000000002</v>
      </c>
      <c r="G942" s="294">
        <v>0</v>
      </c>
      <c r="H942" s="146">
        <v>0</v>
      </c>
    </row>
    <row r="943" spans="1:8" s="5" customFormat="1" x14ac:dyDescent="0.2">
      <c r="A943" s="145" t="s">
        <v>164</v>
      </c>
      <c r="B943" s="293" t="s">
        <v>634</v>
      </c>
      <c r="C943" s="293" t="s">
        <v>922</v>
      </c>
      <c r="D943" s="293" t="s">
        <v>923</v>
      </c>
      <c r="E943" s="293" t="s">
        <v>924</v>
      </c>
      <c r="F943" s="294">
        <v>0.13100000000000001</v>
      </c>
      <c r="G943" s="294">
        <v>6.0999999999999999E-2</v>
      </c>
      <c r="H943" s="146">
        <v>2.1800000000000002</v>
      </c>
    </row>
    <row r="944" spans="1:8" s="5" customFormat="1" x14ac:dyDescent="0.2">
      <c r="A944" s="145" t="s">
        <v>164</v>
      </c>
      <c r="B944" s="293" t="s">
        <v>641</v>
      </c>
      <c r="C944" s="293" t="s">
        <v>922</v>
      </c>
      <c r="D944" s="293" t="s">
        <v>923</v>
      </c>
      <c r="E944" s="293" t="s">
        <v>924</v>
      </c>
      <c r="F944" s="294">
        <v>0.3</v>
      </c>
      <c r="G944" s="294">
        <v>0.16800000000000001</v>
      </c>
      <c r="H944" s="146">
        <v>3.38</v>
      </c>
    </row>
    <row r="945" spans="1:8" s="5" customFormat="1" x14ac:dyDescent="0.2">
      <c r="A945" s="145" t="s">
        <v>164</v>
      </c>
      <c r="B945" s="293" t="s">
        <v>643</v>
      </c>
      <c r="C945" s="293" t="s">
        <v>913</v>
      </c>
      <c r="D945" s="293" t="s">
        <v>928</v>
      </c>
      <c r="E945" s="293" t="s">
        <v>912</v>
      </c>
      <c r="F945" s="294">
        <v>0.52</v>
      </c>
      <c r="G945" s="294">
        <v>0.21</v>
      </c>
      <c r="H945" s="146">
        <v>67</v>
      </c>
    </row>
    <row r="946" spans="1:8" s="5" customFormat="1" x14ac:dyDescent="0.2">
      <c r="A946" s="145" t="s">
        <v>164</v>
      </c>
      <c r="B946" s="293" t="s">
        <v>643</v>
      </c>
      <c r="C946" s="293" t="s">
        <v>918</v>
      </c>
      <c r="D946" s="293" t="s">
        <v>919</v>
      </c>
      <c r="E946" s="293" t="s">
        <v>920</v>
      </c>
      <c r="F946" s="294">
        <v>6.0000000000000001E-3</v>
      </c>
      <c r="G946" s="294">
        <v>6.0000000000000001E-3</v>
      </c>
      <c r="H946" s="146">
        <v>0</v>
      </c>
    </row>
    <row r="947" spans="1:8" s="5" customFormat="1" x14ac:dyDescent="0.2">
      <c r="A947" s="145" t="s">
        <v>164</v>
      </c>
      <c r="B947" s="293" t="s">
        <v>645</v>
      </c>
      <c r="C947" s="293" t="s">
        <v>922</v>
      </c>
      <c r="D947" s="293" t="s">
        <v>923</v>
      </c>
      <c r="E947" s="293" t="s">
        <v>924</v>
      </c>
      <c r="F947" s="294">
        <v>0.92</v>
      </c>
      <c r="G947" s="294">
        <v>0.29299999999999998</v>
      </c>
      <c r="H947" s="146">
        <v>17.8</v>
      </c>
    </row>
    <row r="948" spans="1:8" s="5" customFormat="1" x14ac:dyDescent="0.2">
      <c r="A948" s="145" t="s">
        <v>164</v>
      </c>
      <c r="B948" s="293" t="s">
        <v>645</v>
      </c>
      <c r="C948" s="293" t="s">
        <v>918</v>
      </c>
      <c r="D948" s="293" t="s">
        <v>919</v>
      </c>
      <c r="E948" s="293" t="s">
        <v>920</v>
      </c>
      <c r="F948" s="294">
        <v>0.01</v>
      </c>
      <c r="G948" s="294">
        <v>0.01</v>
      </c>
      <c r="H948" s="146">
        <v>0</v>
      </c>
    </row>
    <row r="949" spans="1:8" s="5" customFormat="1" x14ac:dyDescent="0.2">
      <c r="A949" s="145" t="s">
        <v>164</v>
      </c>
      <c r="B949" s="293" t="s">
        <v>645</v>
      </c>
      <c r="C949" s="293" t="s">
        <v>910</v>
      </c>
      <c r="D949" s="293" t="s">
        <v>916</v>
      </c>
      <c r="E949" s="293" t="s">
        <v>912</v>
      </c>
      <c r="F949" s="294">
        <v>1.121</v>
      </c>
      <c r="G949" s="294">
        <v>0.95599999999999996</v>
      </c>
      <c r="H949" s="146">
        <v>275</v>
      </c>
    </row>
    <row r="950" spans="1:8" s="5" customFormat="1" x14ac:dyDescent="0.2">
      <c r="A950" s="145" t="s">
        <v>164</v>
      </c>
      <c r="B950" s="293" t="s">
        <v>645</v>
      </c>
      <c r="C950" s="293" t="s">
        <v>910</v>
      </c>
      <c r="D950" s="293" t="s">
        <v>911</v>
      </c>
      <c r="E950" s="293" t="s">
        <v>912</v>
      </c>
      <c r="F950" s="294">
        <v>0.24</v>
      </c>
      <c r="G950" s="294">
        <v>0</v>
      </c>
      <c r="H950" s="146">
        <v>88</v>
      </c>
    </row>
    <row r="951" spans="1:8" s="5" customFormat="1" x14ac:dyDescent="0.2">
      <c r="A951" s="145" t="s">
        <v>164</v>
      </c>
      <c r="B951" s="293" t="s">
        <v>1302</v>
      </c>
      <c r="C951" s="293" t="s">
        <v>910</v>
      </c>
      <c r="D951" s="293" t="s">
        <v>911</v>
      </c>
      <c r="E951" s="293" t="s">
        <v>912</v>
      </c>
      <c r="F951" s="294">
        <v>0.20599999999999999</v>
      </c>
      <c r="G951" s="294">
        <v>0</v>
      </c>
      <c r="H951" s="146">
        <v>53</v>
      </c>
    </row>
    <row r="952" spans="1:8" s="5" customFormat="1" x14ac:dyDescent="0.2">
      <c r="A952" s="145" t="s">
        <v>164</v>
      </c>
      <c r="B952" s="293" t="s">
        <v>1302</v>
      </c>
      <c r="C952" s="293" t="s">
        <v>922</v>
      </c>
      <c r="D952" s="293" t="s">
        <v>923</v>
      </c>
      <c r="E952" s="293" t="s">
        <v>924</v>
      </c>
      <c r="F952" s="294">
        <v>0.57999999999999996</v>
      </c>
      <c r="G952" s="294">
        <v>0.30599999999999999</v>
      </c>
      <c r="H952" s="146">
        <v>5</v>
      </c>
    </row>
    <row r="953" spans="1:8" s="5" customFormat="1" x14ac:dyDescent="0.2">
      <c r="A953" s="145" t="s">
        <v>164</v>
      </c>
      <c r="B953" s="293" t="s">
        <v>1302</v>
      </c>
      <c r="C953" s="293" t="s">
        <v>910</v>
      </c>
      <c r="D953" s="293" t="s">
        <v>916</v>
      </c>
      <c r="E953" s="293" t="s">
        <v>912</v>
      </c>
      <c r="F953" s="294">
        <v>0.6</v>
      </c>
      <c r="G953" s="294">
        <v>0.14199999999999999</v>
      </c>
      <c r="H953" s="147"/>
    </row>
    <row r="954" spans="1:8" s="5" customFormat="1" x14ac:dyDescent="0.2">
      <c r="A954" s="145" t="s">
        <v>164</v>
      </c>
      <c r="B954" s="293" t="s">
        <v>1302</v>
      </c>
      <c r="C954" s="293" t="s">
        <v>910</v>
      </c>
      <c r="D954" s="293" t="s">
        <v>917</v>
      </c>
      <c r="E954" s="293" t="s">
        <v>912</v>
      </c>
      <c r="F954" s="294">
        <v>0.6</v>
      </c>
      <c r="G954" s="294">
        <v>3.5999999999999997E-2</v>
      </c>
      <c r="H954" s="146">
        <v>20</v>
      </c>
    </row>
    <row r="955" spans="1:8" s="5" customFormat="1" x14ac:dyDescent="0.2">
      <c r="A955" s="145" t="s">
        <v>448</v>
      </c>
      <c r="B955" s="293" t="s">
        <v>576</v>
      </c>
      <c r="C955" s="293" t="s">
        <v>918</v>
      </c>
      <c r="D955" s="293" t="s">
        <v>921</v>
      </c>
      <c r="E955" s="293" t="s">
        <v>920</v>
      </c>
      <c r="F955" s="294">
        <v>0.1</v>
      </c>
      <c r="G955" s="294">
        <v>4.5999999999999999E-2</v>
      </c>
      <c r="H955" s="147"/>
    </row>
    <row r="956" spans="1:8" s="5" customFormat="1" x14ac:dyDescent="0.2">
      <c r="A956" s="145" t="s">
        <v>448</v>
      </c>
      <c r="B956" s="293" t="s">
        <v>1550</v>
      </c>
      <c r="C956" s="293" t="s">
        <v>913</v>
      </c>
      <c r="D956" s="293" t="s">
        <v>914</v>
      </c>
      <c r="E956" s="293" t="s">
        <v>915</v>
      </c>
      <c r="F956" s="294">
        <v>0.6</v>
      </c>
      <c r="G956" s="294">
        <v>0.61199999999999999</v>
      </c>
      <c r="H956" s="146">
        <v>40</v>
      </c>
    </row>
    <row r="957" spans="1:8" s="5" customFormat="1" x14ac:dyDescent="0.2">
      <c r="A957" s="145" t="s">
        <v>448</v>
      </c>
      <c r="B957" s="293" t="s">
        <v>674</v>
      </c>
      <c r="C957" s="293" t="s">
        <v>913</v>
      </c>
      <c r="D957" s="293" t="s">
        <v>914</v>
      </c>
      <c r="E957" s="293" t="s">
        <v>915</v>
      </c>
      <c r="F957" s="294">
        <v>0.495</v>
      </c>
      <c r="G957" s="294">
        <v>0.315</v>
      </c>
      <c r="H957" s="146">
        <v>64</v>
      </c>
    </row>
    <row r="958" spans="1:8" s="5" customFormat="1" x14ac:dyDescent="0.2">
      <c r="A958" s="145" t="s">
        <v>166</v>
      </c>
      <c r="B958" s="293" t="s">
        <v>165</v>
      </c>
      <c r="C958" s="293" t="s">
        <v>913</v>
      </c>
      <c r="D958" s="293" t="s">
        <v>914</v>
      </c>
      <c r="E958" s="293" t="s">
        <v>915</v>
      </c>
      <c r="F958" s="294">
        <v>1.5</v>
      </c>
      <c r="G958" s="294">
        <v>0.8</v>
      </c>
      <c r="H958" s="146">
        <v>150</v>
      </c>
    </row>
    <row r="959" spans="1:8" s="5" customFormat="1" x14ac:dyDescent="0.2">
      <c r="A959" s="145" t="s">
        <v>166</v>
      </c>
      <c r="B959" s="293" t="s">
        <v>212</v>
      </c>
      <c r="C959" s="293" t="s">
        <v>922</v>
      </c>
      <c r="D959" s="293" t="s">
        <v>923</v>
      </c>
      <c r="E959" s="293" t="s">
        <v>924</v>
      </c>
      <c r="F959" s="294">
        <v>0.47</v>
      </c>
      <c r="G959" s="294">
        <v>0.39200000000000002</v>
      </c>
      <c r="H959" s="146">
        <v>1.91</v>
      </c>
    </row>
    <row r="960" spans="1:8" s="5" customFormat="1" x14ac:dyDescent="0.2">
      <c r="A960" s="145" t="s">
        <v>166</v>
      </c>
      <c r="B960" s="293" t="s">
        <v>548</v>
      </c>
      <c r="C960" s="293" t="s">
        <v>910</v>
      </c>
      <c r="D960" s="293" t="s">
        <v>916</v>
      </c>
      <c r="E960" s="293" t="s">
        <v>912</v>
      </c>
      <c r="F960" s="294">
        <v>0.06</v>
      </c>
      <c r="G960" s="294">
        <v>0</v>
      </c>
      <c r="H960" s="146">
        <v>7.7</v>
      </c>
    </row>
    <row r="961" spans="1:8" s="5" customFormat="1" x14ac:dyDescent="0.2">
      <c r="A961" s="145" t="s">
        <v>166</v>
      </c>
      <c r="B961" s="293" t="s">
        <v>548</v>
      </c>
      <c r="C961" s="293" t="s">
        <v>910</v>
      </c>
      <c r="D961" s="293" t="s">
        <v>911</v>
      </c>
      <c r="E961" s="293" t="s">
        <v>912</v>
      </c>
      <c r="F961" s="294">
        <v>3.9350000000000001</v>
      </c>
      <c r="G961" s="294">
        <v>1.3133999999999999</v>
      </c>
      <c r="H961" s="146">
        <v>603.20000000000005</v>
      </c>
    </row>
    <row r="962" spans="1:8" s="5" customFormat="1" x14ac:dyDescent="0.2">
      <c r="A962" s="145" t="s">
        <v>166</v>
      </c>
      <c r="B962" s="293" t="s">
        <v>548</v>
      </c>
      <c r="C962" s="293" t="s">
        <v>918</v>
      </c>
      <c r="D962" s="293" t="s">
        <v>919</v>
      </c>
      <c r="E962" s="293" t="s">
        <v>920</v>
      </c>
      <c r="F962" s="294">
        <v>0.36</v>
      </c>
      <c r="G962" s="294">
        <v>3.6799999999999999E-2</v>
      </c>
      <c r="H962" s="146">
        <v>6.43</v>
      </c>
    </row>
    <row r="963" spans="1:8" s="5" customFormat="1" x14ac:dyDescent="0.2">
      <c r="A963" s="145" t="s">
        <v>166</v>
      </c>
      <c r="B963" s="293" t="s">
        <v>548</v>
      </c>
      <c r="C963" s="293" t="s">
        <v>922</v>
      </c>
      <c r="D963" s="293" t="s">
        <v>923</v>
      </c>
      <c r="E963" s="293" t="s">
        <v>924</v>
      </c>
      <c r="F963" s="294">
        <v>2.5</v>
      </c>
      <c r="G963" s="294">
        <v>6.5600000000000006E-2</v>
      </c>
      <c r="H963" s="146">
        <v>19.768000000000001</v>
      </c>
    </row>
    <row r="964" spans="1:8" s="5" customFormat="1" x14ac:dyDescent="0.2">
      <c r="A964" s="145" t="s">
        <v>166</v>
      </c>
      <c r="B964" s="293" t="s">
        <v>1093</v>
      </c>
      <c r="C964" s="293" t="s">
        <v>910</v>
      </c>
      <c r="D964" s="293" t="s">
        <v>916</v>
      </c>
      <c r="E964" s="293" t="s">
        <v>912</v>
      </c>
      <c r="F964" s="294">
        <v>0.19500000000000001</v>
      </c>
      <c r="G964" s="294">
        <v>0</v>
      </c>
      <c r="H964" s="146">
        <v>96</v>
      </c>
    </row>
    <row r="965" spans="1:8" s="5" customFormat="1" x14ac:dyDescent="0.2">
      <c r="A965" s="145" t="s">
        <v>166</v>
      </c>
      <c r="B965" s="293" t="s">
        <v>1093</v>
      </c>
      <c r="C965" s="293" t="s">
        <v>922</v>
      </c>
      <c r="D965" s="293" t="s">
        <v>923</v>
      </c>
      <c r="E965" s="293" t="s">
        <v>924</v>
      </c>
      <c r="F965" s="294">
        <v>1.1000000000000001</v>
      </c>
      <c r="G965" s="294">
        <v>0</v>
      </c>
      <c r="H965" s="146">
        <v>20.9</v>
      </c>
    </row>
    <row r="966" spans="1:8" s="5" customFormat="1" x14ac:dyDescent="0.2">
      <c r="A966" s="145" t="s">
        <v>166</v>
      </c>
      <c r="B966" s="293" t="s">
        <v>1093</v>
      </c>
      <c r="C966" s="293" t="s">
        <v>910</v>
      </c>
      <c r="D966" s="293" t="s">
        <v>917</v>
      </c>
      <c r="E966" s="293" t="s">
        <v>912</v>
      </c>
      <c r="F966" s="294">
        <v>0.375</v>
      </c>
      <c r="G966" s="294">
        <v>0</v>
      </c>
      <c r="H966" s="146">
        <v>186</v>
      </c>
    </row>
    <row r="967" spans="1:8" s="5" customFormat="1" x14ac:dyDescent="0.2">
      <c r="A967" s="145" t="s">
        <v>166</v>
      </c>
      <c r="B967" s="293" t="s">
        <v>1093</v>
      </c>
      <c r="C967" s="293" t="s">
        <v>910</v>
      </c>
      <c r="D967" s="293" t="s">
        <v>911</v>
      </c>
      <c r="E967" s="293" t="s">
        <v>912</v>
      </c>
      <c r="F967" s="294">
        <v>1.45</v>
      </c>
      <c r="G967" s="294">
        <v>0.72699999999999998</v>
      </c>
      <c r="H967" s="146">
        <v>230</v>
      </c>
    </row>
    <row r="968" spans="1:8" s="5" customFormat="1" x14ac:dyDescent="0.2">
      <c r="A968" s="145" t="s">
        <v>166</v>
      </c>
      <c r="B968" s="293" t="s">
        <v>852</v>
      </c>
      <c r="C968" s="293" t="s">
        <v>910</v>
      </c>
      <c r="D968" s="293" t="s">
        <v>911</v>
      </c>
      <c r="E968" s="293" t="s">
        <v>912</v>
      </c>
      <c r="F968" s="294">
        <v>1.087</v>
      </c>
      <c r="G968" s="294">
        <v>0.35</v>
      </c>
      <c r="H968" s="146">
        <v>258</v>
      </c>
    </row>
    <row r="969" spans="1:8" s="5" customFormat="1" x14ac:dyDescent="0.2">
      <c r="A969" s="145" t="s">
        <v>166</v>
      </c>
      <c r="B969" s="293" t="s">
        <v>852</v>
      </c>
      <c r="C969" s="293" t="s">
        <v>910</v>
      </c>
      <c r="D969" s="293" t="s">
        <v>917</v>
      </c>
      <c r="E969" s="293" t="s">
        <v>912</v>
      </c>
      <c r="F969" s="294">
        <v>0.45800000000000002</v>
      </c>
      <c r="G969" s="294">
        <v>0</v>
      </c>
      <c r="H969" s="146">
        <v>59</v>
      </c>
    </row>
    <row r="970" spans="1:8" s="5" customFormat="1" x14ac:dyDescent="0.2">
      <c r="A970" s="145" t="s">
        <v>166</v>
      </c>
      <c r="B970" s="293" t="s">
        <v>852</v>
      </c>
      <c r="C970" s="293" t="s">
        <v>910</v>
      </c>
      <c r="D970" s="293" t="s">
        <v>916</v>
      </c>
      <c r="E970" s="293" t="s">
        <v>912</v>
      </c>
      <c r="F970" s="294">
        <v>1.712</v>
      </c>
      <c r="G970" s="294">
        <v>0</v>
      </c>
      <c r="H970" s="146">
        <v>720</v>
      </c>
    </row>
    <row r="971" spans="1:8" s="5" customFormat="1" x14ac:dyDescent="0.2">
      <c r="A971" s="145" t="s">
        <v>166</v>
      </c>
      <c r="B971" s="293" t="s">
        <v>1092</v>
      </c>
      <c r="C971" s="293" t="s">
        <v>913</v>
      </c>
      <c r="D971" s="293" t="s">
        <v>914</v>
      </c>
      <c r="E971" s="293" t="s">
        <v>915</v>
      </c>
      <c r="F971" s="294">
        <v>9.9250000000000007</v>
      </c>
      <c r="G971" s="294">
        <v>2.1030000000000002</v>
      </c>
      <c r="H971" s="146">
        <v>1382</v>
      </c>
    </row>
    <row r="972" spans="1:8" s="5" customFormat="1" x14ac:dyDescent="0.2">
      <c r="A972" s="145" t="s">
        <v>166</v>
      </c>
      <c r="B972" s="293" t="s">
        <v>659</v>
      </c>
      <c r="C972" s="293" t="s">
        <v>922</v>
      </c>
      <c r="D972" s="293" t="s">
        <v>923</v>
      </c>
      <c r="E972" s="293" t="s">
        <v>924</v>
      </c>
      <c r="F972" s="294">
        <v>0.22500000000000001</v>
      </c>
      <c r="G972" s="294">
        <v>0.17799999999999999</v>
      </c>
      <c r="H972" s="146">
        <v>10.4</v>
      </c>
    </row>
    <row r="973" spans="1:8" s="5" customFormat="1" x14ac:dyDescent="0.2">
      <c r="A973" s="145" t="s">
        <v>166</v>
      </c>
      <c r="B973" s="293" t="s">
        <v>1556</v>
      </c>
      <c r="C973" s="293" t="s">
        <v>913</v>
      </c>
      <c r="D973" s="293" t="s">
        <v>925</v>
      </c>
      <c r="E973" s="293" t="s">
        <v>924</v>
      </c>
      <c r="F973" s="294">
        <v>0.125</v>
      </c>
      <c r="G973" s="294">
        <v>2.7681999999999998E-2</v>
      </c>
      <c r="H973" s="147"/>
    </row>
    <row r="974" spans="1:8" s="5" customFormat="1" x14ac:dyDescent="0.2">
      <c r="A974" s="145" t="s">
        <v>650</v>
      </c>
      <c r="B974" s="293" t="s">
        <v>1558</v>
      </c>
      <c r="C974" s="293" t="s">
        <v>918</v>
      </c>
      <c r="D974" s="293" t="s">
        <v>919</v>
      </c>
      <c r="E974" s="293" t="s">
        <v>920</v>
      </c>
      <c r="F974" s="294">
        <v>2.5999999999999999E-2</v>
      </c>
      <c r="G974" s="294">
        <v>1.4999999999999999E-2</v>
      </c>
      <c r="H974" s="147"/>
    </row>
    <row r="975" spans="1:8" s="5" customFormat="1" x14ac:dyDescent="0.2">
      <c r="A975" s="145" t="s">
        <v>650</v>
      </c>
      <c r="B975" s="293" t="s">
        <v>1558</v>
      </c>
      <c r="C975" s="293" t="s">
        <v>910</v>
      </c>
      <c r="D975" s="293" t="s">
        <v>911</v>
      </c>
      <c r="E975" s="293" t="s">
        <v>912</v>
      </c>
      <c r="F975" s="294">
        <v>0.38700000000000001</v>
      </c>
      <c r="G975" s="294">
        <v>0.38700000000000001</v>
      </c>
      <c r="H975" s="146">
        <v>72</v>
      </c>
    </row>
    <row r="976" spans="1:8" s="5" customFormat="1" x14ac:dyDescent="0.2">
      <c r="A976" s="145" t="s">
        <v>650</v>
      </c>
      <c r="B976" s="293" t="s">
        <v>1558</v>
      </c>
      <c r="C976" s="293" t="s">
        <v>913</v>
      </c>
      <c r="D976" s="293" t="s">
        <v>914</v>
      </c>
      <c r="E976" s="293" t="s">
        <v>915</v>
      </c>
      <c r="F976" s="294">
        <v>0.23</v>
      </c>
      <c r="G976" s="294">
        <v>3.2000000000000001E-2</v>
      </c>
      <c r="H976" s="146">
        <v>80</v>
      </c>
    </row>
    <row r="977" spans="1:8" s="5" customFormat="1" x14ac:dyDescent="0.2">
      <c r="A977" s="145" t="s">
        <v>650</v>
      </c>
      <c r="B977" s="293" t="s">
        <v>1558</v>
      </c>
      <c r="C977" s="293" t="s">
        <v>910</v>
      </c>
      <c r="D977" s="293" t="s">
        <v>917</v>
      </c>
      <c r="E977" s="293" t="s">
        <v>912</v>
      </c>
      <c r="F977" s="294">
        <v>0.32800000000000001</v>
      </c>
      <c r="G977" s="294">
        <v>0.32800000000000001</v>
      </c>
      <c r="H977" s="146">
        <v>79</v>
      </c>
    </row>
    <row r="978" spans="1:8" s="5" customFormat="1" ht="22.5" x14ac:dyDescent="0.2">
      <c r="A978" s="145" t="s">
        <v>650</v>
      </c>
      <c r="B978" s="293" t="s">
        <v>1168</v>
      </c>
      <c r="C978" s="293" t="s">
        <v>922</v>
      </c>
      <c r="D978" s="293" t="s">
        <v>923</v>
      </c>
      <c r="E978" s="293" t="s">
        <v>924</v>
      </c>
      <c r="F978" s="294">
        <v>0.46500000000000002</v>
      </c>
      <c r="G978" s="294">
        <v>0.32500000000000001</v>
      </c>
      <c r="H978" s="146">
        <v>3.3</v>
      </c>
    </row>
    <row r="979" spans="1:8" s="5" customFormat="1" x14ac:dyDescent="0.2">
      <c r="A979" s="145" t="s">
        <v>650</v>
      </c>
      <c r="B979" s="293" t="s">
        <v>649</v>
      </c>
      <c r="C979" s="293" t="s">
        <v>913</v>
      </c>
      <c r="D979" s="293" t="s">
        <v>914</v>
      </c>
      <c r="E979" s="293" t="s">
        <v>915</v>
      </c>
      <c r="F979" s="294">
        <v>0.20599999999999999</v>
      </c>
      <c r="G979" s="294">
        <v>9.6000000000000002E-2</v>
      </c>
      <c r="H979" s="146">
        <v>40</v>
      </c>
    </row>
    <row r="980" spans="1:8" s="34" customFormat="1" ht="10.5" x14ac:dyDescent="0.15">
      <c r="A980" s="33" t="s">
        <v>1251</v>
      </c>
      <c r="B980" s="295"/>
      <c r="C980" s="296"/>
      <c r="D980" s="296"/>
      <c r="E980" s="296"/>
      <c r="F980" s="297">
        <f>SUM(F2:F979)</f>
        <v>1757.0227939999997</v>
      </c>
      <c r="G980" s="296">
        <f>SUM(G2:G979)</f>
        <v>819.95383199999912</v>
      </c>
      <c r="H980" s="107">
        <f>SUM(H2:H979)</f>
        <v>282463.28929999995</v>
      </c>
    </row>
    <row r="981" spans="1:8" s="34" customFormat="1" ht="10.5" x14ac:dyDescent="0.15">
      <c r="A981" s="33"/>
      <c r="B981" s="295"/>
      <c r="C981" s="296"/>
      <c r="D981" s="296"/>
      <c r="E981" s="296"/>
      <c r="F981" s="296"/>
      <c r="G981" s="296"/>
      <c r="H981" s="97"/>
    </row>
    <row r="982" spans="1:8" x14ac:dyDescent="0.2">
      <c r="A982" s="26" t="s">
        <v>1725</v>
      </c>
    </row>
    <row r="983" spans="1:8" x14ac:dyDescent="0.2">
      <c r="A983" s="26" t="s">
        <v>1726</v>
      </c>
    </row>
    <row r="984" spans="1:8" x14ac:dyDescent="0.2">
      <c r="A984" s="26" t="s">
        <v>1724</v>
      </c>
    </row>
    <row r="986" spans="1:8" s="5" customFormat="1" x14ac:dyDescent="0.2">
      <c r="A986" s="27"/>
      <c r="B986" s="298"/>
      <c r="C986" s="72"/>
      <c r="D986" s="72"/>
      <c r="E986" s="72"/>
      <c r="F986" s="299"/>
      <c r="G986" s="299"/>
      <c r="H986" s="98"/>
    </row>
    <row r="987" spans="1:8" s="5" customFormat="1" x14ac:dyDescent="0.2">
      <c r="A987" s="27"/>
      <c r="B987" s="298"/>
      <c r="C987" s="72"/>
      <c r="D987" s="72"/>
      <c r="E987" s="72"/>
      <c r="F987" s="299"/>
      <c r="G987" s="299"/>
      <c r="H987" s="98"/>
    </row>
    <row r="988" spans="1:8" s="5" customFormat="1" x14ac:dyDescent="0.2">
      <c r="A988" s="27"/>
      <c r="B988" s="298"/>
      <c r="C988" s="72"/>
      <c r="D988" s="72"/>
      <c r="E988" s="72"/>
      <c r="F988" s="299"/>
      <c r="G988" s="299"/>
      <c r="H988" s="98"/>
    </row>
    <row r="989" spans="1:8" s="5" customFormat="1" x14ac:dyDescent="0.2">
      <c r="A989" s="27"/>
      <c r="B989" s="298"/>
      <c r="C989" s="72"/>
      <c r="D989" s="72"/>
      <c r="E989" s="72"/>
      <c r="F989" s="299"/>
      <c r="G989" s="299"/>
      <c r="H989" s="98"/>
    </row>
    <row r="990" spans="1:8" s="5" customFormat="1" x14ac:dyDescent="0.2">
      <c r="A990" s="27"/>
      <c r="B990" s="298"/>
      <c r="C990" s="72"/>
      <c r="D990" s="72"/>
      <c r="E990" s="72"/>
      <c r="F990" s="299"/>
      <c r="G990" s="299"/>
      <c r="H990" s="98"/>
    </row>
  </sheetData>
  <autoFilter ref="A2:H980" xr:uid="{4A377F14-B23F-44BF-B661-E11A1606C788}"/>
  <sortState ref="A3:H979">
    <sortCondition ref="A3:A979"/>
    <sortCondition ref="B3:B979"/>
    <sortCondition ref="C3:C979"/>
    <sortCondition ref="D3:D979"/>
  </sortState>
  <dataValidations count="1">
    <dataValidation type="decimal" allowBlank="1" showInputMessage="1" showErrorMessage="1" sqref="H1:H2 H980:H1048576" xr:uid="{3A74809A-4D83-4587-A123-E729AB3FF3A3}">
      <formula1>0.000000000001</formula1>
      <formula2>90000000</formula2>
    </dataValidation>
  </dataValidations>
  <printOptions horizontalCentered="1"/>
  <pageMargins left="0.6875" right="0.7" top="1.25" bottom="1.6" header="0.3" footer="1.25"/>
  <pageSetup orientation="landscape" r:id="rId1"/>
  <headerFooter differentFirst="1">
    <oddHeader>&amp;L&amp;"Times New Roman,Italic"Florida Department of Environmental Protection
2019 Reuse Inventory</oddHeader>
    <oddFooter>&amp;L&amp;"Times New Roman,Italic"February 2020, Page D-&amp;P of D-&amp;N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5"/>
  <sheetViews>
    <sheetView view="pageLayout" topLeftCell="A2" zoomScaleNormal="100" workbookViewId="0">
      <selection activeCell="F2" sqref="F2"/>
    </sheetView>
  </sheetViews>
  <sheetFormatPr defaultRowHeight="11.25" x14ac:dyDescent="0.2"/>
  <cols>
    <col min="1" max="1" width="12.5703125" style="5" customWidth="1"/>
    <col min="2" max="2" width="49.28515625" style="5" customWidth="1"/>
    <col min="3" max="3" width="15.28515625" style="5" customWidth="1"/>
    <col min="4" max="4" width="14.42578125" style="5" customWidth="1"/>
    <col min="5" max="5" width="13.85546875" style="72" customWidth="1"/>
    <col min="6" max="6" width="14.7109375" style="302" customWidth="1"/>
    <col min="7" max="16384" width="9.140625" style="5"/>
  </cols>
  <sheetData>
    <row r="1" spans="1:6" s="20" customFormat="1" ht="31.5" customHeight="1" x14ac:dyDescent="0.3">
      <c r="A1" s="19" t="s">
        <v>1284</v>
      </c>
      <c r="E1" s="74"/>
      <c r="F1" s="300"/>
    </row>
    <row r="2" spans="1:6" s="7" customFormat="1" ht="25.5" customHeight="1" thickBot="1" x14ac:dyDescent="0.25">
      <c r="A2" s="57" t="s">
        <v>690</v>
      </c>
      <c r="B2" s="57" t="s">
        <v>689</v>
      </c>
      <c r="C2" s="57" t="s">
        <v>931</v>
      </c>
      <c r="D2" s="57" t="s">
        <v>932</v>
      </c>
      <c r="E2" s="55" t="s">
        <v>909</v>
      </c>
      <c r="F2" s="91" t="s">
        <v>904</v>
      </c>
    </row>
    <row r="3" spans="1:6" s="75" customFormat="1" ht="15" x14ac:dyDescent="0.25">
      <c r="A3" s="238" t="s">
        <v>8</v>
      </c>
      <c r="B3" s="238" t="s">
        <v>1511</v>
      </c>
      <c r="C3" s="238" t="s">
        <v>1675</v>
      </c>
      <c r="D3" s="238" t="s">
        <v>1676</v>
      </c>
      <c r="E3" s="239">
        <v>3.75</v>
      </c>
      <c r="F3" s="303">
        <v>2E-3</v>
      </c>
    </row>
    <row r="4" spans="1:6" s="75" customFormat="1" ht="15" x14ac:dyDescent="0.25">
      <c r="A4" s="238" t="s">
        <v>1389</v>
      </c>
      <c r="B4" s="238" t="s">
        <v>21</v>
      </c>
      <c r="C4" s="238" t="s">
        <v>1675</v>
      </c>
      <c r="D4" s="238" t="s">
        <v>1676</v>
      </c>
      <c r="E4" s="239">
        <v>2</v>
      </c>
      <c r="F4" s="303">
        <v>0.33</v>
      </c>
    </row>
    <row r="5" spans="1:6" s="75" customFormat="1" ht="15" x14ac:dyDescent="0.25">
      <c r="A5" s="238" t="s">
        <v>26</v>
      </c>
      <c r="B5" s="238" t="s">
        <v>25</v>
      </c>
      <c r="C5" s="238" t="s">
        <v>1675</v>
      </c>
      <c r="D5" s="238" t="s">
        <v>1676</v>
      </c>
      <c r="E5" s="239">
        <v>0.65</v>
      </c>
      <c r="F5" s="303">
        <v>0</v>
      </c>
    </row>
    <row r="6" spans="1:6" s="75" customFormat="1" ht="15" x14ac:dyDescent="0.25">
      <c r="A6" s="238" t="s">
        <v>44</v>
      </c>
      <c r="B6" s="238" t="s">
        <v>1652</v>
      </c>
      <c r="C6" s="238" t="s">
        <v>1675</v>
      </c>
      <c r="D6" s="238" t="s">
        <v>1677</v>
      </c>
      <c r="E6" s="239">
        <v>7</v>
      </c>
      <c r="F6" s="303">
        <v>3.3340000000000001</v>
      </c>
    </row>
    <row r="7" spans="1:6" s="75" customFormat="1" ht="15" x14ac:dyDescent="0.25">
      <c r="A7" s="238" t="s">
        <v>46</v>
      </c>
      <c r="B7" s="238" t="s">
        <v>45</v>
      </c>
      <c r="C7" s="238" t="s">
        <v>1675</v>
      </c>
      <c r="D7" s="238" t="s">
        <v>1677</v>
      </c>
      <c r="E7" s="239">
        <v>0.188</v>
      </c>
      <c r="F7" s="303">
        <v>0</v>
      </c>
    </row>
    <row r="8" spans="1:6" s="75" customFormat="1" ht="15" x14ac:dyDescent="0.25">
      <c r="A8" s="238" t="s">
        <v>46</v>
      </c>
      <c r="B8" s="238" t="s">
        <v>52</v>
      </c>
      <c r="C8" s="238" t="s">
        <v>1674</v>
      </c>
      <c r="D8" s="238" t="s">
        <v>1673</v>
      </c>
      <c r="E8" s="239">
        <v>8</v>
      </c>
      <c r="F8" s="303">
        <v>4.2770000000000001</v>
      </c>
    </row>
    <row r="9" spans="1:6" s="75" customFormat="1" ht="15" x14ac:dyDescent="0.25">
      <c r="A9" s="238" t="s">
        <v>46</v>
      </c>
      <c r="B9" s="238" t="s">
        <v>52</v>
      </c>
      <c r="C9" s="238" t="s">
        <v>1675</v>
      </c>
      <c r="D9" s="238" t="s">
        <v>1677</v>
      </c>
      <c r="E9" s="239">
        <v>0.11</v>
      </c>
      <c r="F9" s="303">
        <v>0</v>
      </c>
    </row>
    <row r="10" spans="1:6" s="75" customFormat="1" ht="15" x14ac:dyDescent="0.25">
      <c r="A10" s="238" t="s">
        <v>46</v>
      </c>
      <c r="B10" s="238" t="s">
        <v>54</v>
      </c>
      <c r="C10" s="238" t="s">
        <v>929</v>
      </c>
      <c r="D10" s="238" t="s">
        <v>929</v>
      </c>
      <c r="E10" s="239">
        <v>4.1399999999999997</v>
      </c>
      <c r="F10" s="303">
        <v>0.44</v>
      </c>
    </row>
    <row r="11" spans="1:6" s="75" customFormat="1" ht="15" x14ac:dyDescent="0.25">
      <c r="A11" s="238" t="s">
        <v>46</v>
      </c>
      <c r="B11" s="238" t="s">
        <v>54</v>
      </c>
      <c r="C11" s="238" t="s">
        <v>1675</v>
      </c>
      <c r="D11" s="238" t="s">
        <v>1676</v>
      </c>
      <c r="E11" s="239">
        <v>0.99</v>
      </c>
      <c r="F11" s="303">
        <v>0</v>
      </c>
    </row>
    <row r="12" spans="1:6" s="75" customFormat="1" ht="15" x14ac:dyDescent="0.25">
      <c r="A12" s="238" t="s">
        <v>46</v>
      </c>
      <c r="B12" s="238" t="s">
        <v>56</v>
      </c>
      <c r="C12" s="238" t="s">
        <v>1674</v>
      </c>
      <c r="D12" s="238" t="s">
        <v>1673</v>
      </c>
      <c r="E12" s="239">
        <v>6</v>
      </c>
      <c r="F12" s="303">
        <v>1.851</v>
      </c>
    </row>
    <row r="13" spans="1:6" s="75" customFormat="1" ht="15" x14ac:dyDescent="0.25">
      <c r="A13" s="238" t="s">
        <v>58</v>
      </c>
      <c r="B13" s="238" t="s">
        <v>1460</v>
      </c>
      <c r="C13" s="238" t="s">
        <v>1675</v>
      </c>
      <c r="D13" s="238" t="s">
        <v>1678</v>
      </c>
      <c r="E13" s="239">
        <v>17.5</v>
      </c>
      <c r="F13" s="303">
        <v>4.68</v>
      </c>
    </row>
    <row r="14" spans="1:6" s="75" customFormat="1" ht="15" x14ac:dyDescent="0.25">
      <c r="A14" s="238" t="s">
        <v>67</v>
      </c>
      <c r="B14" s="238" t="s">
        <v>66</v>
      </c>
      <c r="C14" s="238" t="s">
        <v>1674</v>
      </c>
      <c r="D14" s="238" t="s">
        <v>1673</v>
      </c>
      <c r="E14" s="239">
        <v>7.92</v>
      </c>
      <c r="F14" s="303">
        <v>0.19400000000000001</v>
      </c>
    </row>
    <row r="15" spans="1:6" s="75" customFormat="1" ht="15" x14ac:dyDescent="0.25">
      <c r="A15" s="238" t="s">
        <v>72</v>
      </c>
      <c r="B15" s="238" t="s">
        <v>71</v>
      </c>
      <c r="C15" s="238" t="s">
        <v>1675</v>
      </c>
      <c r="D15" s="238" t="s">
        <v>1677</v>
      </c>
      <c r="E15" s="239">
        <v>6</v>
      </c>
      <c r="F15" s="303">
        <v>3.516</v>
      </c>
    </row>
    <row r="16" spans="1:6" s="75" customFormat="1" ht="15" x14ac:dyDescent="0.25">
      <c r="A16" s="238" t="s">
        <v>83</v>
      </c>
      <c r="B16" s="238" t="s">
        <v>82</v>
      </c>
      <c r="C16" s="238" t="s">
        <v>1674</v>
      </c>
      <c r="D16" s="238" t="s">
        <v>1673</v>
      </c>
      <c r="E16" s="239">
        <v>78</v>
      </c>
      <c r="F16" s="303">
        <v>41.9</v>
      </c>
    </row>
    <row r="17" spans="1:6" s="75" customFormat="1" ht="15" x14ac:dyDescent="0.25">
      <c r="A17" s="238" t="s">
        <v>83</v>
      </c>
      <c r="B17" s="238" t="s">
        <v>82</v>
      </c>
      <c r="C17" s="238" t="s">
        <v>1675</v>
      </c>
      <c r="D17" s="238" t="s">
        <v>1678</v>
      </c>
      <c r="E17" s="239">
        <v>66</v>
      </c>
      <c r="F17" s="303">
        <v>24.4</v>
      </c>
    </row>
    <row r="18" spans="1:6" s="75" customFormat="1" ht="15" x14ac:dyDescent="0.25">
      <c r="A18" s="238" t="s">
        <v>86</v>
      </c>
      <c r="B18" s="238" t="s">
        <v>85</v>
      </c>
      <c r="C18" s="238" t="s">
        <v>1675</v>
      </c>
      <c r="D18" s="238" t="s">
        <v>1676</v>
      </c>
      <c r="E18" s="239">
        <v>0.3</v>
      </c>
      <c r="F18" s="303">
        <v>3.2000000000000001E-2</v>
      </c>
    </row>
    <row r="19" spans="1:6" s="75" customFormat="1" ht="15" x14ac:dyDescent="0.25">
      <c r="A19" s="238" t="s">
        <v>92</v>
      </c>
      <c r="B19" s="238" t="s">
        <v>91</v>
      </c>
      <c r="C19" s="238" t="s">
        <v>929</v>
      </c>
      <c r="D19" s="238" t="s">
        <v>929</v>
      </c>
      <c r="E19" s="239">
        <v>7.8E-2</v>
      </c>
      <c r="F19" s="303">
        <v>4.0000000000000001E-3</v>
      </c>
    </row>
    <row r="20" spans="1:6" s="75" customFormat="1" ht="15" x14ac:dyDescent="0.25">
      <c r="A20" s="238" t="s">
        <v>46</v>
      </c>
      <c r="B20" s="238" t="s">
        <v>1356</v>
      </c>
      <c r="C20" s="238" t="s">
        <v>1675</v>
      </c>
      <c r="D20" s="238" t="s">
        <v>1677</v>
      </c>
      <c r="E20" s="239">
        <v>0.99</v>
      </c>
      <c r="F20" s="303">
        <v>0.27</v>
      </c>
    </row>
    <row r="21" spans="1:6" s="75" customFormat="1" ht="15" x14ac:dyDescent="0.25">
      <c r="A21" s="238" t="s">
        <v>67</v>
      </c>
      <c r="B21" s="238" t="s">
        <v>95</v>
      </c>
      <c r="C21" s="238" t="s">
        <v>1674</v>
      </c>
      <c r="D21" s="238" t="s">
        <v>1673</v>
      </c>
      <c r="E21" s="239">
        <v>13.05</v>
      </c>
      <c r="F21" s="303">
        <v>0.02</v>
      </c>
    </row>
    <row r="22" spans="1:6" s="75" customFormat="1" ht="15" x14ac:dyDescent="0.25">
      <c r="A22" s="238" t="s">
        <v>67</v>
      </c>
      <c r="B22" s="238" t="s">
        <v>95</v>
      </c>
      <c r="C22" s="238" t="s">
        <v>1675</v>
      </c>
      <c r="D22" s="238" t="s">
        <v>1677</v>
      </c>
      <c r="E22" s="239">
        <v>13.4</v>
      </c>
      <c r="F22" s="303">
        <v>0</v>
      </c>
    </row>
    <row r="23" spans="1:6" s="75" customFormat="1" ht="15" x14ac:dyDescent="0.25">
      <c r="A23" s="238" t="s">
        <v>103</v>
      </c>
      <c r="B23" s="238" t="s">
        <v>1320</v>
      </c>
      <c r="C23" s="238" t="s">
        <v>1675</v>
      </c>
      <c r="D23" s="238" t="s">
        <v>1676</v>
      </c>
      <c r="E23" s="239">
        <v>14.1</v>
      </c>
      <c r="F23" s="303">
        <v>2.323</v>
      </c>
    </row>
    <row r="24" spans="1:6" s="75" customFormat="1" ht="15" x14ac:dyDescent="0.25">
      <c r="A24" s="238" t="s">
        <v>109</v>
      </c>
      <c r="B24" s="238" t="s">
        <v>108</v>
      </c>
      <c r="C24" s="238" t="s">
        <v>1675</v>
      </c>
      <c r="D24" s="238" t="s">
        <v>1676</v>
      </c>
      <c r="E24" s="239">
        <v>0.16600000000000001</v>
      </c>
      <c r="F24" s="303">
        <v>0</v>
      </c>
    </row>
    <row r="25" spans="1:6" s="75" customFormat="1" ht="15" x14ac:dyDescent="0.25">
      <c r="A25" s="238" t="s">
        <v>113</v>
      </c>
      <c r="B25" s="238" t="s">
        <v>1227</v>
      </c>
      <c r="C25" s="238" t="s">
        <v>1674</v>
      </c>
      <c r="D25" s="238" t="s">
        <v>1673</v>
      </c>
      <c r="E25" s="239">
        <v>9.1999999999999993</v>
      </c>
      <c r="F25" s="303">
        <v>6.6239999999999997</v>
      </c>
    </row>
    <row r="26" spans="1:6" s="75" customFormat="1" ht="15" x14ac:dyDescent="0.25">
      <c r="A26" s="238" t="s">
        <v>113</v>
      </c>
      <c r="B26" s="238" t="s">
        <v>112</v>
      </c>
      <c r="C26" s="238" t="s">
        <v>1674</v>
      </c>
      <c r="D26" s="238" t="s">
        <v>1673</v>
      </c>
      <c r="E26" s="239">
        <v>3.44</v>
      </c>
      <c r="F26" s="303">
        <v>0.20599999999999999</v>
      </c>
    </row>
    <row r="27" spans="1:6" s="75" customFormat="1" ht="15" x14ac:dyDescent="0.25">
      <c r="A27" s="238" t="s">
        <v>125</v>
      </c>
      <c r="B27" s="238" t="s">
        <v>1471</v>
      </c>
      <c r="C27" s="238" t="s">
        <v>1675</v>
      </c>
      <c r="D27" s="238" t="s">
        <v>1677</v>
      </c>
      <c r="E27" s="239">
        <v>28.5</v>
      </c>
      <c r="F27" s="303">
        <v>10.284000000000001</v>
      </c>
    </row>
    <row r="28" spans="1:6" s="75" customFormat="1" ht="15" x14ac:dyDescent="0.25">
      <c r="A28" s="238" t="s">
        <v>46</v>
      </c>
      <c r="B28" s="238" t="s">
        <v>1355</v>
      </c>
      <c r="C28" s="238" t="s">
        <v>1674</v>
      </c>
      <c r="D28" s="238" t="s">
        <v>1673</v>
      </c>
      <c r="E28" s="239">
        <v>2</v>
      </c>
      <c r="F28" s="303">
        <v>0.57299999999999995</v>
      </c>
    </row>
    <row r="29" spans="1:6" s="75" customFormat="1" ht="15" x14ac:dyDescent="0.25">
      <c r="A29" s="238" t="s">
        <v>46</v>
      </c>
      <c r="B29" s="238" t="s">
        <v>1355</v>
      </c>
      <c r="C29" s="238" t="s">
        <v>1675</v>
      </c>
      <c r="D29" s="238" t="s">
        <v>1677</v>
      </c>
      <c r="E29" s="239">
        <v>6</v>
      </c>
      <c r="F29" s="303">
        <v>1.4E-2</v>
      </c>
    </row>
    <row r="30" spans="1:6" s="75" customFormat="1" ht="15" x14ac:dyDescent="0.25">
      <c r="A30" s="238" t="s">
        <v>46</v>
      </c>
      <c r="B30" s="238" t="s">
        <v>1359</v>
      </c>
      <c r="C30" s="238" t="s">
        <v>1674</v>
      </c>
      <c r="D30" s="238" t="s">
        <v>1673</v>
      </c>
      <c r="E30" s="239">
        <v>0.04</v>
      </c>
      <c r="F30" s="303">
        <v>0.04</v>
      </c>
    </row>
    <row r="31" spans="1:6" s="75" customFormat="1" ht="15" x14ac:dyDescent="0.25">
      <c r="A31" s="238" t="s">
        <v>46</v>
      </c>
      <c r="B31" s="238" t="s">
        <v>1359</v>
      </c>
      <c r="C31" s="238" t="s">
        <v>1675</v>
      </c>
      <c r="D31" s="238" t="s">
        <v>1677</v>
      </c>
      <c r="E31" s="239">
        <v>0.99</v>
      </c>
      <c r="F31" s="303">
        <v>0.62</v>
      </c>
    </row>
    <row r="32" spans="1:6" s="75" customFormat="1" ht="15" x14ac:dyDescent="0.25">
      <c r="A32" s="238" t="s">
        <v>34</v>
      </c>
      <c r="B32" s="238" t="s">
        <v>1372</v>
      </c>
      <c r="C32" s="238" t="s">
        <v>1674</v>
      </c>
      <c r="D32" s="238" t="s">
        <v>1673</v>
      </c>
      <c r="E32" s="239">
        <v>5.0327999999999999</v>
      </c>
      <c r="F32" s="303">
        <v>1.1279999999999999</v>
      </c>
    </row>
    <row r="33" spans="1:6" s="75" customFormat="1" ht="15" x14ac:dyDescent="0.25">
      <c r="A33" s="238" t="s">
        <v>34</v>
      </c>
      <c r="B33" s="238" t="s">
        <v>1131</v>
      </c>
      <c r="C33" s="238" t="s">
        <v>1674</v>
      </c>
      <c r="D33" s="238" t="s">
        <v>1673</v>
      </c>
      <c r="E33" s="239">
        <v>70.650000000000006</v>
      </c>
      <c r="F33" s="303">
        <v>4.125</v>
      </c>
    </row>
    <row r="34" spans="1:6" s="75" customFormat="1" ht="15" x14ac:dyDescent="0.25">
      <c r="A34" s="238" t="s">
        <v>164</v>
      </c>
      <c r="B34" s="238" t="s">
        <v>163</v>
      </c>
      <c r="C34" s="238" t="s">
        <v>1675</v>
      </c>
      <c r="D34" s="238" t="s">
        <v>1676</v>
      </c>
      <c r="E34" s="239">
        <v>22.8</v>
      </c>
      <c r="F34" s="303">
        <v>7.4</v>
      </c>
    </row>
    <row r="35" spans="1:6" s="75" customFormat="1" ht="15" x14ac:dyDescent="0.25">
      <c r="A35" s="238" t="s">
        <v>164</v>
      </c>
      <c r="B35" s="238" t="s">
        <v>1541</v>
      </c>
      <c r="C35" s="238" t="s">
        <v>1675</v>
      </c>
      <c r="D35" s="238" t="s">
        <v>1676</v>
      </c>
      <c r="E35" s="239">
        <v>6</v>
      </c>
      <c r="F35" s="303">
        <v>0.02</v>
      </c>
    </row>
    <row r="36" spans="1:6" s="75" customFormat="1" ht="15" x14ac:dyDescent="0.25">
      <c r="A36" s="238" t="s">
        <v>151</v>
      </c>
      <c r="B36" s="238" t="s">
        <v>172</v>
      </c>
      <c r="C36" s="238" t="s">
        <v>929</v>
      </c>
      <c r="D36" s="238" t="s">
        <v>929</v>
      </c>
      <c r="E36" s="239">
        <v>4.5999999999999999E-2</v>
      </c>
      <c r="F36" s="303">
        <v>2.1000000000000001E-2</v>
      </c>
    </row>
    <row r="37" spans="1:6" s="75" customFormat="1" ht="15" x14ac:dyDescent="0.25">
      <c r="A37" s="238" t="s">
        <v>125</v>
      </c>
      <c r="B37" s="238" t="s">
        <v>176</v>
      </c>
      <c r="C37" s="238" t="s">
        <v>1675</v>
      </c>
      <c r="D37" s="238" t="s">
        <v>1677</v>
      </c>
      <c r="E37" s="239">
        <v>6</v>
      </c>
      <c r="F37" s="303">
        <v>1.5</v>
      </c>
    </row>
    <row r="38" spans="1:6" s="75" customFormat="1" ht="15" x14ac:dyDescent="0.25">
      <c r="A38" s="238" t="s">
        <v>185</v>
      </c>
      <c r="B38" s="238" t="s">
        <v>1133</v>
      </c>
      <c r="C38" s="238" t="s">
        <v>1675</v>
      </c>
      <c r="D38" s="238" t="s">
        <v>926</v>
      </c>
      <c r="E38" s="239">
        <v>5</v>
      </c>
      <c r="F38" s="303">
        <v>2.2000000000000002</v>
      </c>
    </row>
    <row r="39" spans="1:6" s="75" customFormat="1" ht="15" x14ac:dyDescent="0.25">
      <c r="A39" s="238" t="s">
        <v>185</v>
      </c>
      <c r="B39" s="238" t="s">
        <v>187</v>
      </c>
      <c r="C39" s="238" t="s">
        <v>1675</v>
      </c>
      <c r="D39" s="238" t="s">
        <v>1677</v>
      </c>
      <c r="E39" s="239">
        <v>2.4</v>
      </c>
      <c r="F39" s="303">
        <v>0.82199999999999995</v>
      </c>
    </row>
    <row r="40" spans="1:6" s="75" customFormat="1" ht="15" x14ac:dyDescent="0.25">
      <c r="A40" s="238" t="s">
        <v>164</v>
      </c>
      <c r="B40" s="238" t="s">
        <v>189</v>
      </c>
      <c r="C40" s="238" t="s">
        <v>1675</v>
      </c>
      <c r="D40" s="238" t="s">
        <v>1677</v>
      </c>
      <c r="E40" s="239">
        <v>0.83</v>
      </c>
      <c r="F40" s="303">
        <v>0.47399999999999998</v>
      </c>
    </row>
    <row r="41" spans="1:6" s="75" customFormat="1" ht="15" x14ac:dyDescent="0.25">
      <c r="A41" s="238" t="s">
        <v>113</v>
      </c>
      <c r="B41" s="238" t="s">
        <v>191</v>
      </c>
      <c r="C41" s="238" t="s">
        <v>1674</v>
      </c>
      <c r="D41" s="238" t="s">
        <v>1673</v>
      </c>
      <c r="E41" s="239">
        <v>2.94</v>
      </c>
      <c r="F41" s="303">
        <v>7.4999999999999997E-2</v>
      </c>
    </row>
    <row r="42" spans="1:6" s="75" customFormat="1" ht="30" x14ac:dyDescent="0.25">
      <c r="A42" s="238" t="s">
        <v>67</v>
      </c>
      <c r="B42" s="238" t="s">
        <v>1156</v>
      </c>
      <c r="C42" s="238" t="s">
        <v>1674</v>
      </c>
      <c r="D42" s="238" t="s">
        <v>1673</v>
      </c>
      <c r="E42" s="239">
        <v>4.25</v>
      </c>
      <c r="F42" s="303">
        <v>1.2370000000000001</v>
      </c>
    </row>
    <row r="43" spans="1:6" s="75" customFormat="1" ht="15" x14ac:dyDescent="0.25">
      <c r="A43" s="238" t="s">
        <v>67</v>
      </c>
      <c r="B43" s="238" t="s">
        <v>1081</v>
      </c>
      <c r="C43" s="238" t="s">
        <v>1674</v>
      </c>
      <c r="D43" s="238" t="s">
        <v>1673</v>
      </c>
      <c r="E43" s="239">
        <v>18.600000000000001</v>
      </c>
      <c r="F43" s="303">
        <v>0.72699999999999998</v>
      </c>
    </row>
    <row r="44" spans="1:6" s="75" customFormat="1" ht="15" x14ac:dyDescent="0.25">
      <c r="A44" s="238" t="s">
        <v>67</v>
      </c>
      <c r="B44" s="238" t="s">
        <v>1210</v>
      </c>
      <c r="C44" s="238" t="s">
        <v>1674</v>
      </c>
      <c r="D44" s="238" t="s">
        <v>1673</v>
      </c>
      <c r="E44" s="239">
        <v>0.66200000000000003</v>
      </c>
      <c r="F44" s="303">
        <v>8.9999999999999993E-3</v>
      </c>
    </row>
    <row r="45" spans="1:6" s="75" customFormat="1" ht="15" x14ac:dyDescent="0.25">
      <c r="A45" s="238" t="s">
        <v>174</v>
      </c>
      <c r="B45" s="238" t="s">
        <v>1441</v>
      </c>
      <c r="C45" s="238" t="s">
        <v>929</v>
      </c>
      <c r="D45" s="238" t="s">
        <v>929</v>
      </c>
      <c r="E45" s="239">
        <v>0.41099999999999998</v>
      </c>
      <c r="F45" s="303">
        <v>0.215</v>
      </c>
    </row>
    <row r="46" spans="1:6" s="75" customFormat="1" ht="15" x14ac:dyDescent="0.25">
      <c r="A46" s="238" t="s">
        <v>174</v>
      </c>
      <c r="B46" s="238" t="s">
        <v>1560</v>
      </c>
      <c r="C46" s="238" t="s">
        <v>929</v>
      </c>
      <c r="D46" s="238" t="s">
        <v>929</v>
      </c>
      <c r="E46" s="239">
        <v>0.27400000000000002</v>
      </c>
      <c r="F46" s="303">
        <v>2.8000000000000001E-2</v>
      </c>
    </row>
    <row r="47" spans="1:6" s="75" customFormat="1" ht="15" x14ac:dyDescent="0.25">
      <c r="A47" s="238" t="s">
        <v>67</v>
      </c>
      <c r="B47" s="238" t="s">
        <v>207</v>
      </c>
      <c r="C47" s="238" t="s">
        <v>1675</v>
      </c>
      <c r="D47" s="238" t="s">
        <v>1677</v>
      </c>
      <c r="E47" s="239">
        <v>11</v>
      </c>
      <c r="F47" s="303">
        <v>3.05</v>
      </c>
    </row>
    <row r="48" spans="1:6" s="75" customFormat="1" ht="15" x14ac:dyDescent="0.25">
      <c r="A48" s="238" t="s">
        <v>210</v>
      </c>
      <c r="B48" s="238" t="s">
        <v>209</v>
      </c>
      <c r="C48" s="238" t="s">
        <v>1674</v>
      </c>
      <c r="D48" s="238" t="s">
        <v>1673</v>
      </c>
      <c r="E48" s="239">
        <v>10</v>
      </c>
      <c r="F48" s="303">
        <v>4.1710000000000003</v>
      </c>
    </row>
    <row r="49" spans="1:6" s="75" customFormat="1" ht="15" x14ac:dyDescent="0.25">
      <c r="A49" s="238" t="s">
        <v>67</v>
      </c>
      <c r="B49" s="238" t="s">
        <v>217</v>
      </c>
      <c r="C49" s="238" t="s">
        <v>1674</v>
      </c>
      <c r="D49" s="238" t="s">
        <v>1673</v>
      </c>
      <c r="E49" s="239">
        <v>0.81200000000000006</v>
      </c>
      <c r="F49" s="303">
        <v>0.10100000000000001</v>
      </c>
    </row>
    <row r="50" spans="1:6" s="75" customFormat="1" ht="15" x14ac:dyDescent="0.25">
      <c r="A50" s="238" t="s">
        <v>67</v>
      </c>
      <c r="B50" s="238" t="s">
        <v>217</v>
      </c>
      <c r="C50" s="238" t="s">
        <v>929</v>
      </c>
      <c r="D50" s="238" t="s">
        <v>929</v>
      </c>
      <c r="E50" s="239">
        <v>2.1999999999999999E-2</v>
      </c>
      <c r="F50" s="303">
        <v>2.1999999999999999E-2</v>
      </c>
    </row>
    <row r="51" spans="1:6" s="75" customFormat="1" ht="15" x14ac:dyDescent="0.25">
      <c r="A51" s="238" t="s">
        <v>103</v>
      </c>
      <c r="B51" s="238" t="s">
        <v>1653</v>
      </c>
      <c r="C51" s="238" t="s">
        <v>1675</v>
      </c>
      <c r="D51" s="238" t="s">
        <v>1676</v>
      </c>
      <c r="E51" s="239">
        <v>0.75</v>
      </c>
      <c r="F51" s="303">
        <v>0.193</v>
      </c>
    </row>
    <row r="52" spans="1:6" s="75" customFormat="1" ht="15" x14ac:dyDescent="0.25">
      <c r="A52" s="238" t="s">
        <v>6</v>
      </c>
      <c r="B52" s="238" t="s">
        <v>229</v>
      </c>
      <c r="C52" s="238" t="s">
        <v>1674</v>
      </c>
      <c r="D52" s="238" t="s">
        <v>1673</v>
      </c>
      <c r="E52" s="239">
        <v>10</v>
      </c>
      <c r="F52" s="303">
        <v>7.1769999999999996</v>
      </c>
    </row>
    <row r="53" spans="1:6" s="75" customFormat="1" ht="15" x14ac:dyDescent="0.25">
      <c r="A53" s="238" t="s">
        <v>6</v>
      </c>
      <c r="B53" s="238" t="s">
        <v>231</v>
      </c>
      <c r="C53" s="238" t="s">
        <v>1675</v>
      </c>
      <c r="D53" s="238" t="s">
        <v>1676</v>
      </c>
      <c r="E53" s="239">
        <v>7.5</v>
      </c>
      <c r="F53" s="303">
        <v>5.4082999999999997</v>
      </c>
    </row>
    <row r="54" spans="1:6" s="75" customFormat="1" ht="15" x14ac:dyDescent="0.25">
      <c r="A54" s="238" t="s">
        <v>26</v>
      </c>
      <c r="B54" s="238" t="s">
        <v>239</v>
      </c>
      <c r="C54" s="238" t="s">
        <v>929</v>
      </c>
      <c r="D54" s="238" t="s">
        <v>929</v>
      </c>
      <c r="E54" s="239">
        <v>0</v>
      </c>
      <c r="F54" s="303">
        <v>5.1999999999999998E-2</v>
      </c>
    </row>
    <row r="55" spans="1:6" s="75" customFormat="1" ht="15" x14ac:dyDescent="0.25">
      <c r="A55" s="238" t="s">
        <v>14</v>
      </c>
      <c r="B55" s="238" t="s">
        <v>1163</v>
      </c>
      <c r="C55" s="238" t="s">
        <v>1675</v>
      </c>
      <c r="D55" s="238" t="s">
        <v>926</v>
      </c>
      <c r="E55" s="239">
        <v>0.48</v>
      </c>
      <c r="F55" s="303">
        <v>0.253</v>
      </c>
    </row>
    <row r="56" spans="1:6" s="75" customFormat="1" ht="30" x14ac:dyDescent="0.25">
      <c r="A56" s="238" t="s">
        <v>157</v>
      </c>
      <c r="B56" s="238" t="s">
        <v>1409</v>
      </c>
      <c r="C56" s="238" t="s">
        <v>1675</v>
      </c>
      <c r="D56" s="238" t="s">
        <v>1677</v>
      </c>
      <c r="E56" s="239">
        <v>13.5</v>
      </c>
      <c r="F56" s="303">
        <v>7.62</v>
      </c>
    </row>
    <row r="57" spans="1:6" s="75" customFormat="1" ht="15" x14ac:dyDescent="0.25">
      <c r="A57" s="238" t="s">
        <v>157</v>
      </c>
      <c r="B57" s="238" t="s">
        <v>1408</v>
      </c>
      <c r="C57" s="238" t="s">
        <v>1675</v>
      </c>
      <c r="D57" s="238" t="s">
        <v>1677</v>
      </c>
      <c r="E57" s="239">
        <v>21</v>
      </c>
      <c r="F57" s="303">
        <v>9.3699999999999992</v>
      </c>
    </row>
    <row r="58" spans="1:6" s="75" customFormat="1" ht="15" x14ac:dyDescent="0.25">
      <c r="A58" s="238" t="s">
        <v>164</v>
      </c>
      <c r="B58" s="238" t="s">
        <v>1544</v>
      </c>
      <c r="C58" s="238" t="s">
        <v>1675</v>
      </c>
      <c r="D58" s="238" t="s">
        <v>1677</v>
      </c>
      <c r="E58" s="239">
        <v>2.4</v>
      </c>
      <c r="F58" s="303">
        <v>1.27</v>
      </c>
    </row>
    <row r="59" spans="1:6" s="75" customFormat="1" ht="15" x14ac:dyDescent="0.25">
      <c r="A59" s="238" t="s">
        <v>83</v>
      </c>
      <c r="B59" s="238" t="s">
        <v>1364</v>
      </c>
      <c r="C59" s="238" t="s">
        <v>1674</v>
      </c>
      <c r="D59" s="238" t="s">
        <v>1673</v>
      </c>
      <c r="E59" s="239">
        <v>37.200000000000003</v>
      </c>
      <c r="F59" s="303">
        <v>25.39</v>
      </c>
    </row>
    <row r="60" spans="1:6" s="75" customFormat="1" ht="15" x14ac:dyDescent="0.25">
      <c r="A60" s="238" t="s">
        <v>83</v>
      </c>
      <c r="B60" s="238" t="s">
        <v>1364</v>
      </c>
      <c r="C60" s="238" t="s">
        <v>1675</v>
      </c>
      <c r="D60" s="238" t="s">
        <v>1678</v>
      </c>
      <c r="E60" s="239">
        <v>48.75</v>
      </c>
      <c r="F60" s="303">
        <v>12.92</v>
      </c>
    </row>
    <row r="61" spans="1:6" s="75" customFormat="1" ht="15" x14ac:dyDescent="0.25">
      <c r="A61" s="238" t="s">
        <v>34</v>
      </c>
      <c r="B61" s="238" t="s">
        <v>271</v>
      </c>
      <c r="C61" s="238" t="s">
        <v>1674</v>
      </c>
      <c r="D61" s="238" t="s">
        <v>1673</v>
      </c>
      <c r="E61" s="239">
        <v>4</v>
      </c>
      <c r="F61" s="303">
        <v>1.73</v>
      </c>
    </row>
    <row r="62" spans="1:6" s="75" customFormat="1" ht="15" x14ac:dyDescent="0.25">
      <c r="A62" s="238" t="s">
        <v>279</v>
      </c>
      <c r="B62" s="238" t="s">
        <v>278</v>
      </c>
      <c r="C62" s="238" t="s">
        <v>1675</v>
      </c>
      <c r="D62" s="238" t="s">
        <v>926</v>
      </c>
      <c r="E62" s="239">
        <v>4</v>
      </c>
      <c r="F62" s="303">
        <v>0.113</v>
      </c>
    </row>
    <row r="63" spans="1:6" s="75" customFormat="1" ht="15" x14ac:dyDescent="0.25">
      <c r="A63" s="238" t="s">
        <v>284</v>
      </c>
      <c r="B63" s="238" t="s">
        <v>283</v>
      </c>
      <c r="C63" s="238" t="s">
        <v>1675</v>
      </c>
      <c r="D63" s="238" t="s">
        <v>1676</v>
      </c>
      <c r="E63" s="239">
        <v>4.5</v>
      </c>
      <c r="F63" s="303">
        <v>1.8819999999999999</v>
      </c>
    </row>
    <row r="64" spans="1:6" s="75" customFormat="1" ht="15" x14ac:dyDescent="0.25">
      <c r="A64" s="238" t="s">
        <v>284</v>
      </c>
      <c r="B64" s="238" t="s">
        <v>289</v>
      </c>
      <c r="C64" s="238" t="s">
        <v>1675</v>
      </c>
      <c r="D64" s="238" t="s">
        <v>1676</v>
      </c>
      <c r="E64" s="239">
        <v>52.5</v>
      </c>
      <c r="F64" s="303">
        <v>23.98</v>
      </c>
    </row>
    <row r="65" spans="1:6" s="75" customFormat="1" ht="15" x14ac:dyDescent="0.25">
      <c r="A65" s="238" t="s">
        <v>284</v>
      </c>
      <c r="B65" s="238" t="s">
        <v>291</v>
      </c>
      <c r="C65" s="238" t="s">
        <v>1675</v>
      </c>
      <c r="D65" s="238" t="s">
        <v>1676</v>
      </c>
      <c r="E65" s="239">
        <v>10</v>
      </c>
      <c r="F65" s="303">
        <v>4.6130000000000004</v>
      </c>
    </row>
    <row r="66" spans="1:6" s="75" customFormat="1" ht="15" x14ac:dyDescent="0.25">
      <c r="A66" s="238" t="s">
        <v>14</v>
      </c>
      <c r="B66" s="238" t="s">
        <v>1086</v>
      </c>
      <c r="C66" s="238" t="s">
        <v>1675</v>
      </c>
      <c r="D66" s="238" t="s">
        <v>1676</v>
      </c>
      <c r="E66" s="239">
        <v>0.315</v>
      </c>
      <c r="F66" s="303">
        <v>9.9000000000000005E-2</v>
      </c>
    </row>
    <row r="67" spans="1:6" s="75" customFormat="1" ht="15" x14ac:dyDescent="0.25">
      <c r="A67" s="238" t="s">
        <v>14</v>
      </c>
      <c r="B67" s="238" t="s">
        <v>1086</v>
      </c>
      <c r="C67" s="238" t="s">
        <v>1675</v>
      </c>
      <c r="D67" s="238" t="s">
        <v>926</v>
      </c>
      <c r="E67" s="239">
        <v>0.5</v>
      </c>
      <c r="F67" s="303">
        <v>0.432</v>
      </c>
    </row>
    <row r="68" spans="1:6" s="75" customFormat="1" ht="15" x14ac:dyDescent="0.25">
      <c r="A68" s="238" t="s">
        <v>16</v>
      </c>
      <c r="B68" s="238" t="s">
        <v>1089</v>
      </c>
      <c r="C68" s="238" t="s">
        <v>1675</v>
      </c>
      <c r="D68" s="238" t="s">
        <v>1676</v>
      </c>
      <c r="E68" s="239">
        <v>0.8</v>
      </c>
      <c r="F68" s="303">
        <v>0.28799999999999998</v>
      </c>
    </row>
    <row r="69" spans="1:6" s="75" customFormat="1" ht="15" x14ac:dyDescent="0.25">
      <c r="A69" s="238" t="s">
        <v>284</v>
      </c>
      <c r="B69" s="238" t="s">
        <v>293</v>
      </c>
      <c r="C69" s="238" t="s">
        <v>1675</v>
      </c>
      <c r="D69" s="238" t="s">
        <v>1676</v>
      </c>
      <c r="E69" s="239">
        <v>33.75</v>
      </c>
      <c r="F69" s="303">
        <v>20.079999999999998</v>
      </c>
    </row>
    <row r="70" spans="1:6" s="75" customFormat="1" ht="15" x14ac:dyDescent="0.25">
      <c r="A70" s="238" t="s">
        <v>284</v>
      </c>
      <c r="B70" s="238" t="s">
        <v>293</v>
      </c>
      <c r="C70" s="238" t="s">
        <v>1675</v>
      </c>
      <c r="D70" s="238" t="s">
        <v>926</v>
      </c>
      <c r="E70" s="239">
        <v>3</v>
      </c>
      <c r="F70" s="303">
        <v>1.62</v>
      </c>
    </row>
    <row r="71" spans="1:6" s="75" customFormat="1" ht="15" x14ac:dyDescent="0.25">
      <c r="A71" s="238" t="s">
        <v>284</v>
      </c>
      <c r="B71" s="238" t="s">
        <v>295</v>
      </c>
      <c r="C71" s="238" t="s">
        <v>1675</v>
      </c>
      <c r="D71" s="238" t="s">
        <v>1676</v>
      </c>
      <c r="E71" s="239">
        <v>14</v>
      </c>
      <c r="F71" s="303">
        <v>11.18</v>
      </c>
    </row>
    <row r="72" spans="1:6" s="75" customFormat="1" ht="15" x14ac:dyDescent="0.25">
      <c r="A72" s="238" t="s">
        <v>174</v>
      </c>
      <c r="B72" s="238" t="s">
        <v>303</v>
      </c>
      <c r="C72" s="238" t="s">
        <v>929</v>
      </c>
      <c r="D72" s="238" t="s">
        <v>929</v>
      </c>
      <c r="E72" s="239">
        <v>0.34</v>
      </c>
      <c r="F72" s="303">
        <v>0.18099999999999999</v>
      </c>
    </row>
    <row r="73" spans="1:6" s="75" customFormat="1" ht="15" x14ac:dyDescent="0.25">
      <c r="A73" s="238" t="s">
        <v>174</v>
      </c>
      <c r="B73" s="238" t="s">
        <v>305</v>
      </c>
      <c r="C73" s="238" t="s">
        <v>929</v>
      </c>
      <c r="D73" s="238" t="s">
        <v>929</v>
      </c>
      <c r="E73" s="239">
        <v>0.84899999999999998</v>
      </c>
      <c r="F73" s="303">
        <v>0.434</v>
      </c>
    </row>
    <row r="74" spans="1:6" s="75" customFormat="1" ht="15" x14ac:dyDescent="0.25">
      <c r="A74" s="238" t="s">
        <v>26</v>
      </c>
      <c r="B74" s="238" t="s">
        <v>1491</v>
      </c>
      <c r="C74" s="238" t="s">
        <v>1675</v>
      </c>
      <c r="D74" s="238" t="s">
        <v>1676</v>
      </c>
      <c r="E74" s="239">
        <v>20</v>
      </c>
      <c r="F74" s="303">
        <v>4.71</v>
      </c>
    </row>
    <row r="75" spans="1:6" s="75" customFormat="1" ht="15" x14ac:dyDescent="0.25">
      <c r="A75" s="238" t="s">
        <v>125</v>
      </c>
      <c r="B75" s="238" t="s">
        <v>329</v>
      </c>
      <c r="C75" s="238" t="s">
        <v>1675</v>
      </c>
      <c r="D75" s="238" t="s">
        <v>1677</v>
      </c>
      <c r="E75" s="239">
        <v>15</v>
      </c>
      <c r="F75" s="303">
        <v>7.45</v>
      </c>
    </row>
    <row r="76" spans="1:6" s="75" customFormat="1" ht="15" x14ac:dyDescent="0.25">
      <c r="A76" s="238" t="s">
        <v>67</v>
      </c>
      <c r="B76" s="238" t="s">
        <v>331</v>
      </c>
      <c r="C76" s="238" t="s">
        <v>1675</v>
      </c>
      <c r="D76" s="238" t="s">
        <v>1677</v>
      </c>
      <c r="E76" s="239">
        <v>5</v>
      </c>
      <c r="F76" s="303">
        <v>0.59</v>
      </c>
    </row>
    <row r="77" spans="1:6" s="75" customFormat="1" ht="15" x14ac:dyDescent="0.25">
      <c r="A77" s="238" t="s">
        <v>67</v>
      </c>
      <c r="B77" s="238" t="s">
        <v>333</v>
      </c>
      <c r="C77" s="238" t="s">
        <v>1674</v>
      </c>
      <c r="D77" s="238" t="s">
        <v>1673</v>
      </c>
      <c r="E77" s="239">
        <v>7.92</v>
      </c>
      <c r="F77" s="303">
        <v>2.0499999999999998</v>
      </c>
    </row>
    <row r="78" spans="1:6" s="75" customFormat="1" ht="15" x14ac:dyDescent="0.25">
      <c r="A78" s="238" t="s">
        <v>67</v>
      </c>
      <c r="B78" s="238" t="s">
        <v>336</v>
      </c>
      <c r="C78" s="238" t="s">
        <v>1674</v>
      </c>
      <c r="D78" s="238" t="s">
        <v>1673</v>
      </c>
      <c r="E78" s="239">
        <v>0.46100000000000002</v>
      </c>
      <c r="F78" s="303">
        <v>0.11899999999999999</v>
      </c>
    </row>
    <row r="79" spans="1:6" s="75" customFormat="1" ht="15" x14ac:dyDescent="0.25">
      <c r="A79" s="238" t="s">
        <v>67</v>
      </c>
      <c r="B79" s="238" t="s">
        <v>338</v>
      </c>
      <c r="C79" s="238" t="s">
        <v>1674</v>
      </c>
      <c r="D79" s="238" t="s">
        <v>1673</v>
      </c>
      <c r="E79" s="239">
        <v>6</v>
      </c>
      <c r="F79" s="303">
        <v>1.5089999999999999</v>
      </c>
    </row>
    <row r="80" spans="1:6" s="75" customFormat="1" ht="15" x14ac:dyDescent="0.25">
      <c r="A80" s="238" t="s">
        <v>127</v>
      </c>
      <c r="B80" s="238" t="s">
        <v>340</v>
      </c>
      <c r="C80" s="238" t="s">
        <v>1675</v>
      </c>
      <c r="D80" s="238" t="s">
        <v>926</v>
      </c>
      <c r="E80" s="239">
        <v>0.56999999999999995</v>
      </c>
      <c r="F80" s="303">
        <v>0</v>
      </c>
    </row>
    <row r="81" spans="1:6" s="75" customFormat="1" ht="15" x14ac:dyDescent="0.25">
      <c r="A81" s="238" t="s">
        <v>58</v>
      </c>
      <c r="B81" s="238" t="s">
        <v>347</v>
      </c>
      <c r="C81" s="238" t="s">
        <v>1674</v>
      </c>
      <c r="D81" s="238" t="s">
        <v>1673</v>
      </c>
      <c r="E81" s="239">
        <v>14.5</v>
      </c>
      <c r="F81" s="303">
        <v>2.77</v>
      </c>
    </row>
    <row r="82" spans="1:6" s="75" customFormat="1" ht="15" x14ac:dyDescent="0.25">
      <c r="A82" s="238" t="s">
        <v>44</v>
      </c>
      <c r="B82" s="238" t="s">
        <v>1351</v>
      </c>
      <c r="C82" s="238" t="s">
        <v>1675</v>
      </c>
      <c r="D82" s="238" t="s">
        <v>1677</v>
      </c>
      <c r="E82" s="239">
        <v>2.5</v>
      </c>
      <c r="F82" s="303">
        <v>0.93200000000000005</v>
      </c>
    </row>
    <row r="83" spans="1:6" s="75" customFormat="1" ht="15" x14ac:dyDescent="0.25">
      <c r="A83" s="238" t="s">
        <v>72</v>
      </c>
      <c r="B83" s="238" t="s">
        <v>354</v>
      </c>
      <c r="C83" s="238" t="s">
        <v>1674</v>
      </c>
      <c r="D83" s="238" t="s">
        <v>1673</v>
      </c>
      <c r="E83" s="239">
        <v>10</v>
      </c>
      <c r="F83" s="303">
        <v>7.3</v>
      </c>
    </row>
    <row r="84" spans="1:6" s="75" customFormat="1" ht="15" x14ac:dyDescent="0.25">
      <c r="A84" s="238" t="s">
        <v>174</v>
      </c>
      <c r="B84" s="238" t="s">
        <v>1162</v>
      </c>
      <c r="C84" s="238" t="s">
        <v>929</v>
      </c>
      <c r="D84" s="238" t="s">
        <v>929</v>
      </c>
      <c r="E84" s="239">
        <v>0.25</v>
      </c>
      <c r="F84" s="303">
        <v>0.17799999999999999</v>
      </c>
    </row>
    <row r="85" spans="1:6" s="75" customFormat="1" ht="15" x14ac:dyDescent="0.25">
      <c r="A85" s="238" t="s">
        <v>174</v>
      </c>
      <c r="B85" s="238" t="s">
        <v>1159</v>
      </c>
      <c r="C85" s="238" t="s">
        <v>929</v>
      </c>
      <c r="D85" s="238" t="s">
        <v>929</v>
      </c>
      <c r="E85" s="239">
        <v>0.4</v>
      </c>
      <c r="F85" s="303">
        <v>0.25</v>
      </c>
    </row>
    <row r="86" spans="1:6" s="75" customFormat="1" ht="15" x14ac:dyDescent="0.25">
      <c r="A86" s="238" t="s">
        <v>174</v>
      </c>
      <c r="B86" s="238" t="s">
        <v>1161</v>
      </c>
      <c r="C86" s="238" t="s">
        <v>929</v>
      </c>
      <c r="D86" s="238" t="s">
        <v>929</v>
      </c>
      <c r="E86" s="239">
        <v>0.45</v>
      </c>
      <c r="F86" s="303">
        <v>0.29499999999999998</v>
      </c>
    </row>
    <row r="87" spans="1:6" s="75" customFormat="1" ht="15" x14ac:dyDescent="0.25">
      <c r="A87" s="238" t="s">
        <v>174</v>
      </c>
      <c r="B87" s="238" t="s">
        <v>1160</v>
      </c>
      <c r="C87" s="238" t="s">
        <v>929</v>
      </c>
      <c r="D87" s="238" t="s">
        <v>929</v>
      </c>
      <c r="E87" s="239">
        <v>0.2</v>
      </c>
      <c r="F87" s="303">
        <v>3.9E-2</v>
      </c>
    </row>
    <row r="88" spans="1:6" s="75" customFormat="1" ht="15" x14ac:dyDescent="0.25">
      <c r="A88" s="238" t="s">
        <v>34</v>
      </c>
      <c r="B88" s="238" t="s">
        <v>1654</v>
      </c>
      <c r="C88" s="238" t="s">
        <v>1674</v>
      </c>
      <c r="D88" s="238" t="s">
        <v>1673</v>
      </c>
      <c r="E88" s="239">
        <v>4.92</v>
      </c>
      <c r="F88" s="303">
        <v>0.43</v>
      </c>
    </row>
    <row r="89" spans="1:6" s="75" customFormat="1" ht="15" x14ac:dyDescent="0.25">
      <c r="A89" s="238" t="s">
        <v>273</v>
      </c>
      <c r="B89" s="238" t="s">
        <v>1435</v>
      </c>
      <c r="C89" s="238" t="s">
        <v>1674</v>
      </c>
      <c r="D89" s="238" t="s">
        <v>1673</v>
      </c>
      <c r="E89" s="239">
        <v>7.37</v>
      </c>
      <c r="F89" s="303">
        <v>0.86699999999999999</v>
      </c>
    </row>
    <row r="90" spans="1:6" s="75" customFormat="1" ht="15" x14ac:dyDescent="0.25">
      <c r="A90" s="238" t="s">
        <v>273</v>
      </c>
      <c r="B90" s="238" t="s">
        <v>1437</v>
      </c>
      <c r="C90" s="238" t="s">
        <v>1674</v>
      </c>
      <c r="D90" s="238" t="s">
        <v>1673</v>
      </c>
      <c r="E90" s="239">
        <v>27.4</v>
      </c>
      <c r="F90" s="303">
        <v>1.294</v>
      </c>
    </row>
    <row r="91" spans="1:6" s="75" customFormat="1" ht="15" x14ac:dyDescent="0.25">
      <c r="A91" s="238" t="s">
        <v>264</v>
      </c>
      <c r="B91" s="238" t="s">
        <v>376</v>
      </c>
      <c r="C91" s="238" t="s">
        <v>1675</v>
      </c>
      <c r="D91" s="238" t="s">
        <v>1678</v>
      </c>
      <c r="E91" s="239">
        <v>143</v>
      </c>
      <c r="F91" s="303">
        <v>113.5</v>
      </c>
    </row>
    <row r="92" spans="1:6" s="75" customFormat="1" ht="15" x14ac:dyDescent="0.25">
      <c r="A92" s="238" t="s">
        <v>264</v>
      </c>
      <c r="B92" s="238" t="s">
        <v>377</v>
      </c>
      <c r="C92" s="238" t="s">
        <v>1674</v>
      </c>
      <c r="D92" s="238" t="s">
        <v>1673</v>
      </c>
      <c r="E92" s="239">
        <v>70.87</v>
      </c>
      <c r="F92" s="303">
        <v>53.66</v>
      </c>
    </row>
    <row r="93" spans="1:6" s="75" customFormat="1" ht="15" x14ac:dyDescent="0.25">
      <c r="A93" s="238" t="s">
        <v>264</v>
      </c>
      <c r="B93" s="238" t="s">
        <v>377</v>
      </c>
      <c r="C93" s="238" t="s">
        <v>929</v>
      </c>
      <c r="D93" s="238" t="s">
        <v>929</v>
      </c>
      <c r="E93" s="239">
        <v>1.82</v>
      </c>
      <c r="F93" s="303">
        <v>1.82</v>
      </c>
    </row>
    <row r="94" spans="1:6" s="75" customFormat="1" ht="15" x14ac:dyDescent="0.25">
      <c r="A94" s="238" t="s">
        <v>264</v>
      </c>
      <c r="B94" s="238" t="s">
        <v>377</v>
      </c>
      <c r="C94" s="238" t="s">
        <v>1675</v>
      </c>
      <c r="D94" s="238" t="s">
        <v>1678</v>
      </c>
      <c r="E94" s="239">
        <v>100</v>
      </c>
      <c r="F94" s="303">
        <v>31.32</v>
      </c>
    </row>
    <row r="95" spans="1:6" s="75" customFormat="1" ht="15" x14ac:dyDescent="0.25">
      <c r="A95" s="238" t="s">
        <v>264</v>
      </c>
      <c r="B95" s="238" t="s">
        <v>379</v>
      </c>
      <c r="C95" s="238" t="s">
        <v>1674</v>
      </c>
      <c r="D95" s="238" t="s">
        <v>1673</v>
      </c>
      <c r="E95" s="239">
        <v>112.5</v>
      </c>
      <c r="F95" s="303">
        <v>95.5</v>
      </c>
    </row>
    <row r="96" spans="1:6" s="75" customFormat="1" ht="15" x14ac:dyDescent="0.25">
      <c r="A96" s="238" t="s">
        <v>46</v>
      </c>
      <c r="B96" s="238" t="s">
        <v>1068</v>
      </c>
      <c r="C96" s="238" t="s">
        <v>1674</v>
      </c>
      <c r="D96" s="238" t="s">
        <v>1673</v>
      </c>
      <c r="E96" s="239">
        <v>14.92</v>
      </c>
      <c r="F96" s="303">
        <v>4.8600000000000003</v>
      </c>
    </row>
    <row r="97" spans="1:6" s="75" customFormat="1" ht="15" x14ac:dyDescent="0.25">
      <c r="A97" s="238" t="s">
        <v>30</v>
      </c>
      <c r="B97" s="238" t="s">
        <v>388</v>
      </c>
      <c r="C97" s="238" t="s">
        <v>1675</v>
      </c>
      <c r="D97" s="238" t="s">
        <v>1677</v>
      </c>
      <c r="E97" s="239">
        <v>2.5</v>
      </c>
      <c r="F97" s="303">
        <v>1.86</v>
      </c>
    </row>
    <row r="98" spans="1:6" s="75" customFormat="1" ht="15" x14ac:dyDescent="0.25">
      <c r="A98" s="238" t="s">
        <v>83</v>
      </c>
      <c r="B98" s="238" t="s">
        <v>392</v>
      </c>
      <c r="C98" s="238" t="s">
        <v>1674</v>
      </c>
      <c r="D98" s="238" t="s">
        <v>1673</v>
      </c>
      <c r="E98" s="239">
        <v>12.7</v>
      </c>
      <c r="F98" s="303">
        <v>0</v>
      </c>
    </row>
    <row r="99" spans="1:6" s="75" customFormat="1" ht="15" x14ac:dyDescent="0.25">
      <c r="A99" s="238" t="s">
        <v>26</v>
      </c>
      <c r="B99" s="238" t="s">
        <v>1493</v>
      </c>
      <c r="C99" s="238" t="s">
        <v>1675</v>
      </c>
      <c r="D99" s="238" t="s">
        <v>1676</v>
      </c>
      <c r="E99" s="239">
        <v>0.75</v>
      </c>
      <c r="F99" s="303">
        <v>0.02</v>
      </c>
    </row>
    <row r="100" spans="1:6" s="75" customFormat="1" ht="15" x14ac:dyDescent="0.25">
      <c r="A100" s="238" t="s">
        <v>34</v>
      </c>
      <c r="B100" s="238" t="s">
        <v>1380</v>
      </c>
      <c r="C100" s="238" t="s">
        <v>1675</v>
      </c>
      <c r="D100" s="238" t="s">
        <v>1677</v>
      </c>
      <c r="E100" s="239">
        <v>2.42</v>
      </c>
      <c r="F100" s="303">
        <v>0</v>
      </c>
    </row>
    <row r="101" spans="1:6" s="75" customFormat="1" ht="15" x14ac:dyDescent="0.25">
      <c r="A101" s="238" t="s">
        <v>160</v>
      </c>
      <c r="B101" s="238" t="s">
        <v>1468</v>
      </c>
      <c r="C101" s="238" t="s">
        <v>1675</v>
      </c>
      <c r="D101" s="238" t="s">
        <v>1677</v>
      </c>
      <c r="E101" s="239">
        <v>7.5</v>
      </c>
      <c r="F101" s="303">
        <v>0.23100000000000001</v>
      </c>
    </row>
    <row r="102" spans="1:6" s="75" customFormat="1" ht="15" x14ac:dyDescent="0.25">
      <c r="A102" s="238" t="s">
        <v>164</v>
      </c>
      <c r="B102" s="238" t="s">
        <v>401</v>
      </c>
      <c r="C102" s="238" t="s">
        <v>1675</v>
      </c>
      <c r="D102" s="238" t="s">
        <v>1677</v>
      </c>
      <c r="E102" s="239">
        <v>0.999</v>
      </c>
      <c r="F102" s="303">
        <v>0</v>
      </c>
    </row>
    <row r="103" spans="1:6" s="75" customFormat="1" ht="15" x14ac:dyDescent="0.25">
      <c r="A103" s="238" t="s">
        <v>174</v>
      </c>
      <c r="B103" s="238" t="s">
        <v>1443</v>
      </c>
      <c r="C103" s="238" t="s">
        <v>929</v>
      </c>
      <c r="D103" s="238" t="s">
        <v>929</v>
      </c>
      <c r="E103" s="239">
        <v>0.499</v>
      </c>
      <c r="F103" s="303">
        <v>0.19</v>
      </c>
    </row>
    <row r="104" spans="1:6" s="75" customFormat="1" ht="15" x14ac:dyDescent="0.25">
      <c r="A104" s="238" t="s">
        <v>92</v>
      </c>
      <c r="B104" s="238" t="s">
        <v>1507</v>
      </c>
      <c r="C104" s="238" t="s">
        <v>1674</v>
      </c>
      <c r="D104" s="238" t="s">
        <v>1673</v>
      </c>
      <c r="E104" s="239">
        <v>5.32</v>
      </c>
      <c r="F104" s="303">
        <v>1.732</v>
      </c>
    </row>
    <row r="105" spans="1:6" s="75" customFormat="1" ht="15" x14ac:dyDescent="0.25">
      <c r="A105" s="238" t="s">
        <v>431</v>
      </c>
      <c r="B105" s="238" t="s">
        <v>1452</v>
      </c>
      <c r="C105" s="238" t="s">
        <v>1674</v>
      </c>
      <c r="D105" s="238" t="s">
        <v>1673</v>
      </c>
      <c r="E105" s="239">
        <v>4.4000000000000004</v>
      </c>
      <c r="F105" s="303">
        <v>0.34200000000000003</v>
      </c>
    </row>
    <row r="106" spans="1:6" s="75" customFormat="1" ht="15" x14ac:dyDescent="0.25">
      <c r="A106" s="238" t="s">
        <v>125</v>
      </c>
      <c r="B106" s="238" t="s">
        <v>1475</v>
      </c>
      <c r="C106" s="238" t="s">
        <v>1675</v>
      </c>
      <c r="D106" s="238" t="s">
        <v>1677</v>
      </c>
      <c r="E106" s="239">
        <v>2.25</v>
      </c>
      <c r="F106" s="303">
        <v>0.35799999999999998</v>
      </c>
    </row>
    <row r="107" spans="1:6" s="75" customFormat="1" ht="15" x14ac:dyDescent="0.25">
      <c r="A107" s="238" t="s">
        <v>103</v>
      </c>
      <c r="B107" s="238" t="s">
        <v>1292</v>
      </c>
      <c r="C107" s="238" t="s">
        <v>1675</v>
      </c>
      <c r="D107" s="238" t="s">
        <v>1676</v>
      </c>
      <c r="E107" s="239">
        <v>2.5</v>
      </c>
      <c r="F107" s="303">
        <v>0.82699999999999996</v>
      </c>
    </row>
    <row r="108" spans="1:6" s="75" customFormat="1" ht="15" x14ac:dyDescent="0.25">
      <c r="A108" s="238" t="s">
        <v>8</v>
      </c>
      <c r="B108" s="238" t="s">
        <v>440</v>
      </c>
      <c r="C108" s="238" t="s">
        <v>1675</v>
      </c>
      <c r="D108" s="238" t="s">
        <v>1676</v>
      </c>
      <c r="E108" s="239">
        <v>28</v>
      </c>
      <c r="F108" s="303">
        <v>3.79</v>
      </c>
    </row>
    <row r="109" spans="1:6" s="75" customFormat="1" ht="15" x14ac:dyDescent="0.25">
      <c r="A109" s="238" t="s">
        <v>164</v>
      </c>
      <c r="B109" s="238" t="s">
        <v>444</v>
      </c>
      <c r="C109" s="238" t="s">
        <v>1675</v>
      </c>
      <c r="D109" s="238" t="s">
        <v>1676</v>
      </c>
      <c r="E109" s="239">
        <v>6</v>
      </c>
      <c r="F109" s="303">
        <v>0.6</v>
      </c>
    </row>
    <row r="110" spans="1:6" s="75" customFormat="1" ht="15" x14ac:dyDescent="0.25">
      <c r="A110" s="238" t="s">
        <v>30</v>
      </c>
      <c r="B110" s="238" t="s">
        <v>449</v>
      </c>
      <c r="C110" s="238" t="s">
        <v>1675</v>
      </c>
      <c r="D110" s="238" t="s">
        <v>926</v>
      </c>
      <c r="E110" s="239">
        <v>1</v>
      </c>
      <c r="F110" s="303">
        <v>0.251</v>
      </c>
    </row>
    <row r="111" spans="1:6" s="75" customFormat="1" ht="15" x14ac:dyDescent="0.25">
      <c r="A111" s="238" t="s">
        <v>149</v>
      </c>
      <c r="B111" s="238" t="s">
        <v>452</v>
      </c>
      <c r="C111" s="238" t="s">
        <v>1675</v>
      </c>
      <c r="D111" s="238" t="s">
        <v>1676</v>
      </c>
      <c r="E111" s="239">
        <v>3.5</v>
      </c>
      <c r="F111" s="303">
        <v>0.121</v>
      </c>
    </row>
    <row r="112" spans="1:6" s="75" customFormat="1" ht="15" x14ac:dyDescent="0.25">
      <c r="A112" s="238" t="s">
        <v>46</v>
      </c>
      <c r="B112" s="238" t="s">
        <v>1361</v>
      </c>
      <c r="C112" s="238" t="s">
        <v>1674</v>
      </c>
      <c r="D112" s="238" t="s">
        <v>1673</v>
      </c>
      <c r="E112" s="239">
        <v>5</v>
      </c>
      <c r="F112" s="303">
        <v>0.17100000000000001</v>
      </c>
    </row>
    <row r="113" spans="1:6" s="75" customFormat="1" ht="15" x14ac:dyDescent="0.25">
      <c r="A113" s="238" t="s">
        <v>58</v>
      </c>
      <c r="B113" s="238" t="s">
        <v>1213</v>
      </c>
      <c r="C113" s="238" t="s">
        <v>1674</v>
      </c>
      <c r="D113" s="238" t="s">
        <v>1673</v>
      </c>
      <c r="E113" s="239">
        <v>34</v>
      </c>
      <c r="F113" s="303">
        <v>7.65</v>
      </c>
    </row>
    <row r="114" spans="1:6" s="75" customFormat="1" ht="15" x14ac:dyDescent="0.25">
      <c r="A114" s="238" t="s">
        <v>58</v>
      </c>
      <c r="B114" s="238" t="s">
        <v>1461</v>
      </c>
      <c r="C114" s="238" t="s">
        <v>1674</v>
      </c>
      <c r="D114" s="238" t="s">
        <v>1673</v>
      </c>
      <c r="E114" s="239">
        <v>10.199999999999999</v>
      </c>
      <c r="F114" s="303">
        <v>2.7570000000000001</v>
      </c>
    </row>
    <row r="115" spans="1:6" s="75" customFormat="1" ht="30" x14ac:dyDescent="0.25">
      <c r="A115" s="238" t="s">
        <v>58</v>
      </c>
      <c r="B115" s="238" t="s">
        <v>1212</v>
      </c>
      <c r="C115" s="238" t="s">
        <v>1674</v>
      </c>
      <c r="D115" s="238" t="s">
        <v>1673</v>
      </c>
      <c r="E115" s="239">
        <v>1.2</v>
      </c>
      <c r="F115" s="303">
        <v>0.71799999999999997</v>
      </c>
    </row>
    <row r="116" spans="1:6" s="75" customFormat="1" ht="15" x14ac:dyDescent="0.25">
      <c r="A116" s="238" t="s">
        <v>86</v>
      </c>
      <c r="B116" s="238" t="s">
        <v>1658</v>
      </c>
      <c r="C116" s="238" t="s">
        <v>1675</v>
      </c>
      <c r="D116" s="238" t="s">
        <v>1677</v>
      </c>
      <c r="E116" s="239">
        <v>0.8</v>
      </c>
      <c r="F116" s="303">
        <v>0</v>
      </c>
    </row>
    <row r="117" spans="1:6" s="75" customFormat="1" ht="15" x14ac:dyDescent="0.25">
      <c r="A117" s="238" t="s">
        <v>86</v>
      </c>
      <c r="B117" s="238" t="s">
        <v>1659</v>
      </c>
      <c r="C117" s="238" t="s">
        <v>1675</v>
      </c>
      <c r="D117" s="238" t="s">
        <v>926</v>
      </c>
      <c r="E117" s="239">
        <v>0.6</v>
      </c>
      <c r="F117" s="303">
        <v>0</v>
      </c>
    </row>
    <row r="118" spans="1:6" s="75" customFormat="1" ht="15" x14ac:dyDescent="0.25">
      <c r="A118" s="238" t="s">
        <v>72</v>
      </c>
      <c r="B118" s="238" t="s">
        <v>460</v>
      </c>
      <c r="C118" s="238" t="s">
        <v>1675</v>
      </c>
      <c r="D118" s="238" t="s">
        <v>1677</v>
      </c>
      <c r="E118" s="239">
        <v>1.4</v>
      </c>
      <c r="F118" s="303">
        <v>0.35199999999999998</v>
      </c>
    </row>
    <row r="119" spans="1:6" s="75" customFormat="1" ht="15" x14ac:dyDescent="0.25">
      <c r="A119" s="238" t="s">
        <v>469</v>
      </c>
      <c r="B119" s="238" t="s">
        <v>468</v>
      </c>
      <c r="C119" s="238" t="s">
        <v>1675</v>
      </c>
      <c r="D119" s="238" t="s">
        <v>1676</v>
      </c>
      <c r="E119" s="239">
        <v>0.1</v>
      </c>
      <c r="F119" s="303">
        <v>0</v>
      </c>
    </row>
    <row r="120" spans="1:6" s="75" customFormat="1" ht="15" x14ac:dyDescent="0.25">
      <c r="A120" s="238" t="s">
        <v>125</v>
      </c>
      <c r="B120" s="238" t="s">
        <v>471</v>
      </c>
      <c r="C120" s="238" t="s">
        <v>1675</v>
      </c>
      <c r="D120" s="238" t="s">
        <v>1676</v>
      </c>
      <c r="E120" s="239">
        <v>20</v>
      </c>
      <c r="F120" s="303">
        <v>10.77</v>
      </c>
    </row>
    <row r="121" spans="1:6" s="75" customFormat="1" ht="15" x14ac:dyDescent="0.25">
      <c r="A121" s="238" t="s">
        <v>157</v>
      </c>
      <c r="B121" s="238" t="s">
        <v>475</v>
      </c>
      <c r="C121" s="238" t="s">
        <v>1675</v>
      </c>
      <c r="D121" s="238" t="s">
        <v>1676</v>
      </c>
      <c r="E121" s="239">
        <v>4.5</v>
      </c>
      <c r="F121" s="303">
        <v>5.069</v>
      </c>
    </row>
    <row r="122" spans="1:6" s="75" customFormat="1" ht="15" x14ac:dyDescent="0.25">
      <c r="A122" s="238" t="s">
        <v>83</v>
      </c>
      <c r="B122" s="238" t="s">
        <v>1365</v>
      </c>
      <c r="C122" s="238" t="s">
        <v>1674</v>
      </c>
      <c r="D122" s="238" t="s">
        <v>1673</v>
      </c>
      <c r="E122" s="239">
        <v>18.899999999999999</v>
      </c>
      <c r="F122" s="303">
        <v>10.958</v>
      </c>
    </row>
    <row r="123" spans="1:6" s="75" customFormat="1" ht="15" x14ac:dyDescent="0.25">
      <c r="A123" s="238" t="s">
        <v>164</v>
      </c>
      <c r="B123" s="238" t="s">
        <v>497</v>
      </c>
      <c r="C123" s="238" t="s">
        <v>1675</v>
      </c>
      <c r="D123" s="238" t="s">
        <v>1677</v>
      </c>
      <c r="E123" s="239">
        <v>0.999</v>
      </c>
      <c r="F123" s="303">
        <v>0.54500000000000004</v>
      </c>
    </row>
    <row r="124" spans="1:6" s="75" customFormat="1" ht="15" x14ac:dyDescent="0.25">
      <c r="A124" s="238" t="s">
        <v>164</v>
      </c>
      <c r="B124" s="238" t="s">
        <v>497</v>
      </c>
      <c r="C124" s="238" t="s">
        <v>1675</v>
      </c>
      <c r="D124" s="238" t="s">
        <v>926</v>
      </c>
      <c r="E124" s="239">
        <v>0.999</v>
      </c>
      <c r="F124" s="303">
        <v>9.5000000000000001E-2</v>
      </c>
    </row>
    <row r="125" spans="1:6" s="75" customFormat="1" ht="15" x14ac:dyDescent="0.25">
      <c r="A125" s="238" t="s">
        <v>210</v>
      </c>
      <c r="B125" s="238" t="s">
        <v>1732</v>
      </c>
      <c r="C125" s="238" t="s">
        <v>1674</v>
      </c>
      <c r="D125" s="238" t="s">
        <v>1673</v>
      </c>
      <c r="E125" s="239">
        <v>12</v>
      </c>
      <c r="F125" s="303">
        <v>4.9050000000000002</v>
      </c>
    </row>
    <row r="126" spans="1:6" s="75" customFormat="1" ht="15" x14ac:dyDescent="0.25">
      <c r="A126" s="238" t="s">
        <v>210</v>
      </c>
      <c r="B126" s="238" t="s">
        <v>1528</v>
      </c>
      <c r="C126" s="238" t="s">
        <v>1674</v>
      </c>
      <c r="D126" s="238" t="s">
        <v>1673</v>
      </c>
      <c r="E126" s="239">
        <v>6</v>
      </c>
      <c r="F126" s="303">
        <v>3.1280000000000001</v>
      </c>
    </row>
    <row r="127" spans="1:6" s="75" customFormat="1" ht="15" x14ac:dyDescent="0.25">
      <c r="A127" s="238" t="s">
        <v>215</v>
      </c>
      <c r="B127" s="238" t="s">
        <v>500</v>
      </c>
      <c r="C127" s="238" t="s">
        <v>1675</v>
      </c>
      <c r="D127" s="238" t="s">
        <v>1676</v>
      </c>
      <c r="E127" s="239">
        <v>1.5</v>
      </c>
      <c r="F127" s="303">
        <v>1.1000000000000001</v>
      </c>
    </row>
    <row r="128" spans="1:6" s="75" customFormat="1" ht="15" x14ac:dyDescent="0.25">
      <c r="A128" s="238" t="s">
        <v>46</v>
      </c>
      <c r="B128" s="238" t="s">
        <v>1358</v>
      </c>
      <c r="C128" s="238" t="s">
        <v>1674</v>
      </c>
      <c r="D128" s="238" t="s">
        <v>1673</v>
      </c>
      <c r="E128" s="239">
        <v>4.5</v>
      </c>
      <c r="F128" s="303">
        <v>0.71</v>
      </c>
    </row>
    <row r="129" spans="1:6" s="75" customFormat="1" ht="15" x14ac:dyDescent="0.25">
      <c r="A129" s="238" t="s">
        <v>8</v>
      </c>
      <c r="B129" s="238" t="s">
        <v>1138</v>
      </c>
      <c r="C129" s="238" t="s">
        <v>1675</v>
      </c>
      <c r="D129" s="238" t="s">
        <v>1676</v>
      </c>
      <c r="E129" s="239">
        <v>1</v>
      </c>
      <c r="F129" s="303">
        <v>0.19400000000000001</v>
      </c>
    </row>
    <row r="130" spans="1:6" s="75" customFormat="1" ht="15" x14ac:dyDescent="0.25">
      <c r="A130" s="238" t="s">
        <v>67</v>
      </c>
      <c r="B130" s="238" t="s">
        <v>519</v>
      </c>
      <c r="C130" s="238" t="s">
        <v>1674</v>
      </c>
      <c r="D130" s="238" t="s">
        <v>1673</v>
      </c>
      <c r="E130" s="239">
        <v>3.31</v>
      </c>
      <c r="F130" s="303">
        <v>0.23</v>
      </c>
    </row>
    <row r="131" spans="1:6" s="75" customFormat="1" ht="15" x14ac:dyDescent="0.25">
      <c r="A131" s="238" t="s">
        <v>30</v>
      </c>
      <c r="B131" s="238" t="s">
        <v>521</v>
      </c>
      <c r="C131" s="238" t="s">
        <v>1675</v>
      </c>
      <c r="D131" s="238" t="s">
        <v>1677</v>
      </c>
      <c r="E131" s="239">
        <v>0.9</v>
      </c>
      <c r="F131" s="303">
        <v>0.32</v>
      </c>
    </row>
    <row r="132" spans="1:6" s="75" customFormat="1" ht="15" x14ac:dyDescent="0.25">
      <c r="A132" s="238" t="s">
        <v>92</v>
      </c>
      <c r="B132" s="238" t="s">
        <v>523</v>
      </c>
      <c r="C132" s="238" t="s">
        <v>1674</v>
      </c>
      <c r="D132" s="238" t="s">
        <v>1673</v>
      </c>
      <c r="E132" s="239">
        <v>20</v>
      </c>
      <c r="F132" s="303">
        <v>5</v>
      </c>
    </row>
    <row r="133" spans="1:6" s="75" customFormat="1" ht="15" x14ac:dyDescent="0.25">
      <c r="A133" s="238" t="s">
        <v>92</v>
      </c>
      <c r="B133" s="238" t="s">
        <v>1509</v>
      </c>
      <c r="C133" s="238" t="s">
        <v>1674</v>
      </c>
      <c r="D133" s="238" t="s">
        <v>1673</v>
      </c>
      <c r="E133" s="239">
        <v>7.9</v>
      </c>
      <c r="F133" s="303">
        <v>0.96</v>
      </c>
    </row>
    <row r="134" spans="1:6" s="75" customFormat="1" ht="15" x14ac:dyDescent="0.25">
      <c r="A134" s="238" t="s">
        <v>92</v>
      </c>
      <c r="B134" s="238" t="s">
        <v>527</v>
      </c>
      <c r="C134" s="238" t="s">
        <v>1674</v>
      </c>
      <c r="D134" s="238" t="s">
        <v>1673</v>
      </c>
      <c r="E134" s="239">
        <v>14</v>
      </c>
      <c r="F134" s="303">
        <v>1.63</v>
      </c>
    </row>
    <row r="135" spans="1:6" s="75" customFormat="1" ht="15" x14ac:dyDescent="0.25">
      <c r="A135" s="238" t="s">
        <v>92</v>
      </c>
      <c r="B135" s="238" t="s">
        <v>527</v>
      </c>
      <c r="C135" s="238" t="s">
        <v>1675</v>
      </c>
      <c r="D135" s="238" t="s">
        <v>1677</v>
      </c>
      <c r="E135" s="239">
        <v>10.199999999999999</v>
      </c>
      <c r="F135" s="303">
        <v>1.53</v>
      </c>
    </row>
    <row r="136" spans="1:6" s="75" customFormat="1" ht="15" x14ac:dyDescent="0.25">
      <c r="A136" s="238" t="s">
        <v>58</v>
      </c>
      <c r="B136" s="238" t="s">
        <v>531</v>
      </c>
      <c r="C136" s="238" t="s">
        <v>1674</v>
      </c>
      <c r="D136" s="238" t="s">
        <v>1673</v>
      </c>
      <c r="E136" s="239">
        <v>19.600000000000001</v>
      </c>
      <c r="F136" s="303">
        <v>1.38</v>
      </c>
    </row>
    <row r="137" spans="1:6" s="75" customFormat="1" ht="15" x14ac:dyDescent="0.25">
      <c r="A137" s="238" t="s">
        <v>58</v>
      </c>
      <c r="B137" s="238" t="s">
        <v>1462</v>
      </c>
      <c r="C137" s="238" t="s">
        <v>1674</v>
      </c>
      <c r="D137" s="238" t="s">
        <v>1673</v>
      </c>
      <c r="E137" s="239">
        <v>18.649999999999999</v>
      </c>
      <c r="F137" s="303">
        <v>9.61</v>
      </c>
    </row>
    <row r="138" spans="1:6" s="75" customFormat="1" ht="15" x14ac:dyDescent="0.25">
      <c r="A138" s="238" t="s">
        <v>58</v>
      </c>
      <c r="B138" s="238" t="s">
        <v>1462</v>
      </c>
      <c r="C138" s="238" t="s">
        <v>1675</v>
      </c>
      <c r="D138" s="238" t="s">
        <v>1678</v>
      </c>
      <c r="E138" s="239">
        <v>24</v>
      </c>
      <c r="F138" s="303">
        <v>0.3</v>
      </c>
    </row>
    <row r="139" spans="1:6" s="75" customFormat="1" ht="15" x14ac:dyDescent="0.25">
      <c r="A139" s="238" t="s">
        <v>166</v>
      </c>
      <c r="B139" s="238" t="s">
        <v>548</v>
      </c>
      <c r="C139" s="238" t="s">
        <v>929</v>
      </c>
      <c r="D139" s="238" t="s">
        <v>929</v>
      </c>
      <c r="E139" s="239">
        <v>1.35</v>
      </c>
      <c r="F139" s="303">
        <v>0</v>
      </c>
    </row>
    <row r="140" spans="1:6" s="75" customFormat="1" ht="15" x14ac:dyDescent="0.25">
      <c r="A140" s="238" t="s">
        <v>166</v>
      </c>
      <c r="B140" s="238" t="s">
        <v>548</v>
      </c>
      <c r="C140" s="238" t="s">
        <v>1675</v>
      </c>
      <c r="D140" s="238" t="s">
        <v>926</v>
      </c>
      <c r="E140" s="239">
        <v>2</v>
      </c>
      <c r="F140" s="303">
        <v>9.0999999999999998E-2</v>
      </c>
    </row>
    <row r="141" spans="1:6" s="75" customFormat="1" ht="15" x14ac:dyDescent="0.25">
      <c r="A141" s="238" t="s">
        <v>16</v>
      </c>
      <c r="B141" s="238" t="s">
        <v>1518</v>
      </c>
      <c r="C141" s="238" t="s">
        <v>1675</v>
      </c>
      <c r="D141" s="238" t="s">
        <v>1677</v>
      </c>
      <c r="E141" s="239">
        <v>4.95</v>
      </c>
      <c r="F141" s="303">
        <v>3.4529999999999998</v>
      </c>
    </row>
    <row r="142" spans="1:6" s="75" customFormat="1" ht="15" x14ac:dyDescent="0.25">
      <c r="A142" s="238" t="s">
        <v>308</v>
      </c>
      <c r="B142" s="238" t="s">
        <v>557</v>
      </c>
      <c r="C142" s="238" t="s">
        <v>1674</v>
      </c>
      <c r="D142" s="238" t="s">
        <v>1673</v>
      </c>
      <c r="E142" s="239">
        <v>2</v>
      </c>
      <c r="F142" s="303">
        <v>0.21099999999999999</v>
      </c>
    </row>
    <row r="143" spans="1:6" s="75" customFormat="1" ht="15" x14ac:dyDescent="0.25">
      <c r="A143" s="238" t="s">
        <v>16</v>
      </c>
      <c r="B143" s="238" t="s">
        <v>1091</v>
      </c>
      <c r="C143" s="238" t="s">
        <v>1675</v>
      </c>
      <c r="D143" s="238" t="s">
        <v>1677</v>
      </c>
      <c r="E143" s="239">
        <v>4.95</v>
      </c>
      <c r="F143" s="303">
        <v>2.44</v>
      </c>
    </row>
    <row r="144" spans="1:6" s="75" customFormat="1" ht="15" x14ac:dyDescent="0.25">
      <c r="A144" s="238" t="s">
        <v>16</v>
      </c>
      <c r="B144" s="238" t="s">
        <v>559</v>
      </c>
      <c r="C144" s="238" t="s">
        <v>1675</v>
      </c>
      <c r="D144" s="238" t="s">
        <v>1676</v>
      </c>
      <c r="E144" s="239">
        <v>0.5</v>
      </c>
      <c r="F144" s="303">
        <v>6.3E-2</v>
      </c>
    </row>
    <row r="145" spans="1:6" s="75" customFormat="1" ht="15" x14ac:dyDescent="0.25">
      <c r="A145" s="238" t="s">
        <v>16</v>
      </c>
      <c r="B145" s="238" t="s">
        <v>833</v>
      </c>
      <c r="C145" s="238" t="s">
        <v>1675</v>
      </c>
      <c r="D145" s="238" t="s">
        <v>1676</v>
      </c>
      <c r="E145" s="239">
        <v>7.4999999999999997E-2</v>
      </c>
      <c r="F145" s="303">
        <v>0</v>
      </c>
    </row>
    <row r="146" spans="1:6" s="75" customFormat="1" ht="15" x14ac:dyDescent="0.25">
      <c r="A146" s="238" t="s">
        <v>16</v>
      </c>
      <c r="B146" s="238" t="s">
        <v>1519</v>
      </c>
      <c r="C146" s="238" t="s">
        <v>1675</v>
      </c>
      <c r="D146" s="238" t="s">
        <v>1676</v>
      </c>
      <c r="E146" s="239">
        <v>0.8</v>
      </c>
      <c r="F146" s="303">
        <v>0.25900000000000001</v>
      </c>
    </row>
    <row r="147" spans="1:6" s="75" customFormat="1" ht="15" x14ac:dyDescent="0.25">
      <c r="A147" s="238" t="s">
        <v>16</v>
      </c>
      <c r="B147" s="238" t="s">
        <v>1521</v>
      </c>
      <c r="C147" s="238" t="s">
        <v>1675</v>
      </c>
      <c r="D147" s="238" t="s">
        <v>1676</v>
      </c>
      <c r="E147" s="239">
        <v>0.9</v>
      </c>
      <c r="F147" s="303">
        <v>6.0000000000000001E-3</v>
      </c>
    </row>
    <row r="148" spans="1:6" s="75" customFormat="1" ht="15" x14ac:dyDescent="0.25">
      <c r="A148" s="238" t="s">
        <v>16</v>
      </c>
      <c r="B148" s="238" t="s">
        <v>563</v>
      </c>
      <c r="C148" s="238" t="s">
        <v>1675</v>
      </c>
      <c r="D148" s="238" t="s">
        <v>1676</v>
      </c>
      <c r="E148" s="239">
        <v>0.7</v>
      </c>
      <c r="F148" s="303">
        <v>0.23</v>
      </c>
    </row>
    <row r="149" spans="1:6" s="75" customFormat="1" ht="15" x14ac:dyDescent="0.25">
      <c r="A149" s="238" t="s">
        <v>16</v>
      </c>
      <c r="B149" s="238" t="s">
        <v>565</v>
      </c>
      <c r="C149" s="238" t="s">
        <v>1675</v>
      </c>
      <c r="D149" s="238" t="s">
        <v>1676</v>
      </c>
      <c r="E149" s="239">
        <v>1.2</v>
      </c>
      <c r="F149" s="303">
        <v>0.314</v>
      </c>
    </row>
    <row r="150" spans="1:6" s="75" customFormat="1" ht="15" x14ac:dyDescent="0.25">
      <c r="A150" s="238" t="s">
        <v>210</v>
      </c>
      <c r="B150" s="238" t="s">
        <v>1529</v>
      </c>
      <c r="C150" s="238" t="s">
        <v>1675</v>
      </c>
      <c r="D150" s="238" t="s">
        <v>1676</v>
      </c>
      <c r="E150" s="239">
        <v>0.95</v>
      </c>
      <c r="F150" s="303">
        <v>1.7000000000000001E-2</v>
      </c>
    </row>
    <row r="151" spans="1:6" s="75" customFormat="1" ht="15" x14ac:dyDescent="0.25">
      <c r="A151" s="238" t="s">
        <v>125</v>
      </c>
      <c r="B151" s="238" t="s">
        <v>1477</v>
      </c>
      <c r="C151" s="238" t="s">
        <v>1674</v>
      </c>
      <c r="D151" s="238" t="s">
        <v>1673</v>
      </c>
      <c r="E151" s="239">
        <v>56</v>
      </c>
      <c r="F151" s="303">
        <v>12.403</v>
      </c>
    </row>
    <row r="152" spans="1:6" s="75" customFormat="1" ht="15" x14ac:dyDescent="0.25">
      <c r="A152" s="238" t="s">
        <v>200</v>
      </c>
      <c r="B152" s="238" t="s">
        <v>578</v>
      </c>
      <c r="C152" s="238" t="s">
        <v>1675</v>
      </c>
      <c r="D152" s="238" t="s">
        <v>1676</v>
      </c>
      <c r="E152" s="239">
        <v>0.98</v>
      </c>
      <c r="F152" s="303">
        <v>0.56999999999999995</v>
      </c>
    </row>
    <row r="153" spans="1:6" s="75" customFormat="1" ht="15" x14ac:dyDescent="0.25">
      <c r="A153" s="238" t="s">
        <v>273</v>
      </c>
      <c r="B153" s="238" t="s">
        <v>1041</v>
      </c>
      <c r="C153" s="238" t="s">
        <v>1674</v>
      </c>
      <c r="D153" s="238" t="s">
        <v>1673</v>
      </c>
      <c r="E153" s="239">
        <v>4</v>
      </c>
      <c r="F153" s="303">
        <v>1.6240000000000001</v>
      </c>
    </row>
    <row r="154" spans="1:6" s="75" customFormat="1" ht="15" x14ac:dyDescent="0.25">
      <c r="A154" s="238" t="s">
        <v>157</v>
      </c>
      <c r="B154" s="238" t="s">
        <v>601</v>
      </c>
      <c r="C154" s="238" t="s">
        <v>1675</v>
      </c>
      <c r="D154" s="238" t="s">
        <v>1677</v>
      </c>
      <c r="E154" s="239">
        <v>96</v>
      </c>
      <c r="F154" s="303">
        <v>55.2</v>
      </c>
    </row>
    <row r="155" spans="1:6" s="75" customFormat="1" ht="15" x14ac:dyDescent="0.25">
      <c r="A155" s="238" t="s">
        <v>125</v>
      </c>
      <c r="B155" s="238" t="s">
        <v>603</v>
      </c>
      <c r="C155" s="238" t="s">
        <v>1675</v>
      </c>
      <c r="D155" s="238" t="s">
        <v>1677</v>
      </c>
      <c r="E155" s="239">
        <v>4</v>
      </c>
      <c r="F155" s="303">
        <v>0.47</v>
      </c>
    </row>
    <row r="156" spans="1:6" s="75" customFormat="1" ht="15" x14ac:dyDescent="0.25">
      <c r="A156" s="238" t="s">
        <v>46</v>
      </c>
      <c r="B156" s="238" t="s">
        <v>617</v>
      </c>
      <c r="C156" s="238" t="s">
        <v>1675</v>
      </c>
      <c r="D156" s="238" t="s">
        <v>1676</v>
      </c>
      <c r="E156" s="239">
        <v>4.68</v>
      </c>
      <c r="F156" s="303">
        <v>1.91</v>
      </c>
    </row>
    <row r="157" spans="1:6" s="75" customFormat="1" ht="15" x14ac:dyDescent="0.25">
      <c r="A157" s="238" t="s">
        <v>26</v>
      </c>
      <c r="B157" s="238" t="s">
        <v>625</v>
      </c>
      <c r="C157" s="238" t="s">
        <v>1675</v>
      </c>
      <c r="D157" s="238" t="s">
        <v>926</v>
      </c>
      <c r="E157" s="239">
        <v>0.255</v>
      </c>
      <c r="F157" s="303">
        <v>0</v>
      </c>
    </row>
    <row r="158" spans="1:6" s="75" customFormat="1" ht="15" x14ac:dyDescent="0.25">
      <c r="A158" s="238" t="s">
        <v>113</v>
      </c>
      <c r="B158" s="238" t="s">
        <v>1733</v>
      </c>
      <c r="C158" s="238" t="s">
        <v>929</v>
      </c>
      <c r="D158" s="238" t="s">
        <v>1678</v>
      </c>
      <c r="E158" s="239">
        <v>1</v>
      </c>
      <c r="F158" s="303">
        <v>4.8000000000000001E-2</v>
      </c>
    </row>
    <row r="159" spans="1:6" s="75" customFormat="1" ht="15" x14ac:dyDescent="0.25">
      <c r="A159" s="238" t="s">
        <v>83</v>
      </c>
      <c r="B159" s="238" t="s">
        <v>1207</v>
      </c>
      <c r="C159" s="238" t="s">
        <v>1674</v>
      </c>
      <c r="D159" s="238" t="s">
        <v>1673</v>
      </c>
      <c r="E159" s="239">
        <v>3.5</v>
      </c>
      <c r="F159" s="303">
        <v>1.012</v>
      </c>
    </row>
    <row r="160" spans="1:6" s="75" customFormat="1" ht="15" x14ac:dyDescent="0.25">
      <c r="A160" s="238" t="s">
        <v>6</v>
      </c>
      <c r="B160" s="238" t="s">
        <v>1347</v>
      </c>
      <c r="C160" s="238" t="s">
        <v>1674</v>
      </c>
      <c r="D160" s="238" t="s">
        <v>1673</v>
      </c>
      <c r="E160" s="239">
        <v>3</v>
      </c>
      <c r="F160" s="303">
        <v>0.78</v>
      </c>
    </row>
    <row r="161" spans="1:6" s="75" customFormat="1" ht="15" x14ac:dyDescent="0.25">
      <c r="A161" s="238" t="s">
        <v>284</v>
      </c>
      <c r="B161" s="238" t="s">
        <v>1657</v>
      </c>
      <c r="C161" s="238" t="s">
        <v>1675</v>
      </c>
      <c r="D161" s="238" t="s">
        <v>1676</v>
      </c>
      <c r="E161" s="239">
        <v>2.2999999999999998</v>
      </c>
      <c r="F161" s="303">
        <v>0.32300000000000001</v>
      </c>
    </row>
    <row r="162" spans="1:6" s="75" customFormat="1" ht="15" x14ac:dyDescent="0.25">
      <c r="A162" s="238" t="s">
        <v>92</v>
      </c>
      <c r="B162" s="238" t="s">
        <v>647</v>
      </c>
      <c r="C162" s="238" t="s">
        <v>1675</v>
      </c>
      <c r="D162" s="238" t="s">
        <v>1677</v>
      </c>
      <c r="E162" s="239">
        <v>3</v>
      </c>
      <c r="F162" s="303">
        <v>0</v>
      </c>
    </row>
    <row r="163" spans="1:6" s="75" customFormat="1" ht="15" x14ac:dyDescent="0.25">
      <c r="A163" s="238" t="s">
        <v>279</v>
      </c>
      <c r="B163" s="238" t="s">
        <v>652</v>
      </c>
      <c r="C163" s="238" t="s">
        <v>1674</v>
      </c>
      <c r="D163" s="238" t="s">
        <v>1673</v>
      </c>
      <c r="E163" s="239">
        <v>9.7200000000000006</v>
      </c>
      <c r="F163" s="303">
        <v>0.35</v>
      </c>
    </row>
    <row r="164" spans="1:6" s="75" customFormat="1" ht="15" x14ac:dyDescent="0.25">
      <c r="A164" s="238" t="s">
        <v>58</v>
      </c>
      <c r="B164" s="238" t="s">
        <v>653</v>
      </c>
      <c r="C164" s="238" t="s">
        <v>1674</v>
      </c>
      <c r="D164" s="238" t="s">
        <v>1673</v>
      </c>
      <c r="E164" s="239">
        <v>6.5</v>
      </c>
      <c r="F164" s="303">
        <v>3.06</v>
      </c>
    </row>
    <row r="165" spans="1:6" s="75" customFormat="1" ht="15" x14ac:dyDescent="0.25">
      <c r="A165" s="238" t="s">
        <v>8</v>
      </c>
      <c r="B165" s="238" t="s">
        <v>669</v>
      </c>
      <c r="C165" s="238" t="s">
        <v>1675</v>
      </c>
      <c r="D165" s="238" t="s">
        <v>1676</v>
      </c>
      <c r="E165" s="239">
        <v>0.87</v>
      </c>
      <c r="F165" s="303">
        <v>0.15</v>
      </c>
    </row>
    <row r="166" spans="1:6" s="75" customFormat="1" ht="15" x14ac:dyDescent="0.25">
      <c r="A166" s="238" t="s">
        <v>46</v>
      </c>
      <c r="B166" s="238" t="s">
        <v>1362</v>
      </c>
      <c r="C166" s="238" t="s">
        <v>1674</v>
      </c>
      <c r="D166" s="238" t="s">
        <v>1673</v>
      </c>
      <c r="E166" s="239">
        <v>6</v>
      </c>
      <c r="F166" s="303">
        <v>0.85</v>
      </c>
    </row>
    <row r="167" spans="1:6" s="75" customFormat="1" ht="15" x14ac:dyDescent="0.25">
      <c r="A167" s="238" t="s">
        <v>58</v>
      </c>
      <c r="B167" s="238" t="s">
        <v>1464</v>
      </c>
      <c r="C167" s="238" t="s">
        <v>1674</v>
      </c>
      <c r="D167" s="238" t="s">
        <v>1673</v>
      </c>
      <c r="E167" s="239">
        <v>70</v>
      </c>
      <c r="F167" s="303">
        <v>25.86</v>
      </c>
    </row>
    <row r="168" spans="1:6" s="75" customFormat="1" ht="15" x14ac:dyDescent="0.25">
      <c r="A168" s="238" t="s">
        <v>19</v>
      </c>
      <c r="B168" s="238" t="s">
        <v>677</v>
      </c>
      <c r="C168" s="238" t="s">
        <v>1675</v>
      </c>
      <c r="D168" s="238" t="s">
        <v>1676</v>
      </c>
      <c r="E168" s="239">
        <v>1.75</v>
      </c>
      <c r="F168" s="303">
        <v>1.39</v>
      </c>
    </row>
    <row r="169" spans="1:6" s="75" customFormat="1" ht="15" x14ac:dyDescent="0.25">
      <c r="A169" s="238" t="s">
        <v>26</v>
      </c>
      <c r="B169" s="238" t="s">
        <v>1668</v>
      </c>
      <c r="C169" s="238" t="s">
        <v>1675</v>
      </c>
      <c r="D169" s="238" t="s">
        <v>1676</v>
      </c>
      <c r="E169" s="239">
        <v>7.5</v>
      </c>
      <c r="F169" s="303">
        <v>3.9</v>
      </c>
    </row>
    <row r="170" spans="1:6" s="75" customFormat="1" ht="12.75" x14ac:dyDescent="0.2">
      <c r="A170" s="179"/>
      <c r="B170" s="179"/>
      <c r="C170" s="179"/>
      <c r="D170" s="179"/>
      <c r="E170" s="181"/>
      <c r="F170" s="301"/>
    </row>
    <row r="171" spans="1:6" s="75" customFormat="1" ht="12.75" x14ac:dyDescent="0.2">
      <c r="A171" s="180" t="s">
        <v>1247</v>
      </c>
      <c r="B171" s="180"/>
      <c r="C171" s="180"/>
      <c r="D171" s="180"/>
      <c r="E171" s="304">
        <f>SUM(E1:E169)</f>
        <v>1928.4428000000009</v>
      </c>
      <c r="F171" s="304">
        <f>SUM(F1:F169)</f>
        <v>798.37529999999981</v>
      </c>
    </row>
    <row r="172" spans="1:6" s="108" customFormat="1" ht="12.75" x14ac:dyDescent="0.2">
      <c r="A172" s="179"/>
      <c r="B172" s="179"/>
      <c r="C172" s="179"/>
      <c r="D172" s="179"/>
      <c r="E172" s="109"/>
      <c r="F172" s="301"/>
    </row>
    <row r="174" spans="1:6" x14ac:dyDescent="0.2">
      <c r="A174" s="5" t="s">
        <v>1725</v>
      </c>
    </row>
    <row r="175" spans="1:6" x14ac:dyDescent="0.2">
      <c r="A175" s="5" t="s">
        <v>1727</v>
      </c>
    </row>
  </sheetData>
  <sortState ref="A3:F172">
    <sortCondition ref="A3:A172"/>
    <sortCondition ref="B3:B172"/>
    <sortCondition ref="C3:C172"/>
    <sortCondition ref="D3:D172"/>
  </sortState>
  <printOptions horizontalCentered="1"/>
  <pageMargins left="0.7" right="0.7" top="1.25" bottom="1.5" header="0.3" footer="1.25"/>
  <pageSetup orientation="landscape" r:id="rId1"/>
  <headerFooter>
    <oddHeader>&amp;L&amp;"Times New Roman,Italic"Florida Department of Environmental Protection
2019 Reuse Inventory</oddHeader>
    <oddFooter>&amp;L&amp;"Times New Roman,Italic"February 2020, Page E-&amp;P of E-&amp;N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V282"/>
  <sheetViews>
    <sheetView view="pageLayout" zoomScaleNormal="100" workbookViewId="0">
      <selection activeCell="H2" sqref="H2"/>
    </sheetView>
  </sheetViews>
  <sheetFormatPr defaultRowHeight="12.75" x14ac:dyDescent="0.2"/>
  <cols>
    <col min="1" max="1" width="9" style="38" customWidth="1"/>
    <col min="2" max="2" width="37.5703125" style="77" customWidth="1"/>
    <col min="3" max="4" width="9.5703125" style="176" customWidth="1"/>
    <col min="5" max="5" width="8.7109375" style="176" customWidth="1"/>
    <col min="6" max="6" width="9" style="176" customWidth="1"/>
    <col min="7" max="7" width="9.7109375" style="176" customWidth="1"/>
    <col min="8" max="8" width="36.5703125" style="77" customWidth="1"/>
    <col min="9" max="16384" width="9.140625" style="2"/>
  </cols>
  <sheetData>
    <row r="1" spans="1:152" s="186" customFormat="1" ht="31.5" customHeight="1" x14ac:dyDescent="0.3">
      <c r="A1" s="199" t="s">
        <v>1268</v>
      </c>
      <c r="B1" s="200"/>
      <c r="C1" s="201"/>
      <c r="D1" s="201"/>
      <c r="E1" s="201"/>
      <c r="F1" s="201"/>
      <c r="G1" s="201"/>
      <c r="H1" s="200"/>
    </row>
    <row r="2" spans="1:152" s="198" customFormat="1" ht="25.5" customHeight="1" thickBot="1" x14ac:dyDescent="0.25">
      <c r="A2" s="194" t="s">
        <v>690</v>
      </c>
      <c r="B2" s="195" t="s">
        <v>689</v>
      </c>
      <c r="C2" s="196" t="s">
        <v>934</v>
      </c>
      <c r="D2" s="196" t="s">
        <v>935</v>
      </c>
      <c r="E2" s="196" t="s">
        <v>936</v>
      </c>
      <c r="F2" s="196" t="s">
        <v>937</v>
      </c>
      <c r="G2" s="196" t="s">
        <v>1266</v>
      </c>
      <c r="H2" s="195" t="s">
        <v>1267</v>
      </c>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row>
    <row r="3" spans="1:152" s="38" customFormat="1" x14ac:dyDescent="0.2">
      <c r="A3" s="182" t="s">
        <v>6</v>
      </c>
      <c r="B3" s="182" t="s">
        <v>1344</v>
      </c>
      <c r="C3" s="183">
        <v>0</v>
      </c>
      <c r="D3" s="183">
        <v>0</v>
      </c>
      <c r="E3" s="183">
        <v>0</v>
      </c>
      <c r="F3" s="183">
        <v>0</v>
      </c>
      <c r="G3" s="183">
        <v>1</v>
      </c>
      <c r="H3" s="182" t="s">
        <v>1567</v>
      </c>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row>
    <row r="4" spans="1:152" s="38" customFormat="1" ht="38.25" x14ac:dyDescent="0.2">
      <c r="A4" s="170" t="s">
        <v>6</v>
      </c>
      <c r="B4" s="170" t="s">
        <v>229</v>
      </c>
      <c r="C4" s="172">
        <v>1429</v>
      </c>
      <c r="D4" s="172">
        <v>1</v>
      </c>
      <c r="E4" s="172">
        <v>1</v>
      </c>
      <c r="F4" s="172">
        <v>1</v>
      </c>
      <c r="G4" s="172">
        <v>0</v>
      </c>
      <c r="H4" s="170" t="s">
        <v>1688</v>
      </c>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row>
    <row r="5" spans="1:152" s="38" customFormat="1" ht="25.5" x14ac:dyDescent="0.2">
      <c r="A5" s="170" t="s">
        <v>6</v>
      </c>
      <c r="B5" s="170" t="s">
        <v>231</v>
      </c>
      <c r="C5" s="172">
        <v>0</v>
      </c>
      <c r="D5" s="172">
        <v>0</v>
      </c>
      <c r="E5" s="172">
        <v>1</v>
      </c>
      <c r="F5" s="172">
        <v>0</v>
      </c>
      <c r="G5" s="172">
        <v>1</v>
      </c>
      <c r="H5" s="170" t="s">
        <v>1564</v>
      </c>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row>
    <row r="6" spans="1:152" s="38" customFormat="1" x14ac:dyDescent="0.2">
      <c r="A6" s="170" t="s">
        <v>6</v>
      </c>
      <c r="B6" s="170" t="s">
        <v>1347</v>
      </c>
      <c r="C6" s="172">
        <v>0</v>
      </c>
      <c r="D6" s="172">
        <v>1</v>
      </c>
      <c r="E6" s="172">
        <v>0</v>
      </c>
      <c r="F6" s="172">
        <v>1</v>
      </c>
      <c r="G6" s="172">
        <v>1</v>
      </c>
      <c r="H6" s="170" t="s">
        <v>1339</v>
      </c>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row>
    <row r="7" spans="1:152" s="38" customFormat="1" x14ac:dyDescent="0.2">
      <c r="A7" s="170" t="s">
        <v>41</v>
      </c>
      <c r="B7" s="170" t="s">
        <v>40</v>
      </c>
      <c r="C7" s="172">
        <v>0</v>
      </c>
      <c r="D7" s="172">
        <v>0</v>
      </c>
      <c r="E7" s="172">
        <v>0</v>
      </c>
      <c r="F7" s="172">
        <v>0</v>
      </c>
      <c r="G7" s="172">
        <v>0</v>
      </c>
      <c r="H7" s="170" t="s">
        <v>942</v>
      </c>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row>
    <row r="8" spans="1:152" s="38" customFormat="1" x14ac:dyDescent="0.2">
      <c r="A8" s="170" t="s">
        <v>44</v>
      </c>
      <c r="B8" s="170" t="s">
        <v>1652</v>
      </c>
      <c r="C8" s="172">
        <v>0</v>
      </c>
      <c r="D8" s="172">
        <v>0</v>
      </c>
      <c r="E8" s="172">
        <v>0</v>
      </c>
      <c r="F8" s="172">
        <v>0</v>
      </c>
      <c r="G8" s="172">
        <v>0</v>
      </c>
      <c r="H8" s="170" t="s">
        <v>938</v>
      </c>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row>
    <row r="9" spans="1:152" s="38" customFormat="1" x14ac:dyDescent="0.2">
      <c r="A9" s="170" t="s">
        <v>44</v>
      </c>
      <c r="B9" s="170" t="s">
        <v>1351</v>
      </c>
      <c r="C9" s="172">
        <v>648</v>
      </c>
      <c r="D9" s="172">
        <v>1</v>
      </c>
      <c r="E9" s="172">
        <v>1</v>
      </c>
      <c r="F9" s="172">
        <v>1</v>
      </c>
      <c r="G9" s="172">
        <v>0</v>
      </c>
      <c r="H9" s="170" t="s">
        <v>938</v>
      </c>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row>
    <row r="10" spans="1:152" s="38" customFormat="1" x14ac:dyDescent="0.2">
      <c r="A10" s="170" t="s">
        <v>44</v>
      </c>
      <c r="B10" s="170" t="s">
        <v>1352</v>
      </c>
      <c r="C10" s="172">
        <v>1437</v>
      </c>
      <c r="D10" s="172">
        <v>0</v>
      </c>
      <c r="E10" s="172">
        <v>3</v>
      </c>
      <c r="F10" s="172">
        <v>2</v>
      </c>
      <c r="G10" s="172">
        <v>0</v>
      </c>
      <c r="H10" s="170" t="s">
        <v>938</v>
      </c>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row>
    <row r="11" spans="1:152" s="38" customFormat="1" x14ac:dyDescent="0.2">
      <c r="A11" s="170" t="s">
        <v>46</v>
      </c>
      <c r="B11" s="170" t="s">
        <v>45</v>
      </c>
      <c r="C11" s="172">
        <v>0</v>
      </c>
      <c r="D11" s="172">
        <v>1</v>
      </c>
      <c r="E11" s="172">
        <v>0</v>
      </c>
      <c r="F11" s="172">
        <v>0</v>
      </c>
      <c r="G11" s="172">
        <v>0</v>
      </c>
      <c r="H11" s="170" t="s">
        <v>938</v>
      </c>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row>
    <row r="12" spans="1:152" s="38" customFormat="1" x14ac:dyDescent="0.2">
      <c r="A12" s="170" t="s">
        <v>46</v>
      </c>
      <c r="B12" s="170" t="s">
        <v>48</v>
      </c>
      <c r="C12" s="172">
        <v>56</v>
      </c>
      <c r="D12" s="172">
        <v>1</v>
      </c>
      <c r="E12" s="172">
        <v>0</v>
      </c>
      <c r="F12" s="172">
        <v>0</v>
      </c>
      <c r="G12" s="172">
        <v>0</v>
      </c>
      <c r="H12" s="170" t="s">
        <v>938</v>
      </c>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row>
    <row r="13" spans="1:152" s="38" customFormat="1" x14ac:dyDescent="0.2">
      <c r="A13" s="170" t="s">
        <v>46</v>
      </c>
      <c r="B13" s="170" t="s">
        <v>50</v>
      </c>
      <c r="C13" s="172">
        <v>0</v>
      </c>
      <c r="D13" s="172">
        <v>0</v>
      </c>
      <c r="E13" s="172">
        <v>0</v>
      </c>
      <c r="F13" s="172">
        <v>0</v>
      </c>
      <c r="G13" s="172">
        <v>0</v>
      </c>
      <c r="H13" s="170" t="s">
        <v>938</v>
      </c>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row>
    <row r="14" spans="1:152" s="38" customFormat="1" x14ac:dyDescent="0.2">
      <c r="A14" s="170" t="s">
        <v>46</v>
      </c>
      <c r="B14" s="170" t="s">
        <v>52</v>
      </c>
      <c r="C14" s="172">
        <v>890</v>
      </c>
      <c r="D14" s="172">
        <v>1</v>
      </c>
      <c r="E14" s="172">
        <v>0</v>
      </c>
      <c r="F14" s="172">
        <v>0</v>
      </c>
      <c r="G14" s="172">
        <v>0</v>
      </c>
      <c r="H14" s="170" t="s">
        <v>942</v>
      </c>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row>
    <row r="15" spans="1:152" s="38" customFormat="1" ht="25.5" x14ac:dyDescent="0.2">
      <c r="A15" s="170" t="s">
        <v>46</v>
      </c>
      <c r="B15" s="170" t="s">
        <v>54</v>
      </c>
      <c r="C15" s="172">
        <v>1382</v>
      </c>
      <c r="D15" s="172">
        <v>4</v>
      </c>
      <c r="E15" s="172">
        <v>4</v>
      </c>
      <c r="F15" s="172">
        <v>1</v>
      </c>
      <c r="G15" s="172">
        <v>0</v>
      </c>
      <c r="H15" s="170" t="s">
        <v>1565</v>
      </c>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row>
    <row r="16" spans="1:152" s="38" customFormat="1" x14ac:dyDescent="0.2">
      <c r="A16" s="170" t="s">
        <v>46</v>
      </c>
      <c r="B16" s="170" t="s">
        <v>56</v>
      </c>
      <c r="C16" s="172">
        <v>1101</v>
      </c>
      <c r="D16" s="172">
        <v>1</v>
      </c>
      <c r="E16" s="172">
        <v>1</v>
      </c>
      <c r="F16" s="172">
        <v>0</v>
      </c>
      <c r="G16" s="172">
        <v>0</v>
      </c>
      <c r="H16" s="170" t="s">
        <v>940</v>
      </c>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row>
    <row r="17" spans="1:152" s="38" customFormat="1" ht="25.5" x14ac:dyDescent="0.2">
      <c r="A17" s="170" t="s">
        <v>46</v>
      </c>
      <c r="B17" s="170" t="s">
        <v>1356</v>
      </c>
      <c r="C17" s="172">
        <v>700</v>
      </c>
      <c r="D17" s="172">
        <v>0</v>
      </c>
      <c r="E17" s="172">
        <v>7</v>
      </c>
      <c r="F17" s="172">
        <v>2</v>
      </c>
      <c r="G17" s="172">
        <v>0</v>
      </c>
      <c r="H17" s="170" t="s">
        <v>1309</v>
      </c>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row>
    <row r="18" spans="1:152" s="38" customFormat="1" x14ac:dyDescent="0.2">
      <c r="A18" s="170" t="s">
        <v>46</v>
      </c>
      <c r="B18" s="170" t="s">
        <v>1355</v>
      </c>
      <c r="C18" s="172">
        <v>1898</v>
      </c>
      <c r="D18" s="172">
        <v>2</v>
      </c>
      <c r="E18" s="172">
        <v>13</v>
      </c>
      <c r="F18" s="172">
        <v>2</v>
      </c>
      <c r="G18" s="172">
        <v>0</v>
      </c>
      <c r="H18" s="170" t="s">
        <v>1566</v>
      </c>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row>
    <row r="19" spans="1:152" s="38" customFormat="1" ht="25.5" x14ac:dyDescent="0.2">
      <c r="A19" s="170" t="s">
        <v>46</v>
      </c>
      <c r="B19" s="170" t="s">
        <v>1359</v>
      </c>
      <c r="C19" s="172">
        <v>1983</v>
      </c>
      <c r="D19" s="172">
        <v>1</v>
      </c>
      <c r="E19" s="172">
        <v>13</v>
      </c>
      <c r="F19" s="172">
        <v>7</v>
      </c>
      <c r="G19" s="172">
        <v>1</v>
      </c>
      <c r="H19" s="170" t="s">
        <v>1683</v>
      </c>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row>
    <row r="20" spans="1:152" s="38" customFormat="1" x14ac:dyDescent="0.2">
      <c r="A20" s="170" t="s">
        <v>46</v>
      </c>
      <c r="B20" s="170" t="s">
        <v>1068</v>
      </c>
      <c r="C20" s="172">
        <v>925</v>
      </c>
      <c r="D20" s="172">
        <v>2</v>
      </c>
      <c r="E20" s="172">
        <v>6</v>
      </c>
      <c r="F20" s="172">
        <v>2</v>
      </c>
      <c r="G20" s="172">
        <v>0</v>
      </c>
      <c r="H20" s="170" t="s">
        <v>938</v>
      </c>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row>
    <row r="21" spans="1:152" s="38" customFormat="1" x14ac:dyDescent="0.2">
      <c r="A21" s="170" t="s">
        <v>46</v>
      </c>
      <c r="B21" s="170" t="s">
        <v>1361</v>
      </c>
      <c r="C21" s="172">
        <v>402</v>
      </c>
      <c r="D21" s="172">
        <v>0</v>
      </c>
      <c r="E21" s="172">
        <v>1</v>
      </c>
      <c r="F21" s="172">
        <v>0</v>
      </c>
      <c r="G21" s="172">
        <v>1</v>
      </c>
      <c r="H21" s="170" t="s">
        <v>1567</v>
      </c>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row>
    <row r="22" spans="1:152" s="38" customFormat="1" x14ac:dyDescent="0.2">
      <c r="A22" s="170" t="s">
        <v>46</v>
      </c>
      <c r="B22" s="170" t="s">
        <v>1358</v>
      </c>
      <c r="C22" s="172">
        <v>1708</v>
      </c>
      <c r="D22" s="172">
        <v>1</v>
      </c>
      <c r="E22" s="172">
        <v>6</v>
      </c>
      <c r="F22" s="172">
        <v>1</v>
      </c>
      <c r="G22" s="172">
        <v>0</v>
      </c>
      <c r="H22" s="170" t="s">
        <v>1568</v>
      </c>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row>
    <row r="23" spans="1:152" s="38" customFormat="1" x14ac:dyDescent="0.2">
      <c r="A23" s="170" t="s">
        <v>46</v>
      </c>
      <c r="B23" s="170" t="s">
        <v>609</v>
      </c>
      <c r="C23" s="172">
        <v>1615</v>
      </c>
      <c r="D23" s="172">
        <v>1</v>
      </c>
      <c r="E23" s="172">
        <v>0</v>
      </c>
      <c r="F23" s="172">
        <v>0</v>
      </c>
      <c r="G23" s="172">
        <v>0</v>
      </c>
      <c r="H23" s="170" t="s">
        <v>938</v>
      </c>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row>
    <row r="24" spans="1:152" s="38" customFormat="1" ht="25.5" x14ac:dyDescent="0.2">
      <c r="A24" s="170" t="s">
        <v>46</v>
      </c>
      <c r="B24" s="170" t="s">
        <v>617</v>
      </c>
      <c r="C24" s="172">
        <v>2022</v>
      </c>
      <c r="D24" s="172">
        <v>2</v>
      </c>
      <c r="E24" s="172">
        <v>8</v>
      </c>
      <c r="F24" s="172">
        <v>6</v>
      </c>
      <c r="G24" s="172">
        <v>0</v>
      </c>
      <c r="H24" s="170" t="s">
        <v>1709</v>
      </c>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row>
    <row r="25" spans="1:152" s="38" customFormat="1" x14ac:dyDescent="0.2">
      <c r="A25" s="170" t="s">
        <v>46</v>
      </c>
      <c r="B25" s="170" t="s">
        <v>1362</v>
      </c>
      <c r="C25" s="172">
        <v>2101</v>
      </c>
      <c r="D25" s="172">
        <v>0</v>
      </c>
      <c r="E25" s="172">
        <v>2</v>
      </c>
      <c r="F25" s="172">
        <v>0</v>
      </c>
      <c r="G25" s="172">
        <v>0</v>
      </c>
      <c r="H25" s="170" t="s">
        <v>938</v>
      </c>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row>
    <row r="26" spans="1:152" s="38" customFormat="1" x14ac:dyDescent="0.2">
      <c r="A26" s="170" t="s">
        <v>83</v>
      </c>
      <c r="B26" s="170" t="s">
        <v>82</v>
      </c>
      <c r="C26" s="172">
        <v>13</v>
      </c>
      <c r="D26" s="172">
        <v>0</v>
      </c>
      <c r="E26" s="172">
        <v>0</v>
      </c>
      <c r="F26" s="172">
        <v>1</v>
      </c>
      <c r="G26" s="172">
        <v>0</v>
      </c>
      <c r="H26" s="170" t="s">
        <v>938</v>
      </c>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row>
    <row r="27" spans="1:152" s="38" customFormat="1" x14ac:dyDescent="0.2">
      <c r="A27" s="170" t="s">
        <v>83</v>
      </c>
      <c r="B27" s="170" t="s">
        <v>1364</v>
      </c>
      <c r="C27" s="172">
        <v>0</v>
      </c>
      <c r="D27" s="172">
        <v>5</v>
      </c>
      <c r="E27" s="172">
        <v>7</v>
      </c>
      <c r="F27" s="172">
        <v>1</v>
      </c>
      <c r="G27" s="172">
        <v>0</v>
      </c>
      <c r="H27" s="170" t="s">
        <v>1691</v>
      </c>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row>
    <row r="28" spans="1:152" s="38" customFormat="1" x14ac:dyDescent="0.2">
      <c r="A28" s="170" t="s">
        <v>83</v>
      </c>
      <c r="B28" s="170" t="s">
        <v>392</v>
      </c>
      <c r="C28" s="172">
        <v>1734</v>
      </c>
      <c r="D28" s="172">
        <v>0</v>
      </c>
      <c r="E28" s="172">
        <v>11</v>
      </c>
      <c r="F28" s="172">
        <v>5</v>
      </c>
      <c r="G28" s="172">
        <v>0</v>
      </c>
      <c r="H28" s="170" t="s">
        <v>1569</v>
      </c>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row>
    <row r="29" spans="1:152" s="38" customFormat="1" x14ac:dyDescent="0.2">
      <c r="A29" s="170" t="s">
        <v>83</v>
      </c>
      <c r="B29" s="170" t="s">
        <v>1365</v>
      </c>
      <c r="C29" s="172">
        <v>0</v>
      </c>
      <c r="D29" s="172">
        <v>0</v>
      </c>
      <c r="E29" s="172">
        <v>0</v>
      </c>
      <c r="F29" s="172">
        <v>0</v>
      </c>
      <c r="G29" s="172">
        <v>0</v>
      </c>
      <c r="H29" s="170" t="s">
        <v>1705</v>
      </c>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row>
    <row r="30" spans="1:152" s="38" customFormat="1" x14ac:dyDescent="0.2">
      <c r="A30" s="170" t="s">
        <v>83</v>
      </c>
      <c r="B30" s="170" t="s">
        <v>493</v>
      </c>
      <c r="C30" s="172">
        <v>980</v>
      </c>
      <c r="D30" s="172">
        <v>2</v>
      </c>
      <c r="E30" s="172">
        <v>5</v>
      </c>
      <c r="F30" s="172">
        <v>2</v>
      </c>
      <c r="G30" s="172">
        <v>0</v>
      </c>
      <c r="H30" s="170" t="s">
        <v>1570</v>
      </c>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62"/>
      <c r="ES30" s="162"/>
      <c r="ET30" s="162"/>
      <c r="EU30" s="162"/>
      <c r="EV30" s="162"/>
    </row>
    <row r="31" spans="1:152" s="38" customFormat="1" x14ac:dyDescent="0.2">
      <c r="A31" s="170" t="s">
        <v>83</v>
      </c>
      <c r="B31" s="170" t="s">
        <v>1207</v>
      </c>
      <c r="C31" s="172">
        <v>0</v>
      </c>
      <c r="D31" s="172">
        <v>1</v>
      </c>
      <c r="E31" s="172">
        <v>0</v>
      </c>
      <c r="F31" s="172">
        <v>1</v>
      </c>
      <c r="G31" s="172">
        <v>0</v>
      </c>
      <c r="H31" s="170" t="s">
        <v>942</v>
      </c>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2"/>
    </row>
    <row r="32" spans="1:152" s="38" customFormat="1" ht="25.5" x14ac:dyDescent="0.2">
      <c r="A32" s="170" t="s">
        <v>113</v>
      </c>
      <c r="B32" s="170" t="s">
        <v>1227</v>
      </c>
      <c r="C32" s="172">
        <v>1545</v>
      </c>
      <c r="D32" s="172">
        <v>9</v>
      </c>
      <c r="E32" s="172">
        <v>3</v>
      </c>
      <c r="F32" s="172">
        <v>0</v>
      </c>
      <c r="G32" s="172">
        <v>0</v>
      </c>
      <c r="H32" s="170" t="s">
        <v>1682</v>
      </c>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row>
    <row r="33" spans="1:152" s="38" customFormat="1" x14ac:dyDescent="0.2">
      <c r="A33" s="170" t="s">
        <v>113</v>
      </c>
      <c r="B33" s="170" t="s">
        <v>112</v>
      </c>
      <c r="C33" s="172">
        <v>5</v>
      </c>
      <c r="D33" s="172">
        <v>0</v>
      </c>
      <c r="E33" s="172">
        <v>0</v>
      </c>
      <c r="F33" s="172">
        <v>0</v>
      </c>
      <c r="G33" s="172">
        <v>0</v>
      </c>
      <c r="H33" s="170" t="s">
        <v>1117</v>
      </c>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row>
    <row r="34" spans="1:152" s="38" customFormat="1" x14ac:dyDescent="0.2">
      <c r="A34" s="170" t="s">
        <v>113</v>
      </c>
      <c r="B34" s="170" t="s">
        <v>118</v>
      </c>
      <c r="C34" s="172">
        <v>0</v>
      </c>
      <c r="D34" s="172">
        <v>0</v>
      </c>
      <c r="E34" s="172">
        <v>0</v>
      </c>
      <c r="F34" s="172">
        <v>0</v>
      </c>
      <c r="G34" s="172">
        <v>0</v>
      </c>
      <c r="H34" s="170" t="s">
        <v>1571</v>
      </c>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row>
    <row r="35" spans="1:152" s="38" customFormat="1" x14ac:dyDescent="0.2">
      <c r="A35" s="170" t="s">
        <v>113</v>
      </c>
      <c r="B35" s="170" t="s">
        <v>191</v>
      </c>
      <c r="C35" s="172">
        <v>2704</v>
      </c>
      <c r="D35" s="172">
        <v>4</v>
      </c>
      <c r="E35" s="172">
        <v>2</v>
      </c>
      <c r="F35" s="172">
        <v>1</v>
      </c>
      <c r="G35" s="172">
        <v>0</v>
      </c>
      <c r="H35" s="170" t="s">
        <v>1685</v>
      </c>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row>
    <row r="36" spans="1:152" s="38" customFormat="1" x14ac:dyDescent="0.2">
      <c r="A36" s="170" t="s">
        <v>113</v>
      </c>
      <c r="B36" s="170" t="s">
        <v>1130</v>
      </c>
      <c r="C36" s="172">
        <v>1324</v>
      </c>
      <c r="D36" s="172">
        <v>0</v>
      </c>
      <c r="E36" s="172">
        <v>0</v>
      </c>
      <c r="F36" s="172">
        <v>0</v>
      </c>
      <c r="G36" s="172">
        <v>0</v>
      </c>
      <c r="H36" s="170" t="s">
        <v>938</v>
      </c>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c r="ES36" s="162"/>
      <c r="ET36" s="162"/>
      <c r="EU36" s="162"/>
      <c r="EV36" s="162"/>
    </row>
    <row r="37" spans="1:152" s="38" customFormat="1" ht="25.5" x14ac:dyDescent="0.2">
      <c r="A37" s="170" t="s">
        <v>113</v>
      </c>
      <c r="B37" s="170" t="s">
        <v>1733</v>
      </c>
      <c r="C37" s="172">
        <v>0</v>
      </c>
      <c r="D37" s="172">
        <v>0</v>
      </c>
      <c r="E37" s="172">
        <v>0</v>
      </c>
      <c r="F37" s="172">
        <v>0</v>
      </c>
      <c r="G37" s="172">
        <v>0</v>
      </c>
      <c r="H37" s="170" t="s">
        <v>938</v>
      </c>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row>
    <row r="38" spans="1:152" s="38" customFormat="1" x14ac:dyDescent="0.2">
      <c r="A38" s="170" t="s">
        <v>63</v>
      </c>
      <c r="B38" s="170" t="s">
        <v>1069</v>
      </c>
      <c r="C38" s="172">
        <v>0</v>
      </c>
      <c r="D38" s="172">
        <v>1</v>
      </c>
      <c r="E38" s="172">
        <v>0</v>
      </c>
      <c r="F38" s="172">
        <v>0</v>
      </c>
      <c r="G38" s="172">
        <v>0</v>
      </c>
      <c r="H38" s="170" t="s">
        <v>938</v>
      </c>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row>
    <row r="39" spans="1:152" s="38" customFormat="1" x14ac:dyDescent="0.2">
      <c r="A39" s="170" t="s">
        <v>63</v>
      </c>
      <c r="B39" s="170" t="s">
        <v>1070</v>
      </c>
      <c r="C39" s="172">
        <v>0</v>
      </c>
      <c r="D39" s="172">
        <v>1</v>
      </c>
      <c r="E39" s="172">
        <v>0</v>
      </c>
      <c r="F39" s="172">
        <v>0</v>
      </c>
      <c r="G39" s="172">
        <v>0</v>
      </c>
      <c r="H39" s="170" t="s">
        <v>938</v>
      </c>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row>
    <row r="40" spans="1:152" s="38" customFormat="1" x14ac:dyDescent="0.2">
      <c r="A40" s="170" t="s">
        <v>63</v>
      </c>
      <c r="B40" s="170" t="s">
        <v>1071</v>
      </c>
      <c r="C40" s="172">
        <v>0</v>
      </c>
      <c r="D40" s="172">
        <v>0</v>
      </c>
      <c r="E40" s="172">
        <v>0</v>
      </c>
      <c r="F40" s="172">
        <v>0</v>
      </c>
      <c r="G40" s="172">
        <v>1</v>
      </c>
      <c r="H40" s="170" t="s">
        <v>939</v>
      </c>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c r="ES40" s="162"/>
      <c r="ET40" s="162"/>
      <c r="EU40" s="162"/>
      <c r="EV40" s="162"/>
    </row>
    <row r="41" spans="1:152" s="38" customFormat="1" x14ac:dyDescent="0.2">
      <c r="A41" s="170" t="s">
        <v>63</v>
      </c>
      <c r="B41" s="170" t="s">
        <v>276</v>
      </c>
      <c r="C41" s="172">
        <v>0</v>
      </c>
      <c r="D41" s="172">
        <v>1</v>
      </c>
      <c r="E41" s="172">
        <v>0</v>
      </c>
      <c r="F41" s="172">
        <v>0</v>
      </c>
      <c r="G41" s="172">
        <v>0</v>
      </c>
      <c r="H41" s="170" t="s">
        <v>938</v>
      </c>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162"/>
      <c r="EJ41" s="162"/>
      <c r="EK41" s="162"/>
      <c r="EL41" s="162"/>
      <c r="EM41" s="162"/>
      <c r="EN41" s="162"/>
      <c r="EO41" s="162"/>
      <c r="EP41" s="162"/>
      <c r="EQ41" s="162"/>
      <c r="ER41" s="162"/>
      <c r="ES41" s="162"/>
      <c r="ET41" s="162"/>
      <c r="EU41" s="162"/>
      <c r="EV41" s="162"/>
    </row>
    <row r="42" spans="1:152" s="38" customFormat="1" x14ac:dyDescent="0.2">
      <c r="A42" s="170" t="s">
        <v>103</v>
      </c>
      <c r="B42" s="170" t="s">
        <v>1320</v>
      </c>
      <c r="C42" s="172">
        <v>13175</v>
      </c>
      <c r="D42" s="172">
        <v>4</v>
      </c>
      <c r="E42" s="172">
        <v>1</v>
      </c>
      <c r="F42" s="172">
        <v>4</v>
      </c>
      <c r="G42" s="172">
        <v>1</v>
      </c>
      <c r="H42" s="170" t="s">
        <v>1567</v>
      </c>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row>
    <row r="43" spans="1:152" s="38" customFormat="1" x14ac:dyDescent="0.2">
      <c r="A43" s="170" t="s">
        <v>103</v>
      </c>
      <c r="B43" s="170" t="s">
        <v>1653</v>
      </c>
      <c r="C43" s="172">
        <v>0</v>
      </c>
      <c r="D43" s="172">
        <v>1</v>
      </c>
      <c r="E43" s="172">
        <v>0</v>
      </c>
      <c r="F43" s="172">
        <v>0</v>
      </c>
      <c r="G43" s="172">
        <v>0</v>
      </c>
      <c r="H43" s="170" t="s">
        <v>938</v>
      </c>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c r="DX43" s="162"/>
      <c r="DY43" s="162"/>
      <c r="DZ43" s="162"/>
      <c r="EA43" s="162"/>
      <c r="EB43" s="162"/>
      <c r="EC43" s="162"/>
      <c r="ED43" s="162"/>
      <c r="EE43" s="162"/>
      <c r="EF43" s="162"/>
      <c r="EG43" s="162"/>
      <c r="EH43" s="162"/>
      <c r="EI43" s="162"/>
      <c r="EJ43" s="162"/>
      <c r="EK43" s="162"/>
      <c r="EL43" s="162"/>
      <c r="EM43" s="162"/>
      <c r="EN43" s="162"/>
      <c r="EO43" s="162"/>
      <c r="EP43" s="162"/>
      <c r="EQ43" s="162"/>
      <c r="ER43" s="162"/>
      <c r="ES43" s="162"/>
      <c r="ET43" s="162"/>
      <c r="EU43" s="162"/>
      <c r="EV43" s="162"/>
    </row>
    <row r="44" spans="1:152" s="38" customFormat="1" ht="25.5" x14ac:dyDescent="0.2">
      <c r="A44" s="170" t="s">
        <v>103</v>
      </c>
      <c r="B44" s="170" t="s">
        <v>1292</v>
      </c>
      <c r="C44" s="172">
        <v>0</v>
      </c>
      <c r="D44" s="172">
        <v>0</v>
      </c>
      <c r="E44" s="172">
        <v>0</v>
      </c>
      <c r="F44" s="172">
        <v>0</v>
      </c>
      <c r="G44" s="172">
        <v>0</v>
      </c>
      <c r="H44" s="170" t="s">
        <v>1701</v>
      </c>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row>
    <row r="45" spans="1:152" s="38" customFormat="1" x14ac:dyDescent="0.2">
      <c r="A45" s="170" t="s">
        <v>34</v>
      </c>
      <c r="B45" s="170" t="s">
        <v>33</v>
      </c>
      <c r="C45" s="172">
        <v>1115</v>
      </c>
      <c r="D45" s="172">
        <v>0</v>
      </c>
      <c r="E45" s="172">
        <v>3</v>
      </c>
      <c r="F45" s="172">
        <v>2</v>
      </c>
      <c r="G45" s="172">
        <v>0</v>
      </c>
      <c r="H45" s="170" t="s">
        <v>938</v>
      </c>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62"/>
      <c r="DM45" s="162"/>
      <c r="DN45" s="162"/>
      <c r="DO45" s="162"/>
      <c r="DP45" s="162"/>
      <c r="DQ45" s="162"/>
      <c r="DR45" s="162"/>
      <c r="DS45" s="162"/>
      <c r="DT45" s="162"/>
      <c r="DU45" s="162"/>
      <c r="DV45" s="162"/>
      <c r="DW45" s="162"/>
      <c r="DX45" s="162"/>
      <c r="DY45" s="162"/>
      <c r="DZ45" s="162"/>
      <c r="EA45" s="162"/>
      <c r="EB45" s="162"/>
      <c r="EC45" s="162"/>
      <c r="ED45" s="162"/>
      <c r="EE45" s="162"/>
      <c r="EF45" s="162"/>
      <c r="EG45" s="162"/>
      <c r="EH45" s="162"/>
      <c r="EI45" s="162"/>
      <c r="EJ45" s="162"/>
      <c r="EK45" s="162"/>
      <c r="EL45" s="162"/>
      <c r="EM45" s="162"/>
      <c r="EN45" s="162"/>
      <c r="EO45" s="162"/>
      <c r="EP45" s="162"/>
      <c r="EQ45" s="162"/>
      <c r="ER45" s="162"/>
      <c r="ES45" s="162"/>
      <c r="ET45" s="162"/>
      <c r="EU45" s="162"/>
      <c r="EV45" s="162"/>
    </row>
    <row r="46" spans="1:152" s="38" customFormat="1" x14ac:dyDescent="0.2">
      <c r="A46" s="170" t="s">
        <v>34</v>
      </c>
      <c r="B46" s="170" t="s">
        <v>1131</v>
      </c>
      <c r="C46" s="172">
        <v>20213</v>
      </c>
      <c r="D46" s="172">
        <v>16</v>
      </c>
      <c r="E46" s="172">
        <v>5</v>
      </c>
      <c r="F46" s="172">
        <v>2</v>
      </c>
      <c r="G46" s="172">
        <v>1</v>
      </c>
      <c r="H46" s="170" t="s">
        <v>1567</v>
      </c>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c r="DL46" s="162"/>
      <c r="DM46" s="162"/>
      <c r="DN46" s="162"/>
      <c r="DO46" s="162"/>
      <c r="DP46" s="162"/>
      <c r="DQ46" s="162"/>
      <c r="DR46" s="162"/>
      <c r="DS46" s="162"/>
      <c r="DT46" s="162"/>
      <c r="DU46" s="162"/>
      <c r="DV46" s="162"/>
      <c r="DW46" s="162"/>
      <c r="DX46" s="162"/>
      <c r="DY46" s="162"/>
      <c r="DZ46" s="162"/>
      <c r="EA46" s="162"/>
      <c r="EB46" s="162"/>
      <c r="EC46" s="162"/>
      <c r="ED46" s="162"/>
      <c r="EE46" s="162"/>
      <c r="EF46" s="162"/>
      <c r="EG46" s="162"/>
      <c r="EH46" s="162"/>
      <c r="EI46" s="162"/>
      <c r="EJ46" s="162"/>
      <c r="EK46" s="162"/>
      <c r="EL46" s="162"/>
      <c r="EM46" s="162"/>
      <c r="EN46" s="162"/>
      <c r="EO46" s="162"/>
      <c r="EP46" s="162"/>
      <c r="EQ46" s="162"/>
      <c r="ER46" s="162"/>
      <c r="ES46" s="162"/>
      <c r="ET46" s="162"/>
      <c r="EU46" s="162"/>
      <c r="EV46" s="162"/>
    </row>
    <row r="47" spans="1:152" s="38" customFormat="1" x14ac:dyDescent="0.2">
      <c r="A47" s="170" t="s">
        <v>34</v>
      </c>
      <c r="B47" s="170" t="s">
        <v>1377</v>
      </c>
      <c r="C47" s="172">
        <v>12</v>
      </c>
      <c r="D47" s="172">
        <v>0</v>
      </c>
      <c r="E47" s="172">
        <v>0</v>
      </c>
      <c r="F47" s="172">
        <v>0</v>
      </c>
      <c r="G47" s="172">
        <v>0</v>
      </c>
      <c r="H47" s="170" t="s">
        <v>938</v>
      </c>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c r="EM47" s="162"/>
      <c r="EN47" s="162"/>
      <c r="EO47" s="162"/>
      <c r="EP47" s="162"/>
      <c r="EQ47" s="162"/>
      <c r="ER47" s="162"/>
      <c r="ES47" s="162"/>
      <c r="ET47" s="162"/>
      <c r="EU47" s="162"/>
      <c r="EV47" s="162"/>
    </row>
    <row r="48" spans="1:152" s="38" customFormat="1" ht="25.5" x14ac:dyDescent="0.2">
      <c r="A48" s="170" t="s">
        <v>34</v>
      </c>
      <c r="B48" s="170" t="s">
        <v>1654</v>
      </c>
      <c r="C48" s="172">
        <v>0</v>
      </c>
      <c r="D48" s="172">
        <v>3</v>
      </c>
      <c r="E48" s="172">
        <v>3</v>
      </c>
      <c r="F48" s="172">
        <v>2</v>
      </c>
      <c r="G48" s="172">
        <v>0</v>
      </c>
      <c r="H48" s="170" t="s">
        <v>938</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62"/>
      <c r="DM48" s="162"/>
      <c r="DN48" s="162"/>
      <c r="DO48" s="162"/>
      <c r="DP48" s="162"/>
      <c r="DQ48" s="162"/>
      <c r="DR48" s="162"/>
      <c r="DS48" s="162"/>
      <c r="DT48" s="162"/>
      <c r="DU48" s="162"/>
      <c r="DV48" s="162"/>
      <c r="DW48" s="162"/>
      <c r="DX48" s="162"/>
      <c r="DY48" s="162"/>
      <c r="DZ48" s="162"/>
      <c r="EA48" s="162"/>
      <c r="EB48" s="162"/>
      <c r="EC48" s="162"/>
      <c r="ED48" s="162"/>
      <c r="EE48" s="162"/>
      <c r="EF48" s="162"/>
      <c r="EG48" s="162"/>
      <c r="EH48" s="162"/>
      <c r="EI48" s="162"/>
      <c r="EJ48" s="162"/>
      <c r="EK48" s="162"/>
      <c r="EL48" s="162"/>
      <c r="EM48" s="162"/>
      <c r="EN48" s="162"/>
      <c r="EO48" s="162"/>
      <c r="EP48" s="162"/>
      <c r="EQ48" s="162"/>
      <c r="ER48" s="162"/>
      <c r="ES48" s="162"/>
      <c r="ET48" s="162"/>
      <c r="EU48" s="162"/>
      <c r="EV48" s="162"/>
    </row>
    <row r="49" spans="1:152" s="38" customFormat="1" x14ac:dyDescent="0.2">
      <c r="A49" s="170" t="s">
        <v>34</v>
      </c>
      <c r="B49" s="170" t="s">
        <v>1380</v>
      </c>
      <c r="C49" s="172">
        <v>1350</v>
      </c>
      <c r="D49" s="172">
        <v>10</v>
      </c>
      <c r="E49" s="172">
        <v>9</v>
      </c>
      <c r="F49" s="172">
        <v>4</v>
      </c>
      <c r="G49" s="172">
        <v>2</v>
      </c>
      <c r="H49" s="170" t="s">
        <v>1567</v>
      </c>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row>
    <row r="50" spans="1:152" s="38" customFormat="1" ht="25.5" x14ac:dyDescent="0.2">
      <c r="A50" s="170" t="s">
        <v>34</v>
      </c>
      <c r="B50" s="170" t="s">
        <v>1382</v>
      </c>
      <c r="C50" s="172">
        <v>321</v>
      </c>
      <c r="D50" s="172">
        <v>0</v>
      </c>
      <c r="E50" s="172">
        <v>0</v>
      </c>
      <c r="F50" s="172">
        <v>0</v>
      </c>
      <c r="G50" s="172">
        <v>0</v>
      </c>
      <c r="H50" s="170" t="s">
        <v>1568</v>
      </c>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row>
    <row r="51" spans="1:152" s="38" customFormat="1" x14ac:dyDescent="0.2">
      <c r="A51" s="170" t="s">
        <v>141</v>
      </c>
      <c r="B51" s="170" t="s">
        <v>140</v>
      </c>
      <c r="C51" s="172">
        <v>0</v>
      </c>
      <c r="D51" s="172">
        <v>0</v>
      </c>
      <c r="E51" s="172">
        <v>0</v>
      </c>
      <c r="F51" s="172">
        <v>0</v>
      </c>
      <c r="G51" s="172">
        <v>0</v>
      </c>
      <c r="H51" s="170" t="s">
        <v>1684</v>
      </c>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row>
    <row r="52" spans="1:152" s="38" customFormat="1" x14ac:dyDescent="0.2">
      <c r="A52" s="170" t="s">
        <v>1389</v>
      </c>
      <c r="B52" s="170" t="s">
        <v>21</v>
      </c>
      <c r="C52" s="172">
        <v>8</v>
      </c>
      <c r="D52" s="172">
        <v>1</v>
      </c>
      <c r="E52" s="172">
        <v>1</v>
      </c>
      <c r="F52" s="172">
        <v>0</v>
      </c>
      <c r="G52" s="172">
        <v>0</v>
      </c>
      <c r="H52" s="170" t="s">
        <v>938</v>
      </c>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c r="EN52" s="162"/>
      <c r="EO52" s="162"/>
      <c r="EP52" s="162"/>
      <c r="EQ52" s="162"/>
      <c r="ER52" s="162"/>
      <c r="ES52" s="162"/>
      <c r="ET52" s="162"/>
      <c r="EU52" s="162"/>
      <c r="EV52" s="162"/>
    </row>
    <row r="53" spans="1:152" s="38" customFormat="1" x14ac:dyDescent="0.2">
      <c r="A53" s="170" t="s">
        <v>284</v>
      </c>
      <c r="B53" s="170" t="s">
        <v>283</v>
      </c>
      <c r="C53" s="172">
        <v>0</v>
      </c>
      <c r="D53" s="172">
        <v>1</v>
      </c>
      <c r="E53" s="172">
        <v>1</v>
      </c>
      <c r="F53" s="172">
        <v>0</v>
      </c>
      <c r="G53" s="172">
        <v>0</v>
      </c>
      <c r="H53" s="170" t="s">
        <v>1572</v>
      </c>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row>
    <row r="54" spans="1:152" s="38" customFormat="1" ht="25.5" x14ac:dyDescent="0.2">
      <c r="A54" s="170" t="s">
        <v>284</v>
      </c>
      <c r="B54" s="170" t="s">
        <v>291</v>
      </c>
      <c r="C54" s="172">
        <v>0</v>
      </c>
      <c r="D54" s="172">
        <v>0</v>
      </c>
      <c r="E54" s="172">
        <v>0</v>
      </c>
      <c r="F54" s="172">
        <v>0</v>
      </c>
      <c r="G54" s="172">
        <v>2</v>
      </c>
      <c r="H54" s="170" t="s">
        <v>1628</v>
      </c>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c r="DL54" s="162"/>
      <c r="DM54" s="162"/>
      <c r="DN54" s="162"/>
      <c r="DO54" s="162"/>
      <c r="DP54" s="162"/>
      <c r="DQ54" s="162"/>
      <c r="DR54" s="162"/>
      <c r="DS54" s="162"/>
      <c r="DT54" s="162"/>
      <c r="DU54" s="162"/>
      <c r="DV54" s="162"/>
      <c r="DW54" s="162"/>
      <c r="DX54" s="162"/>
      <c r="DY54" s="162"/>
      <c r="DZ54" s="162"/>
      <c r="EA54" s="162"/>
      <c r="EB54" s="162"/>
      <c r="EC54" s="162"/>
      <c r="ED54" s="162"/>
      <c r="EE54" s="162"/>
      <c r="EF54" s="162"/>
      <c r="EG54" s="162"/>
      <c r="EH54" s="162"/>
      <c r="EI54" s="162"/>
      <c r="EJ54" s="162"/>
      <c r="EK54" s="162"/>
      <c r="EL54" s="162"/>
      <c r="EM54" s="162"/>
      <c r="EN54" s="162"/>
      <c r="EO54" s="162"/>
      <c r="EP54" s="162"/>
      <c r="EQ54" s="162"/>
      <c r="ER54" s="162"/>
      <c r="ES54" s="162"/>
      <c r="ET54" s="162"/>
      <c r="EU54" s="162"/>
      <c r="EV54" s="162"/>
    </row>
    <row r="55" spans="1:152" s="38" customFormat="1" x14ac:dyDescent="0.2">
      <c r="A55" s="170" t="s">
        <v>284</v>
      </c>
      <c r="B55" s="170" t="s">
        <v>293</v>
      </c>
      <c r="C55" s="172">
        <v>15500</v>
      </c>
      <c r="D55" s="172">
        <v>7</v>
      </c>
      <c r="E55" s="172">
        <v>3</v>
      </c>
      <c r="F55" s="172">
        <v>4</v>
      </c>
      <c r="G55" s="172">
        <v>0</v>
      </c>
      <c r="H55" s="170" t="s">
        <v>938</v>
      </c>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2"/>
      <c r="CM55" s="162"/>
      <c r="CN55" s="162"/>
      <c r="CO55" s="162"/>
      <c r="CP55" s="162"/>
      <c r="CQ55" s="162"/>
      <c r="CR55" s="162"/>
      <c r="CS55" s="162"/>
      <c r="CT55" s="162"/>
      <c r="CU55" s="162"/>
      <c r="CV55" s="162"/>
      <c r="CW55" s="162"/>
      <c r="CX55" s="162"/>
      <c r="CY55" s="162"/>
      <c r="CZ55" s="162"/>
      <c r="DA55" s="162"/>
      <c r="DB55" s="162"/>
      <c r="DC55" s="162"/>
      <c r="DD55" s="162"/>
      <c r="DE55" s="162"/>
      <c r="DF55" s="162"/>
      <c r="DG55" s="162"/>
      <c r="DH55" s="162"/>
      <c r="DI55" s="162"/>
      <c r="DJ55" s="162"/>
      <c r="DK55" s="162"/>
      <c r="DL55" s="162"/>
      <c r="DM55" s="162"/>
      <c r="DN55" s="162"/>
      <c r="DO55" s="162"/>
      <c r="DP55" s="162"/>
      <c r="DQ55" s="162"/>
      <c r="DR55" s="162"/>
      <c r="DS55" s="162"/>
      <c r="DT55" s="162"/>
      <c r="DU55" s="162"/>
      <c r="DV55" s="162"/>
      <c r="DW55" s="162"/>
      <c r="DX55" s="162"/>
      <c r="DY55" s="162"/>
      <c r="DZ55" s="162"/>
      <c r="EA55" s="162"/>
      <c r="EB55" s="162"/>
      <c r="EC55" s="162"/>
      <c r="ED55" s="162"/>
      <c r="EE55" s="162"/>
      <c r="EF55" s="162"/>
      <c r="EG55" s="162"/>
      <c r="EH55" s="162"/>
      <c r="EI55" s="162"/>
      <c r="EJ55" s="162"/>
      <c r="EK55" s="162"/>
      <c r="EL55" s="162"/>
      <c r="EM55" s="162"/>
      <c r="EN55" s="162"/>
      <c r="EO55" s="162"/>
      <c r="EP55" s="162"/>
      <c r="EQ55" s="162"/>
      <c r="ER55" s="162"/>
      <c r="ES55" s="162"/>
      <c r="ET55" s="162"/>
      <c r="EU55" s="162"/>
      <c r="EV55" s="162"/>
    </row>
    <row r="56" spans="1:152" s="38" customFormat="1" x14ac:dyDescent="0.2">
      <c r="A56" s="170" t="s">
        <v>284</v>
      </c>
      <c r="B56" s="170" t="s">
        <v>1657</v>
      </c>
      <c r="C56" s="172">
        <v>0</v>
      </c>
      <c r="D56" s="172">
        <v>2</v>
      </c>
      <c r="E56" s="172">
        <v>0</v>
      </c>
      <c r="F56" s="172">
        <v>0</v>
      </c>
      <c r="G56" s="172">
        <v>0</v>
      </c>
      <c r="H56" s="170" t="s">
        <v>938</v>
      </c>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2"/>
      <c r="CK56" s="162"/>
      <c r="CL56" s="162"/>
      <c r="CM56" s="162"/>
      <c r="CN56" s="162"/>
      <c r="CO56" s="162"/>
      <c r="CP56" s="162"/>
      <c r="CQ56" s="162"/>
      <c r="CR56" s="162"/>
      <c r="CS56" s="162"/>
      <c r="CT56" s="162"/>
      <c r="CU56" s="162"/>
      <c r="CV56" s="162"/>
      <c r="CW56" s="162"/>
      <c r="CX56" s="162"/>
      <c r="CY56" s="162"/>
      <c r="CZ56" s="162"/>
      <c r="DA56" s="162"/>
      <c r="DB56" s="162"/>
      <c r="DC56" s="162"/>
      <c r="DD56" s="162"/>
      <c r="DE56" s="162"/>
      <c r="DF56" s="162"/>
      <c r="DG56" s="162"/>
      <c r="DH56" s="162"/>
      <c r="DI56" s="162"/>
      <c r="DJ56" s="162"/>
      <c r="DK56" s="162"/>
      <c r="DL56" s="162"/>
      <c r="DM56" s="162"/>
      <c r="DN56" s="162"/>
      <c r="DO56" s="162"/>
      <c r="DP56" s="162"/>
      <c r="DQ56" s="162"/>
      <c r="DR56" s="162"/>
      <c r="DS56" s="162"/>
      <c r="DT56" s="162"/>
      <c r="DU56" s="162"/>
      <c r="DV56" s="162"/>
      <c r="DW56" s="162"/>
      <c r="DX56" s="162"/>
      <c r="DY56" s="162"/>
      <c r="DZ56" s="162"/>
      <c r="EA56" s="162"/>
      <c r="EB56" s="162"/>
      <c r="EC56" s="162"/>
      <c r="ED56" s="162"/>
      <c r="EE56" s="162"/>
      <c r="EF56" s="162"/>
      <c r="EG56" s="162"/>
      <c r="EH56" s="162"/>
      <c r="EI56" s="162"/>
      <c r="EJ56" s="162"/>
      <c r="EK56" s="162"/>
      <c r="EL56" s="162"/>
      <c r="EM56" s="162"/>
      <c r="EN56" s="162"/>
      <c r="EO56" s="162"/>
      <c r="EP56" s="162"/>
      <c r="EQ56" s="162"/>
      <c r="ER56" s="162"/>
      <c r="ES56" s="162"/>
      <c r="ET56" s="162"/>
      <c r="EU56" s="162"/>
      <c r="EV56" s="162"/>
    </row>
    <row r="57" spans="1:152" s="38" customFormat="1" ht="25.5" x14ac:dyDescent="0.2">
      <c r="A57" s="170" t="s">
        <v>185</v>
      </c>
      <c r="B57" s="170" t="s">
        <v>1133</v>
      </c>
      <c r="C57" s="172">
        <v>0</v>
      </c>
      <c r="D57" s="172">
        <v>0</v>
      </c>
      <c r="E57" s="172">
        <v>0</v>
      </c>
      <c r="F57" s="172">
        <v>0</v>
      </c>
      <c r="G57" s="172">
        <v>2</v>
      </c>
      <c r="H57" s="170" t="s">
        <v>1608</v>
      </c>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row>
    <row r="58" spans="1:152" s="38" customFormat="1" x14ac:dyDescent="0.2">
      <c r="A58" s="170" t="s">
        <v>86</v>
      </c>
      <c r="B58" s="170" t="s">
        <v>85</v>
      </c>
      <c r="C58" s="172">
        <v>0</v>
      </c>
      <c r="D58" s="172">
        <v>1</v>
      </c>
      <c r="E58" s="172">
        <v>0</v>
      </c>
      <c r="F58" s="172">
        <v>0</v>
      </c>
      <c r="G58" s="172">
        <v>0</v>
      </c>
      <c r="H58" s="170" t="s">
        <v>1573</v>
      </c>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row>
    <row r="59" spans="1:152" s="38" customFormat="1" x14ac:dyDescent="0.2">
      <c r="A59" s="170" t="s">
        <v>86</v>
      </c>
      <c r="B59" s="170" t="s">
        <v>1392</v>
      </c>
      <c r="C59" s="172">
        <v>1175</v>
      </c>
      <c r="D59" s="172">
        <v>2</v>
      </c>
      <c r="E59" s="172">
        <v>0</v>
      </c>
      <c r="F59" s="172">
        <v>0</v>
      </c>
      <c r="G59" s="172">
        <v>0</v>
      </c>
      <c r="H59" s="170" t="s">
        <v>938</v>
      </c>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row>
    <row r="60" spans="1:152" s="38" customFormat="1" x14ac:dyDescent="0.2">
      <c r="A60" s="170" t="s">
        <v>86</v>
      </c>
      <c r="B60" s="170" t="s">
        <v>1394</v>
      </c>
      <c r="C60" s="172">
        <v>0</v>
      </c>
      <c r="D60" s="172">
        <v>1</v>
      </c>
      <c r="E60" s="172">
        <v>0</v>
      </c>
      <c r="F60" s="172">
        <v>0</v>
      </c>
      <c r="G60" s="172">
        <v>0</v>
      </c>
      <c r="H60" s="170" t="s">
        <v>938</v>
      </c>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c r="CM60" s="162"/>
      <c r="CN60" s="162"/>
      <c r="CO60" s="162"/>
      <c r="CP60" s="162"/>
      <c r="CQ60" s="162"/>
      <c r="CR60" s="162"/>
      <c r="CS60" s="162"/>
      <c r="CT60" s="162"/>
      <c r="CU60" s="162"/>
      <c r="CV60" s="162"/>
      <c r="CW60" s="162"/>
      <c r="CX60" s="162"/>
      <c r="CY60" s="162"/>
      <c r="CZ60" s="162"/>
      <c r="DA60" s="162"/>
      <c r="DB60" s="162"/>
      <c r="DC60" s="162"/>
      <c r="DD60" s="162"/>
      <c r="DE60" s="162"/>
      <c r="DF60" s="162"/>
      <c r="DG60" s="162"/>
      <c r="DH60" s="162"/>
      <c r="DI60" s="162"/>
      <c r="DJ60" s="162"/>
      <c r="DK60" s="162"/>
      <c r="DL60" s="162"/>
      <c r="DM60" s="162"/>
      <c r="DN60" s="162"/>
      <c r="DO60" s="162"/>
      <c r="DP60" s="162"/>
      <c r="DQ60" s="162"/>
      <c r="DR60" s="162"/>
      <c r="DS60" s="162"/>
      <c r="DT60" s="162"/>
      <c r="DU60" s="162"/>
      <c r="DV60" s="162"/>
      <c r="DW60" s="162"/>
      <c r="DX60" s="162"/>
      <c r="DY60" s="162"/>
      <c r="DZ60" s="162"/>
      <c r="EA60" s="162"/>
      <c r="EB60" s="162"/>
      <c r="EC60" s="162"/>
      <c r="ED60" s="162"/>
      <c r="EE60" s="162"/>
      <c r="EF60" s="162"/>
      <c r="EG60" s="162"/>
      <c r="EH60" s="162"/>
      <c r="EI60" s="162"/>
      <c r="EJ60" s="162"/>
      <c r="EK60" s="162"/>
      <c r="EL60" s="162"/>
      <c r="EM60" s="162"/>
      <c r="EN60" s="162"/>
      <c r="EO60" s="162"/>
      <c r="EP60" s="162"/>
      <c r="EQ60" s="162"/>
      <c r="ER60" s="162"/>
      <c r="ES60" s="162"/>
      <c r="ET60" s="162"/>
      <c r="EU60" s="162"/>
      <c r="EV60" s="162"/>
    </row>
    <row r="61" spans="1:152" s="38" customFormat="1" x14ac:dyDescent="0.2">
      <c r="A61" s="170" t="s">
        <v>86</v>
      </c>
      <c r="B61" s="170" t="s">
        <v>1658</v>
      </c>
      <c r="C61" s="172">
        <v>896</v>
      </c>
      <c r="D61" s="172">
        <v>3</v>
      </c>
      <c r="E61" s="172">
        <v>3</v>
      </c>
      <c r="F61" s="172">
        <v>2</v>
      </c>
      <c r="G61" s="172">
        <v>0</v>
      </c>
      <c r="H61" s="170" t="s">
        <v>938</v>
      </c>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c r="CJ61" s="162"/>
      <c r="CK61" s="162"/>
      <c r="CL61" s="162"/>
      <c r="CM61" s="162"/>
      <c r="CN61" s="162"/>
      <c r="CO61" s="162"/>
      <c r="CP61" s="162"/>
      <c r="CQ61" s="162"/>
      <c r="CR61" s="162"/>
      <c r="CS61" s="162"/>
      <c r="CT61" s="162"/>
      <c r="CU61" s="162"/>
      <c r="CV61" s="162"/>
      <c r="CW61" s="162"/>
      <c r="CX61" s="162"/>
      <c r="CY61" s="162"/>
      <c r="CZ61" s="162"/>
      <c r="DA61" s="162"/>
      <c r="DB61" s="162"/>
      <c r="DC61" s="162"/>
      <c r="DD61" s="162"/>
      <c r="DE61" s="162"/>
      <c r="DF61" s="162"/>
      <c r="DG61" s="162"/>
      <c r="DH61" s="162"/>
      <c r="DI61" s="162"/>
      <c r="DJ61" s="162"/>
      <c r="DK61" s="162"/>
      <c r="DL61" s="162"/>
      <c r="DM61" s="162"/>
      <c r="DN61" s="162"/>
      <c r="DO61" s="162"/>
      <c r="DP61" s="162"/>
      <c r="DQ61" s="162"/>
      <c r="DR61" s="162"/>
      <c r="DS61" s="162"/>
      <c r="DT61" s="162"/>
      <c r="DU61" s="162"/>
      <c r="DV61" s="162"/>
      <c r="DW61" s="162"/>
      <c r="DX61" s="162"/>
      <c r="DY61" s="162"/>
      <c r="DZ61" s="162"/>
      <c r="EA61" s="162"/>
      <c r="EB61" s="162"/>
      <c r="EC61" s="162"/>
      <c r="ED61" s="162"/>
      <c r="EE61" s="162"/>
      <c r="EF61" s="162"/>
      <c r="EG61" s="162"/>
      <c r="EH61" s="162"/>
      <c r="EI61" s="162"/>
      <c r="EJ61" s="162"/>
      <c r="EK61" s="162"/>
      <c r="EL61" s="162"/>
      <c r="EM61" s="162"/>
      <c r="EN61" s="162"/>
      <c r="EO61" s="162"/>
      <c r="EP61" s="162"/>
      <c r="EQ61" s="162"/>
      <c r="ER61" s="162"/>
      <c r="ES61" s="162"/>
      <c r="ET61" s="162"/>
      <c r="EU61" s="162"/>
      <c r="EV61" s="162"/>
    </row>
    <row r="62" spans="1:152" s="38" customFormat="1" x14ac:dyDescent="0.2">
      <c r="A62" s="170" t="s">
        <v>86</v>
      </c>
      <c r="B62" s="170" t="s">
        <v>1659</v>
      </c>
      <c r="C62" s="172">
        <v>0</v>
      </c>
      <c r="D62" s="172">
        <v>0</v>
      </c>
      <c r="E62" s="172">
        <v>0</v>
      </c>
      <c r="F62" s="172">
        <v>0</v>
      </c>
      <c r="G62" s="172">
        <v>0</v>
      </c>
      <c r="H62" s="170" t="s">
        <v>938</v>
      </c>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row>
    <row r="63" spans="1:152" s="38" customFormat="1" x14ac:dyDescent="0.2">
      <c r="A63" s="170" t="s">
        <v>97</v>
      </c>
      <c r="B63" s="170" t="s">
        <v>1209</v>
      </c>
      <c r="C63" s="172">
        <v>0</v>
      </c>
      <c r="D63" s="172">
        <v>0</v>
      </c>
      <c r="E63" s="172">
        <v>15</v>
      </c>
      <c r="F63" s="172">
        <v>0</v>
      </c>
      <c r="G63" s="172">
        <v>0</v>
      </c>
      <c r="H63" s="170" t="s">
        <v>938</v>
      </c>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c r="CD63" s="162"/>
      <c r="CE63" s="162"/>
      <c r="CF63" s="162"/>
      <c r="CG63" s="162"/>
      <c r="CH63" s="162"/>
      <c r="CI63" s="162"/>
      <c r="CJ63" s="162"/>
      <c r="CK63" s="162"/>
      <c r="CL63" s="162"/>
      <c r="CM63" s="162"/>
      <c r="CN63" s="162"/>
      <c r="CO63" s="162"/>
      <c r="CP63" s="162"/>
      <c r="CQ63" s="162"/>
      <c r="CR63" s="162"/>
      <c r="CS63" s="162"/>
      <c r="CT63" s="162"/>
      <c r="CU63" s="162"/>
      <c r="CV63" s="162"/>
      <c r="CW63" s="162"/>
      <c r="CX63" s="162"/>
      <c r="CY63" s="162"/>
      <c r="CZ63" s="162"/>
      <c r="DA63" s="162"/>
      <c r="DB63" s="162"/>
      <c r="DC63" s="162"/>
      <c r="DD63" s="162"/>
      <c r="DE63" s="162"/>
      <c r="DF63" s="162"/>
      <c r="DG63" s="162"/>
      <c r="DH63" s="162"/>
      <c r="DI63" s="162"/>
      <c r="DJ63" s="162"/>
      <c r="DK63" s="162"/>
      <c r="DL63" s="162"/>
      <c r="DM63" s="162"/>
      <c r="DN63" s="162"/>
      <c r="DO63" s="162"/>
      <c r="DP63" s="162"/>
      <c r="DQ63" s="162"/>
      <c r="DR63" s="162"/>
      <c r="DS63" s="162"/>
      <c r="DT63" s="162"/>
      <c r="DU63" s="162"/>
      <c r="DV63" s="162"/>
      <c r="DW63" s="162"/>
      <c r="DX63" s="162"/>
      <c r="DY63" s="162"/>
      <c r="DZ63" s="162"/>
      <c r="EA63" s="162"/>
      <c r="EB63" s="162"/>
      <c r="EC63" s="162"/>
      <c r="ED63" s="162"/>
      <c r="EE63" s="162"/>
      <c r="EF63" s="162"/>
      <c r="EG63" s="162"/>
      <c r="EH63" s="162"/>
      <c r="EI63" s="162"/>
      <c r="EJ63" s="162"/>
      <c r="EK63" s="162"/>
      <c r="EL63" s="162"/>
      <c r="EM63" s="162"/>
      <c r="EN63" s="162"/>
      <c r="EO63" s="162"/>
      <c r="EP63" s="162"/>
      <c r="EQ63" s="162"/>
      <c r="ER63" s="162"/>
      <c r="ES63" s="162"/>
      <c r="ET63" s="162"/>
      <c r="EU63" s="162"/>
      <c r="EV63" s="162"/>
    </row>
    <row r="64" spans="1:152" s="38" customFormat="1" ht="25.5" x14ac:dyDescent="0.2">
      <c r="A64" s="170" t="s">
        <v>97</v>
      </c>
      <c r="B64" s="170" t="s">
        <v>1074</v>
      </c>
      <c r="C64" s="172">
        <v>0</v>
      </c>
      <c r="D64" s="172">
        <v>1</v>
      </c>
      <c r="E64" s="172">
        <v>1</v>
      </c>
      <c r="F64" s="172">
        <v>0</v>
      </c>
      <c r="G64" s="172">
        <v>0</v>
      </c>
      <c r="H64" s="170" t="s">
        <v>1574</v>
      </c>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2"/>
      <c r="CJ64" s="162"/>
      <c r="CK64" s="162"/>
      <c r="CL64" s="162"/>
      <c r="CM64" s="162"/>
      <c r="CN64" s="162"/>
      <c r="CO64" s="162"/>
      <c r="CP64" s="162"/>
      <c r="CQ64" s="162"/>
      <c r="CR64" s="162"/>
      <c r="CS64" s="162"/>
      <c r="CT64" s="162"/>
      <c r="CU64" s="162"/>
      <c r="CV64" s="162"/>
      <c r="CW64" s="162"/>
      <c r="CX64" s="162"/>
      <c r="CY64" s="162"/>
      <c r="CZ64" s="162"/>
      <c r="DA64" s="162"/>
      <c r="DB64" s="162"/>
      <c r="DC64" s="162"/>
      <c r="DD64" s="162"/>
      <c r="DE64" s="162"/>
      <c r="DF64" s="162"/>
      <c r="DG64" s="162"/>
      <c r="DH64" s="162"/>
      <c r="DI64" s="162"/>
      <c r="DJ64" s="162"/>
      <c r="DK64" s="162"/>
      <c r="DL64" s="162"/>
      <c r="DM64" s="162"/>
      <c r="DN64" s="162"/>
      <c r="DO64" s="162"/>
      <c r="DP64" s="162"/>
      <c r="DQ64" s="162"/>
      <c r="DR64" s="162"/>
      <c r="DS64" s="162"/>
      <c r="DT64" s="162"/>
      <c r="DU64" s="162"/>
      <c r="DV64" s="162"/>
      <c r="DW64" s="162"/>
      <c r="DX64" s="162"/>
      <c r="DY64" s="162"/>
      <c r="DZ64" s="162"/>
      <c r="EA64" s="162"/>
      <c r="EB64" s="162"/>
      <c r="EC64" s="162"/>
      <c r="ED64" s="162"/>
      <c r="EE64" s="162"/>
      <c r="EF64" s="162"/>
      <c r="EG64" s="162"/>
      <c r="EH64" s="162"/>
      <c r="EI64" s="162"/>
      <c r="EJ64" s="162"/>
      <c r="EK64" s="162"/>
      <c r="EL64" s="162"/>
      <c r="EM64" s="162"/>
      <c r="EN64" s="162"/>
      <c r="EO64" s="162"/>
      <c r="EP64" s="162"/>
      <c r="EQ64" s="162"/>
      <c r="ER64" s="162"/>
      <c r="ES64" s="162"/>
      <c r="ET64" s="162"/>
      <c r="EU64" s="162"/>
      <c r="EV64" s="162"/>
    </row>
    <row r="65" spans="1:152" s="38" customFormat="1" x14ac:dyDescent="0.2">
      <c r="A65" s="170" t="s">
        <v>215</v>
      </c>
      <c r="B65" s="170" t="s">
        <v>1075</v>
      </c>
      <c r="C65" s="172">
        <v>0</v>
      </c>
      <c r="D65" s="172">
        <v>0</v>
      </c>
      <c r="E65" s="172">
        <v>0</v>
      </c>
      <c r="F65" s="172">
        <v>0</v>
      </c>
      <c r="G65" s="172">
        <v>0</v>
      </c>
      <c r="H65" s="170" t="s">
        <v>1191</v>
      </c>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c r="CK65" s="162"/>
      <c r="CL65" s="162"/>
      <c r="CM65" s="162"/>
      <c r="CN65" s="162"/>
      <c r="CO65" s="162"/>
      <c r="CP65" s="162"/>
      <c r="CQ65" s="162"/>
      <c r="CR65" s="162"/>
      <c r="CS65" s="162"/>
      <c r="CT65" s="162"/>
      <c r="CU65" s="162"/>
      <c r="CV65" s="162"/>
      <c r="CW65" s="162"/>
      <c r="CX65" s="162"/>
      <c r="CY65" s="162"/>
      <c r="CZ65" s="162"/>
      <c r="DA65" s="162"/>
      <c r="DB65" s="162"/>
      <c r="DC65" s="162"/>
      <c r="DD65" s="162"/>
      <c r="DE65" s="162"/>
      <c r="DF65" s="162"/>
      <c r="DG65" s="162"/>
      <c r="DH65" s="162"/>
      <c r="DI65" s="162"/>
      <c r="DJ65" s="162"/>
      <c r="DK65" s="162"/>
      <c r="DL65" s="162"/>
      <c r="DM65" s="162"/>
      <c r="DN65" s="162"/>
      <c r="DO65" s="162"/>
      <c r="DP65" s="162"/>
      <c r="DQ65" s="162"/>
      <c r="DR65" s="162"/>
      <c r="DS65" s="162"/>
      <c r="DT65" s="162"/>
      <c r="DU65" s="162"/>
      <c r="DV65" s="162"/>
      <c r="DW65" s="162"/>
      <c r="DX65" s="162"/>
      <c r="DY65" s="162"/>
      <c r="DZ65" s="162"/>
      <c r="EA65" s="162"/>
      <c r="EB65" s="162"/>
      <c r="EC65" s="162"/>
      <c r="ED65" s="162"/>
      <c r="EE65" s="162"/>
      <c r="EF65" s="162"/>
      <c r="EG65" s="162"/>
      <c r="EH65" s="162"/>
      <c r="EI65" s="162"/>
      <c r="EJ65" s="162"/>
      <c r="EK65" s="162"/>
      <c r="EL65" s="162"/>
      <c r="EM65" s="162"/>
      <c r="EN65" s="162"/>
      <c r="EO65" s="162"/>
      <c r="EP65" s="162"/>
      <c r="EQ65" s="162"/>
      <c r="ER65" s="162"/>
      <c r="ES65" s="162"/>
      <c r="ET65" s="162"/>
      <c r="EU65" s="162"/>
      <c r="EV65" s="162"/>
    </row>
    <row r="66" spans="1:152" s="38" customFormat="1" x14ac:dyDescent="0.2">
      <c r="A66" s="170" t="s">
        <v>300</v>
      </c>
      <c r="B66" s="170" t="s">
        <v>1152</v>
      </c>
      <c r="C66" s="172">
        <v>0</v>
      </c>
      <c r="D66" s="172">
        <v>0</v>
      </c>
      <c r="E66" s="172">
        <v>0</v>
      </c>
      <c r="F66" s="172">
        <v>0</v>
      </c>
      <c r="G66" s="172">
        <v>0</v>
      </c>
      <c r="H66" s="170" t="s">
        <v>1221</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c r="CJ66" s="162"/>
      <c r="CK66" s="162"/>
      <c r="CL66" s="162"/>
      <c r="CM66" s="162"/>
      <c r="CN66" s="162"/>
      <c r="CO66" s="162"/>
      <c r="CP66" s="162"/>
      <c r="CQ66" s="162"/>
      <c r="CR66" s="162"/>
      <c r="CS66" s="162"/>
      <c r="CT66" s="162"/>
      <c r="CU66" s="162"/>
      <c r="CV66" s="162"/>
      <c r="CW66" s="162"/>
      <c r="CX66" s="162"/>
      <c r="CY66" s="162"/>
      <c r="CZ66" s="162"/>
      <c r="DA66" s="162"/>
      <c r="DB66" s="162"/>
      <c r="DC66" s="162"/>
      <c r="DD66" s="162"/>
      <c r="DE66" s="162"/>
      <c r="DF66" s="162"/>
      <c r="DG66" s="162"/>
      <c r="DH66" s="162"/>
      <c r="DI66" s="162"/>
      <c r="DJ66" s="162"/>
      <c r="DK66" s="162"/>
      <c r="DL66" s="162"/>
      <c r="DM66" s="162"/>
      <c r="DN66" s="162"/>
      <c r="DO66" s="162"/>
      <c r="DP66" s="162"/>
      <c r="DQ66" s="162"/>
      <c r="DR66" s="162"/>
      <c r="DS66" s="162"/>
      <c r="DT66" s="162"/>
      <c r="DU66" s="162"/>
      <c r="DV66" s="162"/>
      <c r="DW66" s="162"/>
      <c r="DX66" s="162"/>
      <c r="DY66" s="162"/>
      <c r="DZ66" s="162"/>
      <c r="EA66" s="162"/>
      <c r="EB66" s="162"/>
      <c r="EC66" s="162"/>
      <c r="ED66" s="162"/>
      <c r="EE66" s="162"/>
      <c r="EF66" s="162"/>
      <c r="EG66" s="162"/>
      <c r="EH66" s="162"/>
      <c r="EI66" s="162"/>
      <c r="EJ66" s="162"/>
      <c r="EK66" s="162"/>
      <c r="EL66" s="162"/>
      <c r="EM66" s="162"/>
      <c r="EN66" s="162"/>
      <c r="EO66" s="162"/>
      <c r="EP66" s="162"/>
      <c r="EQ66" s="162"/>
      <c r="ER66" s="162"/>
      <c r="ES66" s="162"/>
      <c r="ET66" s="162"/>
      <c r="EU66" s="162"/>
      <c r="EV66" s="162"/>
    </row>
    <row r="67" spans="1:152" s="38" customFormat="1" x14ac:dyDescent="0.2">
      <c r="A67" s="170" t="s">
        <v>69</v>
      </c>
      <c r="B67" s="170" t="s">
        <v>1296</v>
      </c>
      <c r="C67" s="177">
        <v>0</v>
      </c>
      <c r="D67" s="172">
        <v>0</v>
      </c>
      <c r="E67" s="172">
        <v>0</v>
      </c>
      <c r="F67" s="172">
        <v>0</v>
      </c>
      <c r="G67" s="172">
        <v>0</v>
      </c>
      <c r="H67" s="170" t="s">
        <v>941</v>
      </c>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2"/>
      <c r="CJ67" s="162"/>
      <c r="CK67" s="162"/>
      <c r="CL67" s="162"/>
      <c r="CM67" s="162"/>
      <c r="CN67" s="162"/>
      <c r="CO67" s="162"/>
      <c r="CP67" s="162"/>
      <c r="CQ67" s="162"/>
      <c r="CR67" s="162"/>
      <c r="CS67" s="162"/>
      <c r="CT67" s="162"/>
      <c r="CU67" s="162"/>
      <c r="CV67" s="162"/>
      <c r="CW67" s="162"/>
      <c r="CX67" s="162"/>
      <c r="CY67" s="162"/>
      <c r="CZ67" s="162"/>
      <c r="DA67" s="162"/>
      <c r="DB67" s="162"/>
      <c r="DC67" s="162"/>
      <c r="DD67" s="162"/>
      <c r="DE67" s="162"/>
      <c r="DF67" s="162"/>
      <c r="DG67" s="162"/>
      <c r="DH67" s="162"/>
      <c r="DI67" s="162"/>
      <c r="DJ67" s="162"/>
      <c r="DK67" s="162"/>
      <c r="DL67" s="162"/>
      <c r="DM67" s="162"/>
      <c r="DN67" s="162"/>
      <c r="DO67" s="162"/>
      <c r="DP67" s="162"/>
      <c r="DQ67" s="162"/>
      <c r="DR67" s="162"/>
      <c r="DS67" s="162"/>
      <c r="DT67" s="162"/>
      <c r="DU67" s="162"/>
      <c r="DV67" s="162"/>
      <c r="DW67" s="162"/>
      <c r="DX67" s="162"/>
      <c r="DY67" s="162"/>
      <c r="DZ67" s="162"/>
      <c r="EA67" s="162"/>
      <c r="EB67" s="162"/>
      <c r="EC67" s="162"/>
      <c r="ED67" s="162"/>
      <c r="EE67" s="162"/>
      <c r="EF67" s="162"/>
      <c r="EG67" s="162"/>
      <c r="EH67" s="162"/>
      <c r="EI67" s="162"/>
      <c r="EJ67" s="162"/>
      <c r="EK67" s="162"/>
      <c r="EL67" s="162"/>
      <c r="EM67" s="162"/>
      <c r="EN67" s="162"/>
      <c r="EO67" s="162"/>
      <c r="EP67" s="162"/>
      <c r="EQ67" s="162"/>
      <c r="ER67" s="162"/>
      <c r="ES67" s="162"/>
      <c r="ET67" s="162"/>
      <c r="EU67" s="162"/>
      <c r="EV67" s="162"/>
    </row>
    <row r="68" spans="1:152" s="38" customFormat="1" x14ac:dyDescent="0.2">
      <c r="A68" s="170" t="s">
        <v>69</v>
      </c>
      <c r="B68" s="170" t="s">
        <v>1297</v>
      </c>
      <c r="C68" s="172">
        <v>0</v>
      </c>
      <c r="D68" s="172">
        <v>0</v>
      </c>
      <c r="E68" s="172">
        <v>0</v>
      </c>
      <c r="F68" s="172">
        <v>0</v>
      </c>
      <c r="G68" s="172">
        <v>0</v>
      </c>
      <c r="H68" s="170" t="s">
        <v>950</v>
      </c>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c r="CQ68" s="162"/>
      <c r="CR68" s="162"/>
      <c r="CS68" s="162"/>
      <c r="CT68" s="162"/>
      <c r="CU68" s="162"/>
      <c r="CV68" s="162"/>
      <c r="CW68" s="162"/>
      <c r="CX68" s="162"/>
      <c r="CY68" s="162"/>
      <c r="CZ68" s="162"/>
      <c r="DA68" s="162"/>
      <c r="DB68" s="162"/>
      <c r="DC68" s="162"/>
      <c r="DD68" s="162"/>
      <c r="DE68" s="162"/>
      <c r="DF68" s="162"/>
      <c r="DG68" s="162"/>
      <c r="DH68" s="162"/>
      <c r="DI68" s="162"/>
      <c r="DJ68" s="162"/>
      <c r="DK68" s="162"/>
      <c r="DL68" s="162"/>
      <c r="DM68" s="162"/>
      <c r="DN68" s="162"/>
      <c r="DO68" s="162"/>
      <c r="DP68" s="162"/>
      <c r="DQ68" s="162"/>
      <c r="DR68" s="162"/>
      <c r="DS68" s="162"/>
      <c r="DT68" s="162"/>
      <c r="DU68" s="162"/>
      <c r="DV68" s="162"/>
      <c r="DW68" s="162"/>
      <c r="DX68" s="162"/>
      <c r="DY68" s="162"/>
      <c r="DZ68" s="162"/>
      <c r="EA68" s="162"/>
      <c r="EB68" s="162"/>
      <c r="EC68" s="162"/>
      <c r="ED68" s="162"/>
      <c r="EE68" s="162"/>
      <c r="EF68" s="162"/>
      <c r="EG68" s="162"/>
      <c r="EH68" s="162"/>
      <c r="EI68" s="162"/>
      <c r="EJ68" s="162"/>
      <c r="EK68" s="162"/>
      <c r="EL68" s="162"/>
      <c r="EM68" s="162"/>
      <c r="EN68" s="162"/>
      <c r="EO68" s="162"/>
      <c r="EP68" s="162"/>
      <c r="EQ68" s="162"/>
      <c r="ER68" s="162"/>
      <c r="ES68" s="162"/>
      <c r="ET68" s="162"/>
      <c r="EU68" s="162"/>
      <c r="EV68" s="162"/>
    </row>
    <row r="69" spans="1:152" s="38" customFormat="1" x14ac:dyDescent="0.2">
      <c r="A69" s="170" t="s">
        <v>69</v>
      </c>
      <c r="B69" s="170" t="s">
        <v>665</v>
      </c>
      <c r="C69" s="172">
        <v>0</v>
      </c>
      <c r="D69" s="172">
        <v>0</v>
      </c>
      <c r="E69" s="172">
        <v>0</v>
      </c>
      <c r="F69" s="172">
        <v>0</v>
      </c>
      <c r="G69" s="172">
        <v>0</v>
      </c>
      <c r="H69" s="170" t="s">
        <v>950</v>
      </c>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2"/>
      <c r="CR69" s="162"/>
      <c r="CS69" s="162"/>
      <c r="CT69" s="162"/>
      <c r="CU69" s="162"/>
      <c r="CV69" s="162"/>
      <c r="CW69" s="162"/>
      <c r="CX69" s="162"/>
      <c r="CY69" s="162"/>
      <c r="CZ69" s="162"/>
      <c r="DA69" s="162"/>
      <c r="DB69" s="162"/>
      <c r="DC69" s="162"/>
      <c r="DD69" s="162"/>
      <c r="DE69" s="162"/>
      <c r="DF69" s="162"/>
      <c r="DG69" s="162"/>
      <c r="DH69" s="162"/>
      <c r="DI69" s="162"/>
      <c r="DJ69" s="162"/>
      <c r="DK69" s="162"/>
      <c r="DL69" s="162"/>
      <c r="DM69" s="162"/>
      <c r="DN69" s="162"/>
      <c r="DO69" s="162"/>
      <c r="DP69" s="162"/>
      <c r="DQ69" s="162"/>
      <c r="DR69" s="162"/>
      <c r="DS69" s="162"/>
      <c r="DT69" s="162"/>
      <c r="DU69" s="162"/>
      <c r="DV69" s="162"/>
      <c r="DW69" s="162"/>
      <c r="DX69" s="162"/>
      <c r="DY69" s="162"/>
      <c r="DZ69" s="162"/>
      <c r="EA69" s="162"/>
      <c r="EB69" s="162"/>
      <c r="EC69" s="162"/>
      <c r="ED69" s="162"/>
      <c r="EE69" s="162"/>
      <c r="EF69" s="162"/>
      <c r="EG69" s="162"/>
      <c r="EH69" s="162"/>
      <c r="EI69" s="162"/>
      <c r="EJ69" s="162"/>
      <c r="EK69" s="162"/>
      <c r="EL69" s="162"/>
      <c r="EM69" s="162"/>
      <c r="EN69" s="162"/>
      <c r="EO69" s="162"/>
      <c r="EP69" s="162"/>
      <c r="EQ69" s="162"/>
      <c r="ER69" s="162"/>
      <c r="ES69" s="162"/>
      <c r="ET69" s="162"/>
      <c r="EU69" s="162"/>
      <c r="EV69" s="162"/>
    </row>
    <row r="70" spans="1:152" s="38" customFormat="1" x14ac:dyDescent="0.2">
      <c r="A70" s="170" t="s">
        <v>75</v>
      </c>
      <c r="B70" s="170" t="s">
        <v>80</v>
      </c>
      <c r="C70" s="172">
        <v>269</v>
      </c>
      <c r="D70" s="172">
        <v>1</v>
      </c>
      <c r="E70" s="172">
        <v>0</v>
      </c>
      <c r="F70" s="172">
        <v>0</v>
      </c>
      <c r="G70" s="172">
        <v>0</v>
      </c>
      <c r="H70" s="170" t="s">
        <v>941</v>
      </c>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c r="CM70" s="162"/>
      <c r="CN70" s="162"/>
      <c r="CO70" s="162"/>
      <c r="CP70" s="162"/>
      <c r="CQ70" s="162"/>
      <c r="CR70" s="162"/>
      <c r="CS70" s="162"/>
      <c r="CT70" s="162"/>
      <c r="CU70" s="162"/>
      <c r="CV70" s="162"/>
      <c r="CW70" s="162"/>
      <c r="CX70" s="162"/>
      <c r="CY70" s="162"/>
      <c r="CZ70" s="162"/>
      <c r="DA70" s="162"/>
      <c r="DB70" s="162"/>
      <c r="DC70" s="162"/>
      <c r="DD70" s="162"/>
      <c r="DE70" s="162"/>
      <c r="DF70" s="162"/>
      <c r="DG70" s="162"/>
      <c r="DH70" s="162"/>
      <c r="DI70" s="162"/>
      <c r="DJ70" s="162"/>
      <c r="DK70" s="162"/>
      <c r="DL70" s="162"/>
      <c r="DM70" s="162"/>
      <c r="DN70" s="162"/>
      <c r="DO70" s="162"/>
      <c r="DP70" s="162"/>
      <c r="DQ70" s="162"/>
      <c r="DR70" s="162"/>
      <c r="DS70" s="162"/>
      <c r="DT70" s="162"/>
      <c r="DU70" s="162"/>
      <c r="DV70" s="162"/>
      <c r="DW70" s="162"/>
      <c r="DX70" s="162"/>
      <c r="DY70" s="162"/>
      <c r="DZ70" s="162"/>
      <c r="EA70" s="162"/>
      <c r="EB70" s="162"/>
      <c r="EC70" s="162"/>
      <c r="ED70" s="162"/>
      <c r="EE70" s="162"/>
      <c r="EF70" s="162"/>
      <c r="EG70" s="162"/>
      <c r="EH70" s="162"/>
      <c r="EI70" s="162"/>
      <c r="EJ70" s="162"/>
      <c r="EK70" s="162"/>
      <c r="EL70" s="162"/>
      <c r="EM70" s="162"/>
      <c r="EN70" s="162"/>
      <c r="EO70" s="162"/>
      <c r="EP70" s="162"/>
      <c r="EQ70" s="162"/>
      <c r="ER70" s="162"/>
      <c r="ES70" s="162"/>
      <c r="ET70" s="162"/>
      <c r="EU70" s="162"/>
      <c r="EV70" s="162"/>
    </row>
    <row r="71" spans="1:152" s="38" customFormat="1" x14ac:dyDescent="0.2">
      <c r="A71" s="170" t="s">
        <v>75</v>
      </c>
      <c r="B71" s="170" t="s">
        <v>253</v>
      </c>
      <c r="C71" s="172">
        <v>0</v>
      </c>
      <c r="D71" s="172">
        <v>4</v>
      </c>
      <c r="E71" s="172">
        <v>0</v>
      </c>
      <c r="F71" s="172">
        <v>0</v>
      </c>
      <c r="G71" s="172">
        <v>0</v>
      </c>
      <c r="H71" s="170" t="s">
        <v>938</v>
      </c>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2"/>
      <c r="CJ71" s="162"/>
      <c r="CK71" s="162"/>
      <c r="CL71" s="162"/>
      <c r="CM71" s="162"/>
      <c r="CN71" s="162"/>
      <c r="CO71" s="162"/>
      <c r="CP71" s="162"/>
      <c r="CQ71" s="162"/>
      <c r="CR71" s="162"/>
      <c r="CS71" s="162"/>
      <c r="CT71" s="162"/>
      <c r="CU71" s="162"/>
      <c r="CV71" s="162"/>
      <c r="CW71" s="162"/>
      <c r="CX71" s="162"/>
      <c r="CY71" s="162"/>
      <c r="CZ71" s="162"/>
      <c r="DA71" s="162"/>
      <c r="DB71" s="162"/>
      <c r="DC71" s="162"/>
      <c r="DD71" s="162"/>
      <c r="DE71" s="162"/>
      <c r="DF71" s="162"/>
      <c r="DG71" s="162"/>
      <c r="DH71" s="162"/>
      <c r="DI71" s="162"/>
      <c r="DJ71" s="162"/>
      <c r="DK71" s="162"/>
      <c r="DL71" s="162"/>
      <c r="DM71" s="162"/>
      <c r="DN71" s="162"/>
      <c r="DO71" s="162"/>
      <c r="DP71" s="162"/>
      <c r="DQ71" s="162"/>
      <c r="DR71" s="162"/>
      <c r="DS71" s="162"/>
      <c r="DT71" s="162"/>
      <c r="DU71" s="162"/>
      <c r="DV71" s="162"/>
      <c r="DW71" s="162"/>
      <c r="DX71" s="162"/>
      <c r="DY71" s="162"/>
      <c r="DZ71" s="162"/>
      <c r="EA71" s="162"/>
      <c r="EB71" s="162"/>
      <c r="EC71" s="162"/>
      <c r="ED71" s="162"/>
      <c r="EE71" s="162"/>
      <c r="EF71" s="162"/>
      <c r="EG71" s="162"/>
      <c r="EH71" s="162"/>
      <c r="EI71" s="162"/>
      <c r="EJ71" s="162"/>
      <c r="EK71" s="162"/>
      <c r="EL71" s="162"/>
      <c r="EM71" s="162"/>
      <c r="EN71" s="162"/>
      <c r="EO71" s="162"/>
      <c r="EP71" s="162"/>
      <c r="EQ71" s="162"/>
      <c r="ER71" s="162"/>
      <c r="ES71" s="162"/>
      <c r="ET71" s="162"/>
      <c r="EU71" s="162"/>
      <c r="EV71" s="162"/>
    </row>
    <row r="72" spans="1:152" s="38" customFormat="1" x14ac:dyDescent="0.2">
      <c r="A72" s="170" t="s">
        <v>38</v>
      </c>
      <c r="B72" s="170" t="s">
        <v>1661</v>
      </c>
      <c r="C72" s="172">
        <v>0</v>
      </c>
      <c r="D72" s="172">
        <v>0</v>
      </c>
      <c r="E72" s="172">
        <v>0</v>
      </c>
      <c r="F72" s="172">
        <v>0</v>
      </c>
      <c r="G72" s="172">
        <v>0</v>
      </c>
      <c r="H72" s="170" t="s">
        <v>938</v>
      </c>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2"/>
      <c r="CJ72" s="162"/>
      <c r="CK72" s="162"/>
      <c r="CL72" s="162"/>
      <c r="CM72" s="162"/>
      <c r="CN72" s="162"/>
      <c r="CO72" s="162"/>
      <c r="CP72" s="162"/>
      <c r="CQ72" s="162"/>
      <c r="CR72" s="162"/>
      <c r="CS72" s="162"/>
      <c r="CT72" s="162"/>
      <c r="CU72" s="162"/>
      <c r="CV72" s="162"/>
      <c r="CW72" s="162"/>
      <c r="CX72" s="162"/>
      <c r="CY72" s="162"/>
      <c r="CZ72" s="162"/>
      <c r="DA72" s="162"/>
      <c r="DB72" s="162"/>
      <c r="DC72" s="162"/>
      <c r="DD72" s="162"/>
      <c r="DE72" s="162"/>
      <c r="DF72" s="162"/>
      <c r="DG72" s="162"/>
      <c r="DH72" s="162"/>
      <c r="DI72" s="162"/>
      <c r="DJ72" s="162"/>
      <c r="DK72" s="162"/>
      <c r="DL72" s="162"/>
      <c r="DM72" s="162"/>
      <c r="DN72" s="162"/>
      <c r="DO72" s="162"/>
      <c r="DP72" s="162"/>
      <c r="DQ72" s="162"/>
      <c r="DR72" s="162"/>
      <c r="DS72" s="162"/>
      <c r="DT72" s="162"/>
      <c r="DU72" s="162"/>
      <c r="DV72" s="162"/>
      <c r="DW72" s="162"/>
      <c r="DX72" s="162"/>
      <c r="DY72" s="162"/>
      <c r="DZ72" s="162"/>
      <c r="EA72" s="162"/>
      <c r="EB72" s="162"/>
      <c r="EC72" s="162"/>
      <c r="ED72" s="162"/>
      <c r="EE72" s="162"/>
      <c r="EF72" s="162"/>
      <c r="EG72" s="162"/>
      <c r="EH72" s="162"/>
      <c r="EI72" s="162"/>
      <c r="EJ72" s="162"/>
      <c r="EK72" s="162"/>
      <c r="EL72" s="162"/>
      <c r="EM72" s="162"/>
      <c r="EN72" s="162"/>
      <c r="EO72" s="162"/>
      <c r="EP72" s="162"/>
      <c r="EQ72" s="162"/>
      <c r="ER72" s="162"/>
      <c r="ES72" s="162"/>
      <c r="ET72" s="162"/>
      <c r="EU72" s="162"/>
      <c r="EV72" s="162"/>
    </row>
    <row r="73" spans="1:152" s="38" customFormat="1" ht="25.5" x14ac:dyDescent="0.2">
      <c r="A73" s="170" t="s">
        <v>157</v>
      </c>
      <c r="B73" s="170" t="s">
        <v>1730</v>
      </c>
      <c r="C73" s="172">
        <v>0</v>
      </c>
      <c r="D73" s="172">
        <v>2</v>
      </c>
      <c r="E73" s="172">
        <v>0</v>
      </c>
      <c r="F73" s="172">
        <v>0</v>
      </c>
      <c r="G73" s="172">
        <v>0</v>
      </c>
      <c r="H73" s="170" t="s">
        <v>938</v>
      </c>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c r="CM73" s="162"/>
      <c r="CN73" s="162"/>
      <c r="CO73" s="162"/>
      <c r="CP73" s="162"/>
      <c r="CQ73" s="162"/>
      <c r="CR73" s="162"/>
      <c r="CS73" s="162"/>
      <c r="CT73" s="162"/>
      <c r="CU73" s="162"/>
      <c r="CV73" s="162"/>
      <c r="CW73" s="162"/>
      <c r="CX73" s="162"/>
      <c r="CY73" s="162"/>
      <c r="CZ73" s="162"/>
      <c r="DA73" s="162"/>
      <c r="DB73" s="162"/>
      <c r="DC73" s="162"/>
      <c r="DD73" s="162"/>
      <c r="DE73" s="162"/>
      <c r="DF73" s="162"/>
      <c r="DG73" s="162"/>
      <c r="DH73" s="162"/>
      <c r="DI73" s="162"/>
      <c r="DJ73" s="162"/>
      <c r="DK73" s="162"/>
      <c r="DL73" s="162"/>
      <c r="DM73" s="162"/>
      <c r="DN73" s="162"/>
      <c r="DO73" s="162"/>
      <c r="DP73" s="162"/>
      <c r="DQ73" s="162"/>
      <c r="DR73" s="162"/>
      <c r="DS73" s="162"/>
      <c r="DT73" s="162"/>
      <c r="DU73" s="162"/>
      <c r="DV73" s="162"/>
      <c r="DW73" s="162"/>
      <c r="DX73" s="162"/>
      <c r="DY73" s="162"/>
      <c r="DZ73" s="162"/>
      <c r="EA73" s="162"/>
      <c r="EB73" s="162"/>
      <c r="EC73" s="162"/>
      <c r="ED73" s="162"/>
      <c r="EE73" s="162"/>
      <c r="EF73" s="162"/>
      <c r="EG73" s="162"/>
      <c r="EH73" s="162"/>
      <c r="EI73" s="162"/>
      <c r="EJ73" s="162"/>
      <c r="EK73" s="162"/>
      <c r="EL73" s="162"/>
      <c r="EM73" s="162"/>
      <c r="EN73" s="162"/>
      <c r="EO73" s="162"/>
      <c r="EP73" s="162"/>
      <c r="EQ73" s="162"/>
      <c r="ER73" s="162"/>
      <c r="ES73" s="162"/>
      <c r="ET73" s="162"/>
      <c r="EU73" s="162"/>
      <c r="EV73" s="162"/>
    </row>
    <row r="74" spans="1:152" s="38" customFormat="1" ht="25.5" x14ac:dyDescent="0.2">
      <c r="A74" s="170" t="s">
        <v>157</v>
      </c>
      <c r="B74" s="170" t="s">
        <v>1409</v>
      </c>
      <c r="C74" s="172">
        <v>6411</v>
      </c>
      <c r="D74" s="172">
        <v>7</v>
      </c>
      <c r="E74" s="172">
        <v>3</v>
      </c>
      <c r="F74" s="172">
        <v>14</v>
      </c>
      <c r="G74" s="172">
        <v>4</v>
      </c>
      <c r="H74" s="170" t="s">
        <v>1689</v>
      </c>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c r="CJ74" s="162"/>
      <c r="CK74" s="162"/>
      <c r="CL74" s="162"/>
      <c r="CM74" s="162"/>
      <c r="CN74" s="162"/>
      <c r="CO74" s="162"/>
      <c r="CP74" s="162"/>
      <c r="CQ74" s="162"/>
      <c r="CR74" s="162"/>
      <c r="CS74" s="162"/>
      <c r="CT74" s="162"/>
      <c r="CU74" s="162"/>
      <c r="CV74" s="162"/>
      <c r="CW74" s="162"/>
      <c r="CX74" s="162"/>
      <c r="CY74" s="162"/>
      <c r="CZ74" s="162"/>
      <c r="DA74" s="162"/>
      <c r="DB74" s="162"/>
      <c r="DC74" s="162"/>
      <c r="DD74" s="162"/>
      <c r="DE74" s="162"/>
      <c r="DF74" s="162"/>
      <c r="DG74" s="162"/>
      <c r="DH74" s="162"/>
      <c r="DI74" s="162"/>
      <c r="DJ74" s="162"/>
      <c r="DK74" s="162"/>
      <c r="DL74" s="162"/>
      <c r="DM74" s="162"/>
      <c r="DN74" s="162"/>
      <c r="DO74" s="162"/>
      <c r="DP74" s="162"/>
      <c r="DQ74" s="162"/>
      <c r="DR74" s="162"/>
      <c r="DS74" s="162"/>
      <c r="DT74" s="162"/>
      <c r="DU74" s="162"/>
      <c r="DV74" s="162"/>
      <c r="DW74" s="162"/>
      <c r="DX74" s="162"/>
      <c r="DY74" s="162"/>
      <c r="DZ74" s="162"/>
      <c r="EA74" s="162"/>
      <c r="EB74" s="162"/>
      <c r="EC74" s="162"/>
      <c r="ED74" s="162"/>
      <c r="EE74" s="162"/>
      <c r="EF74" s="162"/>
      <c r="EG74" s="162"/>
      <c r="EH74" s="162"/>
      <c r="EI74" s="162"/>
      <c r="EJ74" s="162"/>
      <c r="EK74" s="162"/>
      <c r="EL74" s="162"/>
      <c r="EM74" s="162"/>
      <c r="EN74" s="162"/>
      <c r="EO74" s="162"/>
      <c r="EP74" s="162"/>
      <c r="EQ74" s="162"/>
      <c r="ER74" s="162"/>
      <c r="ES74" s="162"/>
      <c r="ET74" s="162"/>
      <c r="EU74" s="162"/>
      <c r="EV74" s="162"/>
    </row>
    <row r="75" spans="1:152" s="38" customFormat="1" ht="25.5" x14ac:dyDescent="0.2">
      <c r="A75" s="170" t="s">
        <v>157</v>
      </c>
      <c r="B75" s="170" t="s">
        <v>1408</v>
      </c>
      <c r="C75" s="172">
        <v>11654</v>
      </c>
      <c r="D75" s="172">
        <v>7</v>
      </c>
      <c r="E75" s="172">
        <v>4</v>
      </c>
      <c r="F75" s="172">
        <v>7</v>
      </c>
      <c r="G75" s="172">
        <v>1</v>
      </c>
      <c r="H75" s="170" t="s">
        <v>1690</v>
      </c>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2"/>
      <c r="CJ75" s="162"/>
      <c r="CK75" s="162"/>
      <c r="CL75" s="162"/>
      <c r="CM75" s="162"/>
      <c r="CN75" s="162"/>
      <c r="CO75" s="162"/>
      <c r="CP75" s="162"/>
      <c r="CQ75" s="162"/>
      <c r="CR75" s="162"/>
      <c r="CS75" s="162"/>
      <c r="CT75" s="162"/>
      <c r="CU75" s="162"/>
      <c r="CV75" s="162"/>
      <c r="CW75" s="162"/>
      <c r="CX75" s="162"/>
      <c r="CY75" s="162"/>
      <c r="CZ75" s="162"/>
      <c r="DA75" s="162"/>
      <c r="DB75" s="162"/>
      <c r="DC75" s="162"/>
      <c r="DD75" s="162"/>
      <c r="DE75" s="162"/>
      <c r="DF75" s="162"/>
      <c r="DG75" s="162"/>
      <c r="DH75" s="162"/>
      <c r="DI75" s="162"/>
      <c r="DJ75" s="162"/>
      <c r="DK75" s="162"/>
      <c r="DL75" s="162"/>
      <c r="DM75" s="162"/>
      <c r="DN75" s="162"/>
      <c r="DO75" s="162"/>
      <c r="DP75" s="162"/>
      <c r="DQ75" s="162"/>
      <c r="DR75" s="162"/>
      <c r="DS75" s="162"/>
      <c r="DT75" s="162"/>
      <c r="DU75" s="162"/>
      <c r="DV75" s="162"/>
      <c r="DW75" s="162"/>
      <c r="DX75" s="162"/>
      <c r="DY75" s="162"/>
      <c r="DZ75" s="162"/>
      <c r="EA75" s="162"/>
      <c r="EB75" s="162"/>
      <c r="EC75" s="162"/>
      <c r="ED75" s="162"/>
      <c r="EE75" s="162"/>
      <c r="EF75" s="162"/>
      <c r="EG75" s="162"/>
      <c r="EH75" s="162"/>
      <c r="EI75" s="162"/>
      <c r="EJ75" s="162"/>
      <c r="EK75" s="162"/>
      <c r="EL75" s="162"/>
      <c r="EM75" s="162"/>
      <c r="EN75" s="162"/>
      <c r="EO75" s="162"/>
      <c r="EP75" s="162"/>
      <c r="EQ75" s="162"/>
      <c r="ER75" s="162"/>
      <c r="ES75" s="162"/>
      <c r="ET75" s="162"/>
      <c r="EU75" s="162"/>
      <c r="EV75" s="162"/>
    </row>
    <row r="76" spans="1:152" s="38" customFormat="1" ht="25.5" x14ac:dyDescent="0.2">
      <c r="A76" s="170" t="s">
        <v>157</v>
      </c>
      <c r="B76" s="170" t="s">
        <v>350</v>
      </c>
      <c r="C76" s="172">
        <v>0</v>
      </c>
      <c r="D76" s="172">
        <v>2</v>
      </c>
      <c r="E76" s="172">
        <v>0</v>
      </c>
      <c r="F76" s="172">
        <v>0</v>
      </c>
      <c r="G76" s="172">
        <v>0</v>
      </c>
      <c r="H76" s="170" t="s">
        <v>938</v>
      </c>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c r="CJ76" s="162"/>
      <c r="CK76" s="162"/>
      <c r="CL76" s="162"/>
      <c r="CM76" s="162"/>
      <c r="CN76" s="162"/>
      <c r="CO76" s="162"/>
      <c r="CP76" s="162"/>
      <c r="CQ76" s="162"/>
      <c r="CR76" s="162"/>
      <c r="CS76" s="162"/>
      <c r="CT76" s="162"/>
      <c r="CU76" s="162"/>
      <c r="CV76" s="162"/>
      <c r="CW76" s="162"/>
      <c r="CX76" s="162"/>
      <c r="CY76" s="162"/>
      <c r="CZ76" s="162"/>
      <c r="DA76" s="162"/>
      <c r="DB76" s="162"/>
      <c r="DC76" s="162"/>
      <c r="DD76" s="162"/>
      <c r="DE76" s="162"/>
      <c r="DF76" s="162"/>
      <c r="DG76" s="162"/>
      <c r="DH76" s="162"/>
      <c r="DI76" s="162"/>
      <c r="DJ76" s="162"/>
      <c r="DK76" s="162"/>
      <c r="DL76" s="162"/>
      <c r="DM76" s="162"/>
      <c r="DN76" s="162"/>
      <c r="DO76" s="162"/>
      <c r="DP76" s="162"/>
      <c r="DQ76" s="162"/>
      <c r="DR76" s="162"/>
      <c r="DS76" s="162"/>
      <c r="DT76" s="162"/>
      <c r="DU76" s="162"/>
      <c r="DV76" s="162"/>
      <c r="DW76" s="162"/>
      <c r="DX76" s="162"/>
      <c r="DY76" s="162"/>
      <c r="DZ76" s="162"/>
      <c r="EA76" s="162"/>
      <c r="EB76" s="162"/>
      <c r="EC76" s="162"/>
      <c r="ED76" s="162"/>
      <c r="EE76" s="162"/>
      <c r="EF76" s="162"/>
      <c r="EG76" s="162"/>
      <c r="EH76" s="162"/>
      <c r="EI76" s="162"/>
      <c r="EJ76" s="162"/>
      <c r="EK76" s="162"/>
      <c r="EL76" s="162"/>
      <c r="EM76" s="162"/>
      <c r="EN76" s="162"/>
      <c r="EO76" s="162"/>
      <c r="EP76" s="162"/>
      <c r="EQ76" s="162"/>
      <c r="ER76" s="162"/>
      <c r="ES76" s="162"/>
      <c r="ET76" s="162"/>
      <c r="EU76" s="162"/>
      <c r="EV76" s="162"/>
    </row>
    <row r="77" spans="1:152" s="38" customFormat="1" ht="25.5" x14ac:dyDescent="0.2">
      <c r="A77" s="170" t="s">
        <v>157</v>
      </c>
      <c r="B77" s="170" t="s">
        <v>475</v>
      </c>
      <c r="C77" s="172">
        <v>14</v>
      </c>
      <c r="D77" s="172">
        <v>1</v>
      </c>
      <c r="E77" s="172">
        <v>7</v>
      </c>
      <c r="F77" s="172">
        <v>2</v>
      </c>
      <c r="G77" s="172">
        <v>4</v>
      </c>
      <c r="H77" s="170" t="s">
        <v>1575</v>
      </c>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c r="CG77" s="162"/>
      <c r="CH77" s="162"/>
      <c r="CI77" s="162"/>
      <c r="CJ77" s="162"/>
      <c r="CK77" s="162"/>
      <c r="CL77" s="162"/>
      <c r="CM77" s="162"/>
      <c r="CN77" s="162"/>
      <c r="CO77" s="162"/>
      <c r="CP77" s="162"/>
      <c r="CQ77" s="162"/>
      <c r="CR77" s="162"/>
      <c r="CS77" s="162"/>
      <c r="CT77" s="162"/>
      <c r="CU77" s="162"/>
      <c r="CV77" s="162"/>
      <c r="CW77" s="162"/>
      <c r="CX77" s="162"/>
      <c r="CY77" s="162"/>
      <c r="CZ77" s="162"/>
      <c r="DA77" s="162"/>
      <c r="DB77" s="162"/>
      <c r="DC77" s="162"/>
      <c r="DD77" s="162"/>
      <c r="DE77" s="162"/>
      <c r="DF77" s="162"/>
      <c r="DG77" s="162"/>
      <c r="DH77" s="162"/>
      <c r="DI77" s="162"/>
      <c r="DJ77" s="162"/>
      <c r="DK77" s="162"/>
      <c r="DL77" s="162"/>
      <c r="DM77" s="162"/>
      <c r="DN77" s="162"/>
      <c r="DO77" s="162"/>
      <c r="DP77" s="162"/>
      <c r="DQ77" s="162"/>
      <c r="DR77" s="162"/>
      <c r="DS77" s="162"/>
      <c r="DT77" s="162"/>
      <c r="DU77" s="162"/>
      <c r="DV77" s="162"/>
      <c r="DW77" s="162"/>
      <c r="DX77" s="162"/>
      <c r="DY77" s="162"/>
      <c r="DZ77" s="162"/>
      <c r="EA77" s="162"/>
      <c r="EB77" s="162"/>
      <c r="EC77" s="162"/>
      <c r="ED77" s="162"/>
      <c r="EE77" s="162"/>
      <c r="EF77" s="162"/>
      <c r="EG77" s="162"/>
      <c r="EH77" s="162"/>
      <c r="EI77" s="162"/>
      <c r="EJ77" s="162"/>
      <c r="EK77" s="162"/>
      <c r="EL77" s="162"/>
      <c r="EM77" s="162"/>
      <c r="EN77" s="162"/>
      <c r="EO77" s="162"/>
      <c r="EP77" s="162"/>
      <c r="EQ77" s="162"/>
      <c r="ER77" s="162"/>
      <c r="ES77" s="162"/>
      <c r="ET77" s="162"/>
      <c r="EU77" s="162"/>
      <c r="EV77" s="162"/>
    </row>
    <row r="78" spans="1:152" s="38" customFormat="1" ht="25.5" x14ac:dyDescent="0.2">
      <c r="A78" s="170" t="s">
        <v>157</v>
      </c>
      <c r="B78" s="170" t="s">
        <v>601</v>
      </c>
      <c r="C78" s="172">
        <v>3316</v>
      </c>
      <c r="D78" s="172">
        <v>0</v>
      </c>
      <c r="E78" s="172">
        <v>10</v>
      </c>
      <c r="F78" s="172">
        <v>7</v>
      </c>
      <c r="G78" s="172">
        <v>1</v>
      </c>
      <c r="H78" s="170" t="s">
        <v>1576</v>
      </c>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c r="CG78" s="162"/>
      <c r="CH78" s="162"/>
      <c r="CI78" s="162"/>
      <c r="CJ78" s="162"/>
      <c r="CK78" s="162"/>
      <c r="CL78" s="162"/>
      <c r="CM78" s="162"/>
      <c r="CN78" s="162"/>
      <c r="CO78" s="162"/>
      <c r="CP78" s="162"/>
      <c r="CQ78" s="162"/>
      <c r="CR78" s="162"/>
      <c r="CS78" s="162"/>
      <c r="CT78" s="162"/>
      <c r="CU78" s="162"/>
      <c r="CV78" s="162"/>
      <c r="CW78" s="162"/>
      <c r="CX78" s="162"/>
      <c r="CY78" s="162"/>
      <c r="CZ78" s="162"/>
      <c r="DA78" s="162"/>
      <c r="DB78" s="162"/>
      <c r="DC78" s="162"/>
      <c r="DD78" s="162"/>
      <c r="DE78" s="162"/>
      <c r="DF78" s="162"/>
      <c r="DG78" s="162"/>
      <c r="DH78" s="162"/>
      <c r="DI78" s="162"/>
      <c r="DJ78" s="162"/>
      <c r="DK78" s="162"/>
      <c r="DL78" s="162"/>
      <c r="DM78" s="162"/>
      <c r="DN78" s="162"/>
      <c r="DO78" s="162"/>
      <c r="DP78" s="162"/>
      <c r="DQ78" s="162"/>
      <c r="DR78" s="162"/>
      <c r="DS78" s="162"/>
      <c r="DT78" s="162"/>
      <c r="DU78" s="162"/>
      <c r="DV78" s="162"/>
      <c r="DW78" s="162"/>
      <c r="DX78" s="162"/>
      <c r="DY78" s="162"/>
      <c r="DZ78" s="162"/>
      <c r="EA78" s="162"/>
      <c r="EB78" s="162"/>
      <c r="EC78" s="162"/>
      <c r="ED78" s="162"/>
      <c r="EE78" s="162"/>
      <c r="EF78" s="162"/>
      <c r="EG78" s="162"/>
      <c r="EH78" s="162"/>
      <c r="EI78" s="162"/>
      <c r="EJ78" s="162"/>
      <c r="EK78" s="162"/>
      <c r="EL78" s="162"/>
      <c r="EM78" s="162"/>
      <c r="EN78" s="162"/>
      <c r="EO78" s="162"/>
      <c r="EP78" s="162"/>
      <c r="EQ78" s="162"/>
      <c r="ER78" s="162"/>
      <c r="ES78" s="162"/>
      <c r="ET78" s="162"/>
      <c r="EU78" s="162"/>
      <c r="EV78" s="162"/>
    </row>
    <row r="79" spans="1:152" s="38" customFormat="1" ht="25.5" x14ac:dyDescent="0.2">
      <c r="A79" s="170" t="s">
        <v>279</v>
      </c>
      <c r="B79" s="170" t="s">
        <v>278</v>
      </c>
      <c r="C79" s="172">
        <v>0</v>
      </c>
      <c r="D79" s="172">
        <v>8</v>
      </c>
      <c r="E79" s="172">
        <v>0</v>
      </c>
      <c r="F79" s="172">
        <v>0</v>
      </c>
      <c r="G79" s="172">
        <v>0</v>
      </c>
      <c r="H79" s="170" t="s">
        <v>943</v>
      </c>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162"/>
      <c r="CO79" s="162"/>
      <c r="CP79" s="162"/>
      <c r="CQ79" s="162"/>
      <c r="CR79" s="162"/>
      <c r="CS79" s="162"/>
      <c r="CT79" s="162"/>
      <c r="CU79" s="162"/>
      <c r="CV79" s="162"/>
      <c r="CW79" s="162"/>
      <c r="CX79" s="162"/>
      <c r="CY79" s="162"/>
      <c r="CZ79" s="162"/>
      <c r="DA79" s="162"/>
      <c r="DB79" s="162"/>
      <c r="DC79" s="162"/>
      <c r="DD79" s="162"/>
      <c r="DE79" s="162"/>
      <c r="DF79" s="162"/>
      <c r="DG79" s="162"/>
      <c r="DH79" s="162"/>
      <c r="DI79" s="162"/>
      <c r="DJ79" s="162"/>
      <c r="DK79" s="162"/>
      <c r="DL79" s="162"/>
      <c r="DM79" s="162"/>
      <c r="DN79" s="162"/>
      <c r="DO79" s="162"/>
      <c r="DP79" s="162"/>
      <c r="DQ79" s="162"/>
      <c r="DR79" s="162"/>
      <c r="DS79" s="162"/>
      <c r="DT79" s="162"/>
      <c r="DU79" s="162"/>
      <c r="DV79" s="162"/>
      <c r="DW79" s="162"/>
      <c r="DX79" s="162"/>
      <c r="DY79" s="162"/>
      <c r="DZ79" s="162"/>
      <c r="EA79" s="162"/>
      <c r="EB79" s="162"/>
      <c r="EC79" s="162"/>
      <c r="ED79" s="162"/>
      <c r="EE79" s="162"/>
      <c r="EF79" s="162"/>
      <c r="EG79" s="162"/>
      <c r="EH79" s="162"/>
      <c r="EI79" s="162"/>
      <c r="EJ79" s="162"/>
      <c r="EK79" s="162"/>
      <c r="EL79" s="162"/>
      <c r="EM79" s="162"/>
      <c r="EN79" s="162"/>
      <c r="EO79" s="162"/>
      <c r="EP79" s="162"/>
      <c r="EQ79" s="162"/>
      <c r="ER79" s="162"/>
      <c r="ES79" s="162"/>
      <c r="ET79" s="162"/>
      <c r="EU79" s="162"/>
      <c r="EV79" s="162"/>
    </row>
    <row r="80" spans="1:152" s="38" customFormat="1" ht="25.5" x14ac:dyDescent="0.2">
      <c r="A80" s="170" t="s">
        <v>279</v>
      </c>
      <c r="B80" s="170" t="s">
        <v>652</v>
      </c>
      <c r="C80" s="172">
        <v>115</v>
      </c>
      <c r="D80" s="172">
        <v>3</v>
      </c>
      <c r="E80" s="172">
        <v>6</v>
      </c>
      <c r="F80" s="172">
        <v>1</v>
      </c>
      <c r="G80" s="172">
        <v>0</v>
      </c>
      <c r="H80" s="170" t="s">
        <v>938</v>
      </c>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c r="DL80" s="162"/>
      <c r="DM80" s="162"/>
      <c r="DN80" s="162"/>
      <c r="DO80" s="162"/>
      <c r="DP80" s="162"/>
      <c r="DQ80" s="162"/>
      <c r="DR80" s="162"/>
      <c r="DS80" s="162"/>
      <c r="DT80" s="162"/>
      <c r="DU80" s="162"/>
      <c r="DV80" s="162"/>
      <c r="DW80" s="162"/>
      <c r="DX80" s="162"/>
      <c r="DY80" s="162"/>
      <c r="DZ80" s="162"/>
      <c r="EA80" s="162"/>
      <c r="EB80" s="162"/>
      <c r="EC80" s="162"/>
      <c r="ED80" s="162"/>
      <c r="EE80" s="162"/>
      <c r="EF80" s="162"/>
      <c r="EG80" s="162"/>
      <c r="EH80" s="162"/>
      <c r="EI80" s="162"/>
      <c r="EJ80" s="162"/>
      <c r="EK80" s="162"/>
      <c r="EL80" s="162"/>
      <c r="EM80" s="162"/>
      <c r="EN80" s="162"/>
      <c r="EO80" s="162"/>
      <c r="EP80" s="162"/>
      <c r="EQ80" s="162"/>
      <c r="ER80" s="162"/>
      <c r="ES80" s="162"/>
      <c r="ET80" s="162"/>
      <c r="EU80" s="162"/>
      <c r="EV80" s="162"/>
    </row>
    <row r="81" spans="1:152" s="38" customFormat="1" x14ac:dyDescent="0.2">
      <c r="A81" s="170" t="s">
        <v>298</v>
      </c>
      <c r="B81" s="170" t="s">
        <v>297</v>
      </c>
      <c r="C81" s="172">
        <v>0</v>
      </c>
      <c r="D81" s="172">
        <v>0</v>
      </c>
      <c r="E81" s="172">
        <v>0</v>
      </c>
      <c r="F81" s="172">
        <v>0</v>
      </c>
      <c r="G81" s="172">
        <v>0</v>
      </c>
      <c r="H81" s="170" t="s">
        <v>942</v>
      </c>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c r="CE81" s="162"/>
      <c r="CF81" s="162"/>
      <c r="CG81" s="162"/>
      <c r="CH81" s="162"/>
      <c r="CI81" s="162"/>
      <c r="CJ81" s="162"/>
      <c r="CK81" s="162"/>
      <c r="CL81" s="162"/>
      <c r="CM81" s="162"/>
      <c r="CN81" s="162"/>
      <c r="CO81" s="162"/>
      <c r="CP81" s="162"/>
      <c r="CQ81" s="162"/>
      <c r="CR81" s="162"/>
      <c r="CS81" s="162"/>
      <c r="CT81" s="162"/>
      <c r="CU81" s="162"/>
      <c r="CV81" s="162"/>
      <c r="CW81" s="162"/>
      <c r="CX81" s="162"/>
      <c r="CY81" s="162"/>
      <c r="CZ81" s="162"/>
      <c r="DA81" s="162"/>
      <c r="DB81" s="162"/>
      <c r="DC81" s="162"/>
      <c r="DD81" s="162"/>
      <c r="DE81" s="162"/>
      <c r="DF81" s="162"/>
      <c r="DG81" s="162"/>
      <c r="DH81" s="162"/>
      <c r="DI81" s="162"/>
      <c r="DJ81" s="162"/>
      <c r="DK81" s="162"/>
      <c r="DL81" s="162"/>
      <c r="DM81" s="162"/>
      <c r="DN81" s="162"/>
      <c r="DO81" s="162"/>
      <c r="DP81" s="162"/>
      <c r="DQ81" s="162"/>
      <c r="DR81" s="162"/>
      <c r="DS81" s="162"/>
      <c r="DT81" s="162"/>
      <c r="DU81" s="162"/>
      <c r="DV81" s="162"/>
      <c r="DW81" s="162"/>
      <c r="DX81" s="162"/>
      <c r="DY81" s="162"/>
      <c r="DZ81" s="162"/>
      <c r="EA81" s="162"/>
      <c r="EB81" s="162"/>
      <c r="EC81" s="162"/>
      <c r="ED81" s="162"/>
      <c r="EE81" s="162"/>
      <c r="EF81" s="162"/>
      <c r="EG81" s="162"/>
      <c r="EH81" s="162"/>
      <c r="EI81" s="162"/>
      <c r="EJ81" s="162"/>
      <c r="EK81" s="162"/>
      <c r="EL81" s="162"/>
      <c r="EM81" s="162"/>
      <c r="EN81" s="162"/>
      <c r="EO81" s="162"/>
      <c r="EP81" s="162"/>
      <c r="EQ81" s="162"/>
      <c r="ER81" s="162"/>
      <c r="ES81" s="162"/>
      <c r="ET81" s="162"/>
      <c r="EU81" s="162"/>
      <c r="EV81" s="162"/>
    </row>
    <row r="82" spans="1:152" s="38" customFormat="1" x14ac:dyDescent="0.2">
      <c r="A82" s="170" t="s">
        <v>298</v>
      </c>
      <c r="B82" s="170" t="s">
        <v>394</v>
      </c>
      <c r="C82" s="172">
        <v>0</v>
      </c>
      <c r="D82" s="172">
        <v>0</v>
      </c>
      <c r="E82" s="172">
        <v>0</v>
      </c>
      <c r="F82" s="172">
        <v>0</v>
      </c>
      <c r="G82" s="172">
        <v>0</v>
      </c>
      <c r="H82" s="170" t="s">
        <v>1577</v>
      </c>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2"/>
      <c r="CJ82" s="162"/>
      <c r="CK82" s="162"/>
      <c r="CL82" s="162"/>
      <c r="CM82" s="162"/>
      <c r="CN82" s="162"/>
      <c r="CO82" s="162"/>
      <c r="CP82" s="162"/>
      <c r="CQ82" s="162"/>
      <c r="CR82" s="162"/>
      <c r="CS82" s="162"/>
      <c r="CT82" s="162"/>
      <c r="CU82" s="162"/>
      <c r="CV82" s="162"/>
      <c r="CW82" s="162"/>
      <c r="CX82" s="162"/>
      <c r="CY82" s="162"/>
      <c r="CZ82" s="162"/>
      <c r="DA82" s="162"/>
      <c r="DB82" s="162"/>
      <c r="DC82" s="162"/>
      <c r="DD82" s="162"/>
      <c r="DE82" s="162"/>
      <c r="DF82" s="162"/>
      <c r="DG82" s="162"/>
      <c r="DH82" s="162"/>
      <c r="DI82" s="162"/>
      <c r="DJ82" s="162"/>
      <c r="DK82" s="162"/>
      <c r="DL82" s="162"/>
      <c r="DM82" s="162"/>
      <c r="DN82" s="162"/>
      <c r="DO82" s="162"/>
      <c r="DP82" s="162"/>
      <c r="DQ82" s="162"/>
      <c r="DR82" s="162"/>
      <c r="DS82" s="162"/>
      <c r="DT82" s="162"/>
      <c r="DU82" s="162"/>
      <c r="DV82" s="162"/>
      <c r="DW82" s="162"/>
      <c r="DX82" s="162"/>
      <c r="DY82" s="162"/>
      <c r="DZ82" s="162"/>
      <c r="EA82" s="162"/>
      <c r="EB82" s="162"/>
      <c r="EC82" s="162"/>
      <c r="ED82" s="162"/>
      <c r="EE82" s="162"/>
      <c r="EF82" s="162"/>
      <c r="EG82" s="162"/>
      <c r="EH82" s="162"/>
      <c r="EI82" s="162"/>
      <c r="EJ82" s="162"/>
      <c r="EK82" s="162"/>
      <c r="EL82" s="162"/>
      <c r="EM82" s="162"/>
      <c r="EN82" s="162"/>
      <c r="EO82" s="162"/>
      <c r="EP82" s="162"/>
      <c r="EQ82" s="162"/>
      <c r="ER82" s="162"/>
      <c r="ES82" s="162"/>
      <c r="ET82" s="162"/>
      <c r="EU82" s="162"/>
      <c r="EV82" s="162"/>
    </row>
    <row r="83" spans="1:152" s="38" customFormat="1" x14ac:dyDescent="0.2">
      <c r="A83" s="170" t="s">
        <v>127</v>
      </c>
      <c r="B83" s="170" t="s">
        <v>129</v>
      </c>
      <c r="C83" s="172">
        <v>6080</v>
      </c>
      <c r="D83" s="172">
        <v>2</v>
      </c>
      <c r="E83" s="172">
        <v>1</v>
      </c>
      <c r="F83" s="172">
        <v>0</v>
      </c>
      <c r="G83" s="172">
        <v>0</v>
      </c>
      <c r="H83" s="170" t="s">
        <v>938</v>
      </c>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c r="CM83" s="162"/>
      <c r="CN83" s="162"/>
      <c r="CO83" s="162"/>
      <c r="CP83" s="162"/>
      <c r="CQ83" s="162"/>
      <c r="CR83" s="162"/>
      <c r="CS83" s="162"/>
      <c r="CT83" s="162"/>
      <c r="CU83" s="162"/>
      <c r="CV83" s="162"/>
      <c r="CW83" s="162"/>
      <c r="CX83" s="162"/>
      <c r="CY83" s="162"/>
      <c r="CZ83" s="162"/>
      <c r="DA83" s="162"/>
      <c r="DB83" s="162"/>
      <c r="DC83" s="162"/>
      <c r="DD83" s="162"/>
      <c r="DE83" s="162"/>
      <c r="DF83" s="162"/>
      <c r="DG83" s="162"/>
      <c r="DH83" s="162"/>
      <c r="DI83" s="162"/>
      <c r="DJ83" s="162"/>
      <c r="DK83" s="162"/>
      <c r="DL83" s="162"/>
      <c r="DM83" s="162"/>
      <c r="DN83" s="162"/>
      <c r="DO83" s="162"/>
      <c r="DP83" s="162"/>
      <c r="DQ83" s="162"/>
      <c r="DR83" s="162"/>
      <c r="DS83" s="162"/>
      <c r="DT83" s="162"/>
      <c r="DU83" s="162"/>
      <c r="DV83" s="162"/>
      <c r="DW83" s="162"/>
      <c r="DX83" s="162"/>
      <c r="DY83" s="162"/>
      <c r="DZ83" s="162"/>
      <c r="EA83" s="162"/>
      <c r="EB83" s="162"/>
      <c r="EC83" s="162"/>
      <c r="ED83" s="162"/>
      <c r="EE83" s="162"/>
      <c r="EF83" s="162"/>
      <c r="EG83" s="162"/>
      <c r="EH83" s="162"/>
      <c r="EI83" s="162"/>
      <c r="EJ83" s="162"/>
      <c r="EK83" s="162"/>
      <c r="EL83" s="162"/>
      <c r="EM83" s="162"/>
      <c r="EN83" s="162"/>
      <c r="EO83" s="162"/>
      <c r="EP83" s="162"/>
      <c r="EQ83" s="162"/>
      <c r="ER83" s="162"/>
      <c r="ES83" s="162"/>
      <c r="ET83" s="162"/>
      <c r="EU83" s="162"/>
      <c r="EV83" s="162"/>
    </row>
    <row r="84" spans="1:152" s="38" customFormat="1" x14ac:dyDescent="0.2">
      <c r="A84" s="170" t="s">
        <v>127</v>
      </c>
      <c r="B84" s="170" t="s">
        <v>193</v>
      </c>
      <c r="C84" s="172">
        <v>507</v>
      </c>
      <c r="D84" s="172">
        <v>2</v>
      </c>
      <c r="E84" s="172">
        <v>4</v>
      </c>
      <c r="F84" s="172">
        <v>0</v>
      </c>
      <c r="G84" s="172">
        <v>0</v>
      </c>
      <c r="H84" s="170" t="s">
        <v>1192</v>
      </c>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c r="CG84" s="162"/>
      <c r="CH84" s="162"/>
      <c r="CI84" s="162"/>
      <c r="CJ84" s="162"/>
      <c r="CK84" s="162"/>
      <c r="CL84" s="162"/>
      <c r="CM84" s="162"/>
      <c r="CN84" s="162"/>
      <c r="CO84" s="162"/>
      <c r="CP84" s="162"/>
      <c r="CQ84" s="162"/>
      <c r="CR84" s="162"/>
      <c r="CS84" s="162"/>
      <c r="CT84" s="162"/>
      <c r="CU84" s="162"/>
      <c r="CV84" s="162"/>
      <c r="CW84" s="162"/>
      <c r="CX84" s="162"/>
      <c r="CY84" s="162"/>
      <c r="CZ84" s="162"/>
      <c r="DA84" s="162"/>
      <c r="DB84" s="162"/>
      <c r="DC84" s="162"/>
      <c r="DD84" s="162"/>
      <c r="DE84" s="162"/>
      <c r="DF84" s="162"/>
      <c r="DG84" s="162"/>
      <c r="DH84" s="162"/>
      <c r="DI84" s="162"/>
      <c r="DJ84" s="162"/>
      <c r="DK84" s="162"/>
      <c r="DL84" s="162"/>
      <c r="DM84" s="162"/>
      <c r="DN84" s="162"/>
      <c r="DO84" s="162"/>
      <c r="DP84" s="162"/>
      <c r="DQ84" s="162"/>
      <c r="DR84" s="162"/>
      <c r="DS84" s="162"/>
      <c r="DT84" s="162"/>
      <c r="DU84" s="162"/>
      <c r="DV84" s="162"/>
      <c r="DW84" s="162"/>
      <c r="DX84" s="162"/>
      <c r="DY84" s="162"/>
      <c r="DZ84" s="162"/>
      <c r="EA84" s="162"/>
      <c r="EB84" s="162"/>
      <c r="EC84" s="162"/>
      <c r="ED84" s="162"/>
      <c r="EE84" s="162"/>
      <c r="EF84" s="162"/>
      <c r="EG84" s="162"/>
      <c r="EH84" s="162"/>
      <c r="EI84" s="162"/>
      <c r="EJ84" s="162"/>
      <c r="EK84" s="162"/>
      <c r="EL84" s="162"/>
      <c r="EM84" s="162"/>
      <c r="EN84" s="162"/>
      <c r="EO84" s="162"/>
      <c r="EP84" s="162"/>
      <c r="EQ84" s="162"/>
      <c r="ER84" s="162"/>
      <c r="ES84" s="162"/>
      <c r="ET84" s="162"/>
      <c r="EU84" s="162"/>
      <c r="EV84" s="162"/>
    </row>
    <row r="85" spans="1:152" s="38" customFormat="1" x14ac:dyDescent="0.2">
      <c r="A85" s="170" t="s">
        <v>127</v>
      </c>
      <c r="B85" s="170" t="s">
        <v>1418</v>
      </c>
      <c r="C85" s="172">
        <v>928</v>
      </c>
      <c r="D85" s="172">
        <v>0</v>
      </c>
      <c r="E85" s="172">
        <v>45</v>
      </c>
      <c r="F85" s="172">
        <v>0</v>
      </c>
      <c r="G85" s="172">
        <v>0</v>
      </c>
      <c r="H85" s="170" t="s">
        <v>938</v>
      </c>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2"/>
      <c r="CJ85" s="162"/>
      <c r="CK85" s="162"/>
      <c r="CL85" s="162"/>
      <c r="CM85" s="162"/>
      <c r="CN85" s="162"/>
      <c r="CO85" s="162"/>
      <c r="CP85" s="162"/>
      <c r="CQ85" s="162"/>
      <c r="CR85" s="162"/>
      <c r="CS85" s="162"/>
      <c r="CT85" s="162"/>
      <c r="CU85" s="162"/>
      <c r="CV85" s="162"/>
      <c r="CW85" s="162"/>
      <c r="CX85" s="162"/>
      <c r="CY85" s="162"/>
      <c r="CZ85" s="162"/>
      <c r="DA85" s="162"/>
      <c r="DB85" s="162"/>
      <c r="DC85" s="162"/>
      <c r="DD85" s="162"/>
      <c r="DE85" s="162"/>
      <c r="DF85" s="162"/>
      <c r="DG85" s="162"/>
      <c r="DH85" s="162"/>
      <c r="DI85" s="162"/>
      <c r="DJ85" s="162"/>
      <c r="DK85" s="162"/>
      <c r="DL85" s="162"/>
      <c r="DM85" s="162"/>
      <c r="DN85" s="162"/>
      <c r="DO85" s="162"/>
      <c r="DP85" s="162"/>
      <c r="DQ85" s="162"/>
      <c r="DR85" s="162"/>
      <c r="DS85" s="162"/>
      <c r="DT85" s="162"/>
      <c r="DU85" s="162"/>
      <c r="DV85" s="162"/>
      <c r="DW85" s="162"/>
      <c r="DX85" s="162"/>
      <c r="DY85" s="162"/>
      <c r="DZ85" s="162"/>
      <c r="EA85" s="162"/>
      <c r="EB85" s="162"/>
      <c r="EC85" s="162"/>
      <c r="ED85" s="162"/>
      <c r="EE85" s="162"/>
      <c r="EF85" s="162"/>
      <c r="EG85" s="162"/>
      <c r="EH85" s="162"/>
      <c r="EI85" s="162"/>
      <c r="EJ85" s="162"/>
      <c r="EK85" s="162"/>
      <c r="EL85" s="162"/>
      <c r="EM85" s="162"/>
      <c r="EN85" s="162"/>
      <c r="EO85" s="162"/>
      <c r="EP85" s="162"/>
      <c r="EQ85" s="162"/>
      <c r="ER85" s="162"/>
      <c r="ES85" s="162"/>
      <c r="ET85" s="162"/>
      <c r="EU85" s="162"/>
      <c r="EV85" s="162"/>
    </row>
    <row r="86" spans="1:152" s="38" customFormat="1" x14ac:dyDescent="0.2">
      <c r="A86" s="170" t="s">
        <v>127</v>
      </c>
      <c r="B86" s="170" t="s">
        <v>1080</v>
      </c>
      <c r="C86" s="172">
        <v>1574</v>
      </c>
      <c r="D86" s="172">
        <v>0</v>
      </c>
      <c r="E86" s="172">
        <v>33</v>
      </c>
      <c r="F86" s="172">
        <v>0</v>
      </c>
      <c r="G86" s="172">
        <v>0</v>
      </c>
      <c r="H86" s="170" t="s">
        <v>938</v>
      </c>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2"/>
      <c r="CJ86" s="162"/>
      <c r="CK86" s="162"/>
      <c r="CL86" s="162"/>
      <c r="CM86" s="162"/>
      <c r="CN86" s="162"/>
      <c r="CO86" s="162"/>
      <c r="CP86" s="162"/>
      <c r="CQ86" s="162"/>
      <c r="CR86" s="162"/>
      <c r="CS86" s="162"/>
      <c r="CT86" s="162"/>
      <c r="CU86" s="162"/>
      <c r="CV86" s="162"/>
      <c r="CW86" s="162"/>
      <c r="CX86" s="162"/>
      <c r="CY86" s="162"/>
      <c r="CZ86" s="162"/>
      <c r="DA86" s="162"/>
      <c r="DB86" s="162"/>
      <c r="DC86" s="162"/>
      <c r="DD86" s="162"/>
      <c r="DE86" s="162"/>
      <c r="DF86" s="162"/>
      <c r="DG86" s="162"/>
      <c r="DH86" s="162"/>
      <c r="DI86" s="162"/>
      <c r="DJ86" s="162"/>
      <c r="DK86" s="162"/>
      <c r="DL86" s="162"/>
      <c r="DM86" s="162"/>
      <c r="DN86" s="162"/>
      <c r="DO86" s="162"/>
      <c r="DP86" s="162"/>
      <c r="DQ86" s="162"/>
      <c r="DR86" s="162"/>
      <c r="DS86" s="162"/>
      <c r="DT86" s="162"/>
      <c r="DU86" s="162"/>
      <c r="DV86" s="162"/>
      <c r="DW86" s="162"/>
      <c r="DX86" s="162"/>
      <c r="DY86" s="162"/>
      <c r="DZ86" s="162"/>
      <c r="EA86" s="162"/>
      <c r="EB86" s="162"/>
      <c r="EC86" s="162"/>
      <c r="ED86" s="162"/>
      <c r="EE86" s="162"/>
      <c r="EF86" s="162"/>
      <c r="EG86" s="162"/>
      <c r="EH86" s="162"/>
      <c r="EI86" s="162"/>
      <c r="EJ86" s="162"/>
      <c r="EK86" s="162"/>
      <c r="EL86" s="162"/>
      <c r="EM86" s="162"/>
      <c r="EN86" s="162"/>
      <c r="EO86" s="162"/>
      <c r="EP86" s="162"/>
      <c r="EQ86" s="162"/>
      <c r="ER86" s="162"/>
      <c r="ES86" s="162"/>
      <c r="ET86" s="162"/>
      <c r="EU86" s="162"/>
      <c r="EV86" s="162"/>
    </row>
    <row r="87" spans="1:152" s="38" customFormat="1" ht="25.5" x14ac:dyDescent="0.2">
      <c r="A87" s="170" t="s">
        <v>127</v>
      </c>
      <c r="B87" s="170" t="s">
        <v>311</v>
      </c>
      <c r="C87" s="172">
        <v>80</v>
      </c>
      <c r="D87" s="172">
        <v>0</v>
      </c>
      <c r="E87" s="172">
        <v>19</v>
      </c>
      <c r="F87" s="172">
        <v>0</v>
      </c>
      <c r="G87" s="172">
        <v>0</v>
      </c>
      <c r="H87" s="170" t="s">
        <v>1578</v>
      </c>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c r="CM87" s="162"/>
      <c r="CN87" s="162"/>
      <c r="CO87" s="162"/>
      <c r="CP87" s="162"/>
      <c r="CQ87" s="162"/>
      <c r="CR87" s="162"/>
      <c r="CS87" s="162"/>
      <c r="CT87" s="162"/>
      <c r="CU87" s="162"/>
      <c r="CV87" s="162"/>
      <c r="CW87" s="162"/>
      <c r="CX87" s="162"/>
      <c r="CY87" s="162"/>
      <c r="CZ87" s="162"/>
      <c r="DA87" s="162"/>
      <c r="DB87" s="162"/>
      <c r="DC87" s="162"/>
      <c r="DD87" s="162"/>
      <c r="DE87" s="162"/>
      <c r="DF87" s="162"/>
      <c r="DG87" s="162"/>
      <c r="DH87" s="162"/>
      <c r="DI87" s="162"/>
      <c r="DJ87" s="162"/>
      <c r="DK87" s="162"/>
      <c r="DL87" s="162"/>
      <c r="DM87" s="162"/>
      <c r="DN87" s="162"/>
      <c r="DO87" s="162"/>
      <c r="DP87" s="162"/>
      <c r="DQ87" s="162"/>
      <c r="DR87" s="162"/>
      <c r="DS87" s="162"/>
      <c r="DT87" s="162"/>
      <c r="DU87" s="162"/>
      <c r="DV87" s="162"/>
      <c r="DW87" s="162"/>
      <c r="DX87" s="162"/>
      <c r="DY87" s="162"/>
      <c r="DZ87" s="162"/>
      <c r="EA87" s="162"/>
      <c r="EB87" s="162"/>
      <c r="EC87" s="162"/>
      <c r="ED87" s="162"/>
      <c r="EE87" s="162"/>
      <c r="EF87" s="162"/>
      <c r="EG87" s="162"/>
      <c r="EH87" s="162"/>
      <c r="EI87" s="162"/>
      <c r="EJ87" s="162"/>
      <c r="EK87" s="162"/>
      <c r="EL87" s="162"/>
      <c r="EM87" s="162"/>
      <c r="EN87" s="162"/>
      <c r="EO87" s="162"/>
      <c r="EP87" s="162"/>
      <c r="EQ87" s="162"/>
      <c r="ER87" s="162"/>
      <c r="ES87" s="162"/>
      <c r="ET87" s="162"/>
      <c r="EU87" s="162"/>
      <c r="EV87" s="162"/>
    </row>
    <row r="88" spans="1:152" s="38" customFormat="1" x14ac:dyDescent="0.2">
      <c r="A88" s="170" t="s">
        <v>127</v>
      </c>
      <c r="B88" s="170" t="s">
        <v>320</v>
      </c>
      <c r="C88" s="172">
        <v>697</v>
      </c>
      <c r="D88" s="172">
        <v>0</v>
      </c>
      <c r="E88" s="172">
        <v>0</v>
      </c>
      <c r="F88" s="172">
        <v>0</v>
      </c>
      <c r="G88" s="172">
        <v>0</v>
      </c>
      <c r="H88" s="170" t="s">
        <v>938</v>
      </c>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c r="CN88" s="162"/>
      <c r="CO88" s="162"/>
      <c r="CP88" s="162"/>
      <c r="CQ88" s="162"/>
      <c r="CR88" s="162"/>
      <c r="CS88" s="162"/>
      <c r="CT88" s="162"/>
      <c r="CU88" s="162"/>
      <c r="CV88" s="162"/>
      <c r="CW88" s="162"/>
      <c r="CX88" s="162"/>
      <c r="CY88" s="162"/>
      <c r="CZ88" s="162"/>
      <c r="DA88" s="162"/>
      <c r="DB88" s="162"/>
      <c r="DC88" s="162"/>
      <c r="DD88" s="162"/>
      <c r="DE88" s="162"/>
      <c r="DF88" s="162"/>
      <c r="DG88" s="162"/>
      <c r="DH88" s="162"/>
      <c r="DI88" s="162"/>
      <c r="DJ88" s="162"/>
      <c r="DK88" s="162"/>
      <c r="DL88" s="162"/>
      <c r="DM88" s="162"/>
      <c r="DN88" s="162"/>
      <c r="DO88" s="162"/>
      <c r="DP88" s="162"/>
      <c r="DQ88" s="162"/>
      <c r="DR88" s="162"/>
      <c r="DS88" s="162"/>
      <c r="DT88" s="162"/>
      <c r="DU88" s="162"/>
      <c r="DV88" s="162"/>
      <c r="DW88" s="162"/>
      <c r="DX88" s="162"/>
      <c r="DY88" s="162"/>
      <c r="DZ88" s="162"/>
      <c r="EA88" s="162"/>
      <c r="EB88" s="162"/>
      <c r="EC88" s="162"/>
      <c r="ED88" s="162"/>
      <c r="EE88" s="162"/>
      <c r="EF88" s="162"/>
      <c r="EG88" s="162"/>
      <c r="EH88" s="162"/>
      <c r="EI88" s="162"/>
      <c r="EJ88" s="162"/>
      <c r="EK88" s="162"/>
      <c r="EL88" s="162"/>
      <c r="EM88" s="162"/>
      <c r="EN88" s="162"/>
      <c r="EO88" s="162"/>
      <c r="EP88" s="162"/>
      <c r="EQ88" s="162"/>
      <c r="ER88" s="162"/>
      <c r="ES88" s="162"/>
      <c r="ET88" s="162"/>
      <c r="EU88" s="162"/>
      <c r="EV88" s="162"/>
    </row>
    <row r="89" spans="1:152" s="38" customFormat="1" x14ac:dyDescent="0.2">
      <c r="A89" s="170" t="s">
        <v>127</v>
      </c>
      <c r="B89" s="170" t="s">
        <v>340</v>
      </c>
      <c r="C89" s="172">
        <v>1905</v>
      </c>
      <c r="D89" s="172">
        <v>1</v>
      </c>
      <c r="E89" s="172">
        <v>0</v>
      </c>
      <c r="F89" s="172">
        <v>0</v>
      </c>
      <c r="G89" s="172">
        <v>0</v>
      </c>
      <c r="H89" s="170" t="s">
        <v>938</v>
      </c>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162"/>
      <c r="DA89" s="162"/>
      <c r="DB89" s="162"/>
      <c r="DC89" s="162"/>
      <c r="DD89" s="162"/>
      <c r="DE89" s="162"/>
      <c r="DF89" s="162"/>
      <c r="DG89" s="162"/>
      <c r="DH89" s="162"/>
      <c r="DI89" s="162"/>
      <c r="DJ89" s="162"/>
      <c r="DK89" s="162"/>
      <c r="DL89" s="162"/>
      <c r="DM89" s="162"/>
      <c r="DN89" s="162"/>
      <c r="DO89" s="162"/>
      <c r="DP89" s="162"/>
      <c r="DQ89" s="162"/>
      <c r="DR89" s="162"/>
      <c r="DS89" s="162"/>
      <c r="DT89" s="162"/>
      <c r="DU89" s="162"/>
      <c r="DV89" s="162"/>
      <c r="DW89" s="162"/>
      <c r="DX89" s="162"/>
      <c r="DY89" s="162"/>
      <c r="DZ89" s="162"/>
      <c r="EA89" s="162"/>
      <c r="EB89" s="162"/>
      <c r="EC89" s="162"/>
      <c r="ED89" s="162"/>
      <c r="EE89" s="162"/>
      <c r="EF89" s="162"/>
      <c r="EG89" s="162"/>
      <c r="EH89" s="162"/>
      <c r="EI89" s="162"/>
      <c r="EJ89" s="162"/>
      <c r="EK89" s="162"/>
      <c r="EL89" s="162"/>
      <c r="EM89" s="162"/>
      <c r="EN89" s="162"/>
      <c r="EO89" s="162"/>
      <c r="EP89" s="162"/>
      <c r="EQ89" s="162"/>
      <c r="ER89" s="162"/>
      <c r="ES89" s="162"/>
      <c r="ET89" s="162"/>
      <c r="EU89" s="162"/>
      <c r="EV89" s="162"/>
    </row>
    <row r="90" spans="1:152" s="38" customFormat="1" x14ac:dyDescent="0.2">
      <c r="A90" s="170" t="s">
        <v>127</v>
      </c>
      <c r="B90" s="170" t="s">
        <v>390</v>
      </c>
      <c r="C90" s="172">
        <v>0</v>
      </c>
      <c r="D90" s="172">
        <v>0</v>
      </c>
      <c r="E90" s="172">
        <v>0</v>
      </c>
      <c r="F90" s="172">
        <v>0</v>
      </c>
      <c r="G90" s="172">
        <v>0</v>
      </c>
      <c r="H90" s="170" t="s">
        <v>938</v>
      </c>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62"/>
      <c r="CO90" s="162"/>
      <c r="CP90" s="162"/>
      <c r="CQ90" s="162"/>
      <c r="CR90" s="162"/>
      <c r="CS90" s="162"/>
      <c r="CT90" s="162"/>
      <c r="CU90" s="162"/>
      <c r="CV90" s="162"/>
      <c r="CW90" s="162"/>
      <c r="CX90" s="162"/>
      <c r="CY90" s="162"/>
      <c r="CZ90" s="162"/>
      <c r="DA90" s="162"/>
      <c r="DB90" s="162"/>
      <c r="DC90" s="162"/>
      <c r="DD90" s="162"/>
      <c r="DE90" s="162"/>
      <c r="DF90" s="162"/>
      <c r="DG90" s="162"/>
      <c r="DH90" s="162"/>
      <c r="DI90" s="162"/>
      <c r="DJ90" s="162"/>
      <c r="DK90" s="162"/>
      <c r="DL90" s="162"/>
      <c r="DM90" s="162"/>
      <c r="DN90" s="162"/>
      <c r="DO90" s="162"/>
      <c r="DP90" s="162"/>
      <c r="DQ90" s="162"/>
      <c r="DR90" s="162"/>
      <c r="DS90" s="162"/>
      <c r="DT90" s="162"/>
      <c r="DU90" s="162"/>
      <c r="DV90" s="162"/>
      <c r="DW90" s="162"/>
      <c r="DX90" s="162"/>
      <c r="DY90" s="162"/>
      <c r="DZ90" s="162"/>
      <c r="EA90" s="162"/>
      <c r="EB90" s="162"/>
      <c r="EC90" s="162"/>
      <c r="ED90" s="162"/>
      <c r="EE90" s="162"/>
      <c r="EF90" s="162"/>
      <c r="EG90" s="162"/>
      <c r="EH90" s="162"/>
      <c r="EI90" s="162"/>
      <c r="EJ90" s="162"/>
      <c r="EK90" s="162"/>
      <c r="EL90" s="162"/>
      <c r="EM90" s="162"/>
      <c r="EN90" s="162"/>
      <c r="EO90" s="162"/>
      <c r="EP90" s="162"/>
      <c r="EQ90" s="162"/>
      <c r="ER90" s="162"/>
      <c r="ES90" s="162"/>
      <c r="ET90" s="162"/>
      <c r="EU90" s="162"/>
      <c r="EV90" s="162"/>
    </row>
    <row r="91" spans="1:152" s="38" customFormat="1" x14ac:dyDescent="0.2">
      <c r="A91" s="170" t="s">
        <v>127</v>
      </c>
      <c r="B91" s="170" t="s">
        <v>396</v>
      </c>
      <c r="C91" s="172">
        <v>1695</v>
      </c>
      <c r="D91" s="172">
        <v>0</v>
      </c>
      <c r="E91" s="172">
        <v>0</v>
      </c>
      <c r="F91" s="172">
        <v>1</v>
      </c>
      <c r="G91" s="172">
        <v>0</v>
      </c>
      <c r="H91" s="170" t="s">
        <v>938</v>
      </c>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c r="CO91" s="162"/>
      <c r="CP91" s="162"/>
      <c r="CQ91" s="162"/>
      <c r="CR91" s="162"/>
      <c r="CS91" s="162"/>
      <c r="CT91" s="162"/>
      <c r="CU91" s="162"/>
      <c r="CV91" s="162"/>
      <c r="CW91" s="162"/>
      <c r="CX91" s="162"/>
      <c r="CY91" s="162"/>
      <c r="CZ91" s="162"/>
      <c r="DA91" s="162"/>
      <c r="DB91" s="162"/>
      <c r="DC91" s="162"/>
      <c r="DD91" s="162"/>
      <c r="DE91" s="162"/>
      <c r="DF91" s="162"/>
      <c r="DG91" s="162"/>
      <c r="DH91" s="162"/>
      <c r="DI91" s="162"/>
      <c r="DJ91" s="162"/>
      <c r="DK91" s="162"/>
      <c r="DL91" s="162"/>
      <c r="DM91" s="162"/>
      <c r="DN91" s="162"/>
      <c r="DO91" s="162"/>
      <c r="DP91" s="162"/>
      <c r="DQ91" s="162"/>
      <c r="DR91" s="162"/>
      <c r="DS91" s="162"/>
      <c r="DT91" s="162"/>
      <c r="DU91" s="162"/>
      <c r="DV91" s="162"/>
      <c r="DW91" s="162"/>
      <c r="DX91" s="162"/>
      <c r="DY91" s="162"/>
      <c r="DZ91" s="162"/>
      <c r="EA91" s="162"/>
      <c r="EB91" s="162"/>
      <c r="EC91" s="162"/>
      <c r="ED91" s="162"/>
      <c r="EE91" s="162"/>
      <c r="EF91" s="162"/>
      <c r="EG91" s="162"/>
      <c r="EH91" s="162"/>
      <c r="EI91" s="162"/>
      <c r="EJ91" s="162"/>
      <c r="EK91" s="162"/>
      <c r="EL91" s="162"/>
      <c r="EM91" s="162"/>
      <c r="EN91" s="162"/>
      <c r="EO91" s="162"/>
      <c r="EP91" s="162"/>
      <c r="EQ91" s="162"/>
      <c r="ER91" s="162"/>
      <c r="ES91" s="162"/>
      <c r="ET91" s="162"/>
      <c r="EU91" s="162"/>
      <c r="EV91" s="162"/>
    </row>
    <row r="92" spans="1:152" s="38" customFormat="1" x14ac:dyDescent="0.2">
      <c r="A92" s="170" t="s">
        <v>127</v>
      </c>
      <c r="B92" s="170" t="s">
        <v>1420</v>
      </c>
      <c r="C92" s="172">
        <v>0</v>
      </c>
      <c r="D92" s="172">
        <v>1</v>
      </c>
      <c r="E92" s="172">
        <v>0</v>
      </c>
      <c r="F92" s="172">
        <v>0</v>
      </c>
      <c r="G92" s="172">
        <v>0</v>
      </c>
      <c r="H92" s="170" t="s">
        <v>938</v>
      </c>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c r="CO92" s="162"/>
      <c r="CP92" s="162"/>
      <c r="CQ92" s="162"/>
      <c r="CR92" s="162"/>
      <c r="CS92" s="162"/>
      <c r="CT92" s="162"/>
      <c r="CU92" s="162"/>
      <c r="CV92" s="162"/>
      <c r="CW92" s="162"/>
      <c r="CX92" s="162"/>
      <c r="CY92" s="162"/>
      <c r="CZ92" s="162"/>
      <c r="DA92" s="162"/>
      <c r="DB92" s="162"/>
      <c r="DC92" s="162"/>
      <c r="DD92" s="162"/>
      <c r="DE92" s="162"/>
      <c r="DF92" s="162"/>
      <c r="DG92" s="162"/>
      <c r="DH92" s="162"/>
      <c r="DI92" s="162"/>
      <c r="DJ92" s="162"/>
      <c r="DK92" s="162"/>
      <c r="DL92" s="162"/>
      <c r="DM92" s="162"/>
      <c r="DN92" s="162"/>
      <c r="DO92" s="162"/>
      <c r="DP92" s="162"/>
      <c r="DQ92" s="162"/>
      <c r="DR92" s="162"/>
      <c r="DS92" s="162"/>
      <c r="DT92" s="162"/>
      <c r="DU92" s="162"/>
      <c r="DV92" s="162"/>
      <c r="DW92" s="162"/>
      <c r="DX92" s="162"/>
      <c r="DY92" s="162"/>
      <c r="DZ92" s="162"/>
      <c r="EA92" s="162"/>
      <c r="EB92" s="162"/>
      <c r="EC92" s="162"/>
      <c r="ED92" s="162"/>
      <c r="EE92" s="162"/>
      <c r="EF92" s="162"/>
      <c r="EG92" s="162"/>
      <c r="EH92" s="162"/>
      <c r="EI92" s="162"/>
      <c r="EJ92" s="162"/>
      <c r="EK92" s="162"/>
      <c r="EL92" s="162"/>
      <c r="EM92" s="162"/>
      <c r="EN92" s="162"/>
      <c r="EO92" s="162"/>
      <c r="EP92" s="162"/>
      <c r="EQ92" s="162"/>
      <c r="ER92" s="162"/>
      <c r="ES92" s="162"/>
      <c r="ET92" s="162"/>
      <c r="EU92" s="162"/>
      <c r="EV92" s="162"/>
    </row>
    <row r="93" spans="1:152" s="38" customFormat="1" x14ac:dyDescent="0.2">
      <c r="A93" s="170" t="s">
        <v>127</v>
      </c>
      <c r="B93" s="170" t="s">
        <v>1135</v>
      </c>
      <c r="C93" s="172">
        <v>0</v>
      </c>
      <c r="D93" s="172">
        <v>1</v>
      </c>
      <c r="E93" s="172">
        <v>0</v>
      </c>
      <c r="F93" s="172">
        <v>0</v>
      </c>
      <c r="G93" s="172">
        <v>0</v>
      </c>
      <c r="H93" s="170" t="s">
        <v>938</v>
      </c>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c r="CO93" s="162"/>
      <c r="CP93" s="162"/>
      <c r="CQ93" s="162"/>
      <c r="CR93" s="162"/>
      <c r="CS93" s="162"/>
      <c r="CT93" s="162"/>
      <c r="CU93" s="162"/>
      <c r="CV93" s="162"/>
      <c r="CW93" s="162"/>
      <c r="CX93" s="162"/>
      <c r="CY93" s="162"/>
      <c r="CZ93" s="162"/>
      <c r="DA93" s="162"/>
      <c r="DB93" s="162"/>
      <c r="DC93" s="162"/>
      <c r="DD93" s="162"/>
      <c r="DE93" s="162"/>
      <c r="DF93" s="162"/>
      <c r="DG93" s="162"/>
      <c r="DH93" s="162"/>
      <c r="DI93" s="162"/>
      <c r="DJ93" s="162"/>
      <c r="DK93" s="162"/>
      <c r="DL93" s="162"/>
      <c r="DM93" s="162"/>
      <c r="DN93" s="162"/>
      <c r="DO93" s="162"/>
      <c r="DP93" s="162"/>
      <c r="DQ93" s="162"/>
      <c r="DR93" s="162"/>
      <c r="DS93" s="162"/>
      <c r="DT93" s="162"/>
      <c r="DU93" s="162"/>
      <c r="DV93" s="162"/>
      <c r="DW93" s="162"/>
      <c r="DX93" s="162"/>
      <c r="DY93" s="162"/>
      <c r="DZ93" s="162"/>
      <c r="EA93" s="162"/>
      <c r="EB93" s="162"/>
      <c r="EC93" s="162"/>
      <c r="ED93" s="162"/>
      <c r="EE93" s="162"/>
      <c r="EF93" s="162"/>
      <c r="EG93" s="162"/>
      <c r="EH93" s="162"/>
      <c r="EI93" s="162"/>
      <c r="EJ93" s="162"/>
      <c r="EK93" s="162"/>
      <c r="EL93" s="162"/>
      <c r="EM93" s="162"/>
      <c r="EN93" s="162"/>
      <c r="EO93" s="162"/>
      <c r="EP93" s="162"/>
      <c r="EQ93" s="162"/>
      <c r="ER93" s="162"/>
      <c r="ES93" s="162"/>
      <c r="ET93" s="162"/>
      <c r="EU93" s="162"/>
      <c r="EV93" s="162"/>
    </row>
    <row r="94" spans="1:152" s="38" customFormat="1" x14ac:dyDescent="0.2">
      <c r="A94" s="170" t="s">
        <v>127</v>
      </c>
      <c r="B94" s="170" t="s">
        <v>605</v>
      </c>
      <c r="C94" s="172">
        <v>510</v>
      </c>
      <c r="D94" s="172">
        <v>0</v>
      </c>
      <c r="E94" s="172">
        <v>0</v>
      </c>
      <c r="F94" s="172">
        <v>0</v>
      </c>
      <c r="G94" s="172">
        <v>0</v>
      </c>
      <c r="H94" s="170" t="s">
        <v>1192</v>
      </c>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c r="CO94" s="162"/>
      <c r="CP94" s="162"/>
      <c r="CQ94" s="162"/>
      <c r="CR94" s="162"/>
      <c r="CS94" s="162"/>
      <c r="CT94" s="162"/>
      <c r="CU94" s="162"/>
      <c r="CV94" s="162"/>
      <c r="CW94" s="162"/>
      <c r="CX94" s="162"/>
      <c r="CY94" s="162"/>
      <c r="CZ94" s="162"/>
      <c r="DA94" s="162"/>
      <c r="DB94" s="162"/>
      <c r="DC94" s="162"/>
      <c r="DD94" s="162"/>
      <c r="DE94" s="162"/>
      <c r="DF94" s="162"/>
      <c r="DG94" s="162"/>
      <c r="DH94" s="162"/>
      <c r="DI94" s="162"/>
      <c r="DJ94" s="162"/>
      <c r="DK94" s="162"/>
      <c r="DL94" s="162"/>
      <c r="DM94" s="162"/>
      <c r="DN94" s="162"/>
      <c r="DO94" s="162"/>
      <c r="DP94" s="162"/>
      <c r="DQ94" s="162"/>
      <c r="DR94" s="162"/>
      <c r="DS94" s="162"/>
      <c r="DT94" s="162"/>
      <c r="DU94" s="162"/>
      <c r="DV94" s="162"/>
      <c r="DW94" s="162"/>
      <c r="DX94" s="162"/>
      <c r="DY94" s="162"/>
      <c r="DZ94" s="162"/>
      <c r="EA94" s="162"/>
      <c r="EB94" s="162"/>
      <c r="EC94" s="162"/>
      <c r="ED94" s="162"/>
      <c r="EE94" s="162"/>
      <c r="EF94" s="162"/>
      <c r="EG94" s="162"/>
      <c r="EH94" s="162"/>
      <c r="EI94" s="162"/>
      <c r="EJ94" s="162"/>
      <c r="EK94" s="162"/>
      <c r="EL94" s="162"/>
      <c r="EM94" s="162"/>
      <c r="EN94" s="162"/>
      <c r="EO94" s="162"/>
      <c r="EP94" s="162"/>
      <c r="EQ94" s="162"/>
      <c r="ER94" s="162"/>
      <c r="ES94" s="162"/>
      <c r="ET94" s="162"/>
      <c r="EU94" s="162"/>
      <c r="EV94" s="162"/>
    </row>
    <row r="95" spans="1:152" s="38" customFormat="1" x14ac:dyDescent="0.2">
      <c r="A95" s="170" t="s">
        <v>127</v>
      </c>
      <c r="B95" s="170" t="s">
        <v>613</v>
      </c>
      <c r="C95" s="172">
        <v>0</v>
      </c>
      <c r="D95" s="172">
        <v>6</v>
      </c>
      <c r="E95" s="172">
        <v>8</v>
      </c>
      <c r="F95" s="172">
        <v>0</v>
      </c>
      <c r="G95" s="172">
        <v>0</v>
      </c>
      <c r="H95" s="170" t="s">
        <v>938</v>
      </c>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c r="CN95" s="162"/>
      <c r="CO95" s="162"/>
      <c r="CP95" s="162"/>
      <c r="CQ95" s="162"/>
      <c r="CR95" s="162"/>
      <c r="CS95" s="162"/>
      <c r="CT95" s="162"/>
      <c r="CU95" s="162"/>
      <c r="CV95" s="162"/>
      <c r="CW95" s="162"/>
      <c r="CX95" s="162"/>
      <c r="CY95" s="162"/>
      <c r="CZ95" s="162"/>
      <c r="DA95" s="162"/>
      <c r="DB95" s="162"/>
      <c r="DC95" s="162"/>
      <c r="DD95" s="162"/>
      <c r="DE95" s="162"/>
      <c r="DF95" s="162"/>
      <c r="DG95" s="162"/>
      <c r="DH95" s="162"/>
      <c r="DI95" s="162"/>
      <c r="DJ95" s="162"/>
      <c r="DK95" s="162"/>
      <c r="DL95" s="162"/>
      <c r="DM95" s="162"/>
      <c r="DN95" s="162"/>
      <c r="DO95" s="162"/>
      <c r="DP95" s="162"/>
      <c r="DQ95" s="162"/>
      <c r="DR95" s="162"/>
      <c r="DS95" s="162"/>
      <c r="DT95" s="162"/>
      <c r="DU95" s="162"/>
      <c r="DV95" s="162"/>
      <c r="DW95" s="162"/>
      <c r="DX95" s="162"/>
      <c r="DY95" s="162"/>
      <c r="DZ95" s="162"/>
      <c r="EA95" s="162"/>
      <c r="EB95" s="162"/>
      <c r="EC95" s="162"/>
      <c r="ED95" s="162"/>
      <c r="EE95" s="162"/>
      <c r="EF95" s="162"/>
      <c r="EG95" s="162"/>
      <c r="EH95" s="162"/>
      <c r="EI95" s="162"/>
      <c r="EJ95" s="162"/>
      <c r="EK95" s="162"/>
      <c r="EL95" s="162"/>
      <c r="EM95" s="162"/>
      <c r="EN95" s="162"/>
      <c r="EO95" s="162"/>
      <c r="EP95" s="162"/>
      <c r="EQ95" s="162"/>
      <c r="ER95" s="162"/>
      <c r="ES95" s="162"/>
      <c r="ET95" s="162"/>
      <c r="EU95" s="162"/>
      <c r="EV95" s="162"/>
    </row>
    <row r="96" spans="1:152" s="38" customFormat="1" ht="25.5" x14ac:dyDescent="0.2">
      <c r="A96" s="170" t="s">
        <v>67</v>
      </c>
      <c r="B96" s="170" t="s">
        <v>66</v>
      </c>
      <c r="C96" s="172">
        <v>6665</v>
      </c>
      <c r="D96" s="172">
        <v>6</v>
      </c>
      <c r="E96" s="172">
        <v>5</v>
      </c>
      <c r="F96" s="172">
        <v>0</v>
      </c>
      <c r="G96" s="172">
        <v>0</v>
      </c>
      <c r="H96" s="170" t="s">
        <v>1579</v>
      </c>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2"/>
      <c r="CJ96" s="162"/>
      <c r="CK96" s="162"/>
      <c r="CL96" s="162"/>
      <c r="CM96" s="162"/>
      <c r="CN96" s="162"/>
      <c r="CO96" s="162"/>
      <c r="CP96" s="162"/>
      <c r="CQ96" s="162"/>
      <c r="CR96" s="162"/>
      <c r="CS96" s="162"/>
      <c r="CT96" s="162"/>
      <c r="CU96" s="162"/>
      <c r="CV96" s="162"/>
      <c r="CW96" s="162"/>
      <c r="CX96" s="162"/>
      <c r="CY96" s="162"/>
      <c r="CZ96" s="162"/>
      <c r="DA96" s="162"/>
      <c r="DB96" s="162"/>
      <c r="DC96" s="162"/>
      <c r="DD96" s="162"/>
      <c r="DE96" s="162"/>
      <c r="DF96" s="162"/>
      <c r="DG96" s="162"/>
      <c r="DH96" s="162"/>
      <c r="DI96" s="162"/>
      <c r="DJ96" s="162"/>
      <c r="DK96" s="162"/>
      <c r="DL96" s="162"/>
      <c r="DM96" s="162"/>
      <c r="DN96" s="162"/>
      <c r="DO96" s="162"/>
      <c r="DP96" s="162"/>
      <c r="DQ96" s="162"/>
      <c r="DR96" s="162"/>
      <c r="DS96" s="162"/>
      <c r="DT96" s="162"/>
      <c r="DU96" s="162"/>
      <c r="DV96" s="162"/>
      <c r="DW96" s="162"/>
      <c r="DX96" s="162"/>
      <c r="DY96" s="162"/>
      <c r="DZ96" s="162"/>
      <c r="EA96" s="162"/>
      <c r="EB96" s="162"/>
      <c r="EC96" s="162"/>
      <c r="ED96" s="162"/>
      <c r="EE96" s="162"/>
      <c r="EF96" s="162"/>
      <c r="EG96" s="162"/>
      <c r="EH96" s="162"/>
      <c r="EI96" s="162"/>
      <c r="EJ96" s="162"/>
      <c r="EK96" s="162"/>
      <c r="EL96" s="162"/>
      <c r="EM96" s="162"/>
      <c r="EN96" s="162"/>
      <c r="EO96" s="162"/>
      <c r="EP96" s="162"/>
      <c r="EQ96" s="162"/>
      <c r="ER96" s="162"/>
      <c r="ES96" s="162"/>
      <c r="ET96" s="162"/>
      <c r="EU96" s="162"/>
      <c r="EV96" s="162"/>
    </row>
    <row r="97" spans="1:152" s="38" customFormat="1" x14ac:dyDescent="0.2">
      <c r="A97" s="170" t="s">
        <v>67</v>
      </c>
      <c r="B97" s="170" t="s">
        <v>95</v>
      </c>
      <c r="C97" s="172">
        <v>53448</v>
      </c>
      <c r="D97" s="172">
        <v>0</v>
      </c>
      <c r="E97" s="172">
        <v>25</v>
      </c>
      <c r="F97" s="172">
        <v>11</v>
      </c>
      <c r="G97" s="172">
        <v>0</v>
      </c>
      <c r="H97" s="170" t="s">
        <v>1568</v>
      </c>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c r="CH97" s="162"/>
      <c r="CI97" s="162"/>
      <c r="CJ97" s="162"/>
      <c r="CK97" s="162"/>
      <c r="CL97" s="162"/>
      <c r="CM97" s="162"/>
      <c r="CN97" s="162"/>
      <c r="CO97" s="162"/>
      <c r="CP97" s="162"/>
      <c r="CQ97" s="162"/>
      <c r="CR97" s="162"/>
      <c r="CS97" s="162"/>
      <c r="CT97" s="162"/>
      <c r="CU97" s="162"/>
      <c r="CV97" s="162"/>
      <c r="CW97" s="162"/>
      <c r="CX97" s="162"/>
      <c r="CY97" s="162"/>
      <c r="CZ97" s="162"/>
      <c r="DA97" s="162"/>
      <c r="DB97" s="162"/>
      <c r="DC97" s="162"/>
      <c r="DD97" s="162"/>
      <c r="DE97" s="162"/>
      <c r="DF97" s="162"/>
      <c r="DG97" s="162"/>
      <c r="DH97" s="162"/>
      <c r="DI97" s="162"/>
      <c r="DJ97" s="162"/>
      <c r="DK97" s="162"/>
      <c r="DL97" s="162"/>
      <c r="DM97" s="162"/>
      <c r="DN97" s="162"/>
      <c r="DO97" s="162"/>
      <c r="DP97" s="162"/>
      <c r="DQ97" s="162"/>
      <c r="DR97" s="162"/>
      <c r="DS97" s="162"/>
      <c r="DT97" s="162"/>
      <c r="DU97" s="162"/>
      <c r="DV97" s="162"/>
      <c r="DW97" s="162"/>
      <c r="DX97" s="162"/>
      <c r="DY97" s="162"/>
      <c r="DZ97" s="162"/>
      <c r="EA97" s="162"/>
      <c r="EB97" s="162"/>
      <c r="EC97" s="162"/>
      <c r="ED97" s="162"/>
      <c r="EE97" s="162"/>
      <c r="EF97" s="162"/>
      <c r="EG97" s="162"/>
      <c r="EH97" s="162"/>
      <c r="EI97" s="162"/>
      <c r="EJ97" s="162"/>
      <c r="EK97" s="162"/>
      <c r="EL97" s="162"/>
      <c r="EM97" s="162"/>
      <c r="EN97" s="162"/>
      <c r="EO97" s="162"/>
      <c r="EP97" s="162"/>
      <c r="EQ97" s="162"/>
      <c r="ER97" s="162"/>
      <c r="ES97" s="162"/>
      <c r="ET97" s="162"/>
      <c r="EU97" s="162"/>
      <c r="EV97" s="162"/>
    </row>
    <row r="98" spans="1:152" s="38" customFormat="1" x14ac:dyDescent="0.2">
      <c r="A98" s="170" t="s">
        <v>67</v>
      </c>
      <c r="B98" s="170" t="s">
        <v>154</v>
      </c>
      <c r="C98" s="172">
        <v>0</v>
      </c>
      <c r="D98" s="172">
        <v>1</v>
      </c>
      <c r="E98" s="172">
        <v>0</v>
      </c>
      <c r="F98" s="172">
        <v>0</v>
      </c>
      <c r="G98" s="172">
        <v>0</v>
      </c>
      <c r="H98" s="170" t="s">
        <v>938</v>
      </c>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162"/>
      <c r="CL98" s="162"/>
      <c r="CM98" s="162"/>
      <c r="CN98" s="162"/>
      <c r="CO98" s="162"/>
      <c r="CP98" s="162"/>
      <c r="CQ98" s="162"/>
      <c r="CR98" s="162"/>
      <c r="CS98" s="162"/>
      <c r="CT98" s="162"/>
      <c r="CU98" s="162"/>
      <c r="CV98" s="162"/>
      <c r="CW98" s="162"/>
      <c r="CX98" s="162"/>
      <c r="CY98" s="162"/>
      <c r="CZ98" s="162"/>
      <c r="DA98" s="162"/>
      <c r="DB98" s="162"/>
      <c r="DC98" s="162"/>
      <c r="DD98" s="162"/>
      <c r="DE98" s="162"/>
      <c r="DF98" s="162"/>
      <c r="DG98" s="162"/>
      <c r="DH98" s="162"/>
      <c r="DI98" s="162"/>
      <c r="DJ98" s="162"/>
      <c r="DK98" s="162"/>
      <c r="DL98" s="162"/>
      <c r="DM98" s="162"/>
      <c r="DN98" s="162"/>
      <c r="DO98" s="162"/>
      <c r="DP98" s="162"/>
      <c r="DQ98" s="162"/>
      <c r="DR98" s="162"/>
      <c r="DS98" s="162"/>
      <c r="DT98" s="162"/>
      <c r="DU98" s="162"/>
      <c r="DV98" s="162"/>
      <c r="DW98" s="162"/>
      <c r="DX98" s="162"/>
      <c r="DY98" s="162"/>
      <c r="DZ98" s="162"/>
      <c r="EA98" s="162"/>
      <c r="EB98" s="162"/>
      <c r="EC98" s="162"/>
      <c r="ED98" s="162"/>
      <c r="EE98" s="162"/>
      <c r="EF98" s="162"/>
      <c r="EG98" s="162"/>
      <c r="EH98" s="162"/>
      <c r="EI98" s="162"/>
      <c r="EJ98" s="162"/>
      <c r="EK98" s="162"/>
      <c r="EL98" s="162"/>
      <c r="EM98" s="162"/>
      <c r="EN98" s="162"/>
      <c r="EO98" s="162"/>
      <c r="EP98" s="162"/>
      <c r="EQ98" s="162"/>
      <c r="ER98" s="162"/>
      <c r="ES98" s="162"/>
      <c r="ET98" s="162"/>
      <c r="EU98" s="162"/>
      <c r="EV98" s="162"/>
    </row>
    <row r="99" spans="1:152" s="38" customFormat="1" x14ac:dyDescent="0.2">
      <c r="A99" s="170" t="s">
        <v>67</v>
      </c>
      <c r="B99" s="170" t="s">
        <v>180</v>
      </c>
      <c r="C99" s="172">
        <v>0</v>
      </c>
      <c r="D99" s="172">
        <v>1</v>
      </c>
      <c r="E99" s="172">
        <v>0</v>
      </c>
      <c r="F99" s="172">
        <v>0</v>
      </c>
      <c r="G99" s="172">
        <v>0</v>
      </c>
      <c r="H99" s="170" t="s">
        <v>938</v>
      </c>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162"/>
      <c r="CL99" s="162"/>
      <c r="CM99" s="162"/>
      <c r="CN99" s="162"/>
      <c r="CO99" s="162"/>
      <c r="CP99" s="162"/>
      <c r="CQ99" s="162"/>
      <c r="CR99" s="162"/>
      <c r="CS99" s="162"/>
      <c r="CT99" s="162"/>
      <c r="CU99" s="162"/>
      <c r="CV99" s="162"/>
      <c r="CW99" s="162"/>
      <c r="CX99" s="162"/>
      <c r="CY99" s="162"/>
      <c r="CZ99" s="162"/>
      <c r="DA99" s="162"/>
      <c r="DB99" s="162"/>
      <c r="DC99" s="162"/>
      <c r="DD99" s="162"/>
      <c r="DE99" s="162"/>
      <c r="DF99" s="162"/>
      <c r="DG99" s="162"/>
      <c r="DH99" s="162"/>
      <c r="DI99" s="162"/>
      <c r="DJ99" s="162"/>
      <c r="DK99" s="162"/>
      <c r="DL99" s="162"/>
      <c r="DM99" s="162"/>
      <c r="DN99" s="162"/>
      <c r="DO99" s="162"/>
      <c r="DP99" s="162"/>
      <c r="DQ99" s="162"/>
      <c r="DR99" s="162"/>
      <c r="DS99" s="162"/>
      <c r="DT99" s="162"/>
      <c r="DU99" s="162"/>
      <c r="DV99" s="162"/>
      <c r="DW99" s="162"/>
      <c r="DX99" s="162"/>
      <c r="DY99" s="162"/>
      <c r="DZ99" s="162"/>
      <c r="EA99" s="162"/>
      <c r="EB99" s="162"/>
      <c r="EC99" s="162"/>
      <c r="ED99" s="162"/>
      <c r="EE99" s="162"/>
      <c r="EF99" s="162"/>
      <c r="EG99" s="162"/>
      <c r="EH99" s="162"/>
      <c r="EI99" s="162"/>
      <c r="EJ99" s="162"/>
      <c r="EK99" s="162"/>
      <c r="EL99" s="162"/>
      <c r="EM99" s="162"/>
      <c r="EN99" s="162"/>
      <c r="EO99" s="162"/>
      <c r="EP99" s="162"/>
      <c r="EQ99" s="162"/>
      <c r="ER99" s="162"/>
      <c r="ES99" s="162"/>
      <c r="ET99" s="162"/>
      <c r="EU99" s="162"/>
      <c r="EV99" s="162"/>
    </row>
    <row r="100" spans="1:152" s="38" customFormat="1" ht="25.5" x14ac:dyDescent="0.2">
      <c r="A100" s="170" t="s">
        <v>67</v>
      </c>
      <c r="B100" s="170" t="s">
        <v>1156</v>
      </c>
      <c r="C100" s="172">
        <v>500</v>
      </c>
      <c r="D100" s="172">
        <v>6</v>
      </c>
      <c r="E100" s="172">
        <v>0</v>
      </c>
      <c r="F100" s="172">
        <v>0</v>
      </c>
      <c r="G100" s="172">
        <v>0</v>
      </c>
      <c r="H100" s="170" t="s">
        <v>1568</v>
      </c>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2"/>
      <c r="CJ100" s="162"/>
      <c r="CK100" s="162"/>
      <c r="CL100" s="162"/>
      <c r="CM100" s="162"/>
      <c r="CN100" s="162"/>
      <c r="CO100" s="162"/>
      <c r="CP100" s="162"/>
      <c r="CQ100" s="162"/>
      <c r="CR100" s="162"/>
      <c r="CS100" s="162"/>
      <c r="CT100" s="162"/>
      <c r="CU100" s="162"/>
      <c r="CV100" s="162"/>
      <c r="CW100" s="162"/>
      <c r="CX100" s="162"/>
      <c r="CY100" s="162"/>
      <c r="CZ100" s="162"/>
      <c r="DA100" s="162"/>
      <c r="DB100" s="162"/>
      <c r="DC100" s="162"/>
      <c r="DD100" s="162"/>
      <c r="DE100" s="162"/>
      <c r="DF100" s="162"/>
      <c r="DG100" s="162"/>
      <c r="DH100" s="162"/>
      <c r="DI100" s="162"/>
      <c r="DJ100" s="162"/>
      <c r="DK100" s="162"/>
      <c r="DL100" s="162"/>
      <c r="DM100" s="162"/>
      <c r="DN100" s="162"/>
      <c r="DO100" s="162"/>
      <c r="DP100" s="162"/>
      <c r="DQ100" s="162"/>
      <c r="DR100" s="162"/>
      <c r="DS100" s="162"/>
      <c r="DT100" s="162"/>
      <c r="DU100" s="162"/>
      <c r="DV100" s="162"/>
      <c r="DW100" s="162"/>
      <c r="DX100" s="162"/>
      <c r="DY100" s="162"/>
      <c r="DZ100" s="162"/>
      <c r="EA100" s="162"/>
      <c r="EB100" s="162"/>
      <c r="EC100" s="162"/>
      <c r="ED100" s="162"/>
      <c r="EE100" s="162"/>
      <c r="EF100" s="162"/>
      <c r="EG100" s="162"/>
      <c r="EH100" s="162"/>
      <c r="EI100" s="162"/>
      <c r="EJ100" s="162"/>
      <c r="EK100" s="162"/>
      <c r="EL100" s="162"/>
      <c r="EM100" s="162"/>
      <c r="EN100" s="162"/>
      <c r="EO100" s="162"/>
      <c r="EP100" s="162"/>
      <c r="EQ100" s="162"/>
      <c r="ER100" s="162"/>
      <c r="ES100" s="162"/>
      <c r="ET100" s="162"/>
      <c r="EU100" s="162"/>
      <c r="EV100" s="162"/>
    </row>
    <row r="101" spans="1:152" s="38" customFormat="1" x14ac:dyDescent="0.2">
      <c r="A101" s="170" t="s">
        <v>67</v>
      </c>
      <c r="B101" s="170" t="s">
        <v>1136</v>
      </c>
      <c r="C101" s="172">
        <v>0</v>
      </c>
      <c r="D101" s="172">
        <v>1</v>
      </c>
      <c r="E101" s="172">
        <v>0</v>
      </c>
      <c r="F101" s="172">
        <v>0</v>
      </c>
      <c r="G101" s="172">
        <v>0</v>
      </c>
      <c r="H101" s="170" t="s">
        <v>938</v>
      </c>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2"/>
      <c r="CJ101" s="162"/>
      <c r="CK101" s="162"/>
      <c r="CL101" s="162"/>
      <c r="CM101" s="162"/>
      <c r="CN101" s="162"/>
      <c r="CO101" s="162"/>
      <c r="CP101" s="162"/>
      <c r="CQ101" s="162"/>
      <c r="CR101" s="162"/>
      <c r="CS101" s="162"/>
      <c r="CT101" s="162"/>
      <c r="CU101" s="162"/>
      <c r="CV101" s="162"/>
      <c r="CW101" s="162"/>
      <c r="CX101" s="162"/>
      <c r="CY101" s="162"/>
      <c r="CZ101" s="162"/>
      <c r="DA101" s="162"/>
      <c r="DB101" s="162"/>
      <c r="DC101" s="162"/>
      <c r="DD101" s="162"/>
      <c r="DE101" s="162"/>
      <c r="DF101" s="162"/>
      <c r="DG101" s="162"/>
      <c r="DH101" s="162"/>
      <c r="DI101" s="162"/>
      <c r="DJ101" s="162"/>
      <c r="DK101" s="162"/>
      <c r="DL101" s="162"/>
      <c r="DM101" s="162"/>
      <c r="DN101" s="162"/>
      <c r="DO101" s="162"/>
      <c r="DP101" s="162"/>
      <c r="DQ101" s="162"/>
      <c r="DR101" s="162"/>
      <c r="DS101" s="162"/>
      <c r="DT101" s="162"/>
      <c r="DU101" s="162"/>
      <c r="DV101" s="162"/>
      <c r="DW101" s="162"/>
      <c r="DX101" s="162"/>
      <c r="DY101" s="162"/>
      <c r="DZ101" s="162"/>
      <c r="EA101" s="162"/>
      <c r="EB101" s="162"/>
      <c r="EC101" s="162"/>
      <c r="ED101" s="162"/>
      <c r="EE101" s="162"/>
      <c r="EF101" s="162"/>
      <c r="EG101" s="162"/>
      <c r="EH101" s="162"/>
      <c r="EI101" s="162"/>
      <c r="EJ101" s="162"/>
      <c r="EK101" s="162"/>
      <c r="EL101" s="162"/>
      <c r="EM101" s="162"/>
      <c r="EN101" s="162"/>
      <c r="EO101" s="162"/>
      <c r="EP101" s="162"/>
      <c r="EQ101" s="162"/>
      <c r="ER101" s="162"/>
      <c r="ES101" s="162"/>
      <c r="ET101" s="162"/>
      <c r="EU101" s="162"/>
      <c r="EV101" s="162"/>
    </row>
    <row r="102" spans="1:152" s="38" customFormat="1" x14ac:dyDescent="0.2">
      <c r="A102" s="170" t="s">
        <v>67</v>
      </c>
      <c r="B102" s="170" t="s">
        <v>1081</v>
      </c>
      <c r="C102" s="172">
        <v>0</v>
      </c>
      <c r="D102" s="172">
        <v>2</v>
      </c>
      <c r="E102" s="172">
        <v>0</v>
      </c>
      <c r="F102" s="172">
        <v>0</v>
      </c>
      <c r="G102" s="172">
        <v>0</v>
      </c>
      <c r="H102" s="170" t="s">
        <v>938</v>
      </c>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2"/>
      <c r="CJ102" s="162"/>
      <c r="CK102" s="162"/>
      <c r="CL102" s="162"/>
      <c r="CM102" s="162"/>
      <c r="CN102" s="162"/>
      <c r="CO102" s="162"/>
      <c r="CP102" s="162"/>
      <c r="CQ102" s="162"/>
      <c r="CR102" s="162"/>
      <c r="CS102" s="162"/>
      <c r="CT102" s="162"/>
      <c r="CU102" s="162"/>
      <c r="CV102" s="162"/>
      <c r="CW102" s="162"/>
      <c r="CX102" s="162"/>
      <c r="CY102" s="162"/>
      <c r="CZ102" s="162"/>
      <c r="DA102" s="162"/>
      <c r="DB102" s="162"/>
      <c r="DC102" s="162"/>
      <c r="DD102" s="162"/>
      <c r="DE102" s="162"/>
      <c r="DF102" s="162"/>
      <c r="DG102" s="162"/>
      <c r="DH102" s="162"/>
      <c r="DI102" s="162"/>
      <c r="DJ102" s="162"/>
      <c r="DK102" s="162"/>
      <c r="DL102" s="162"/>
      <c r="DM102" s="162"/>
      <c r="DN102" s="162"/>
      <c r="DO102" s="162"/>
      <c r="DP102" s="162"/>
      <c r="DQ102" s="162"/>
      <c r="DR102" s="162"/>
      <c r="DS102" s="162"/>
      <c r="DT102" s="162"/>
      <c r="DU102" s="162"/>
      <c r="DV102" s="162"/>
      <c r="DW102" s="162"/>
      <c r="DX102" s="162"/>
      <c r="DY102" s="162"/>
      <c r="DZ102" s="162"/>
      <c r="EA102" s="162"/>
      <c r="EB102" s="162"/>
      <c r="EC102" s="162"/>
      <c r="ED102" s="162"/>
      <c r="EE102" s="162"/>
      <c r="EF102" s="162"/>
      <c r="EG102" s="162"/>
      <c r="EH102" s="162"/>
      <c r="EI102" s="162"/>
      <c r="EJ102" s="162"/>
      <c r="EK102" s="162"/>
      <c r="EL102" s="162"/>
      <c r="EM102" s="162"/>
      <c r="EN102" s="162"/>
      <c r="EO102" s="162"/>
      <c r="EP102" s="162"/>
      <c r="EQ102" s="162"/>
      <c r="ER102" s="162"/>
      <c r="ES102" s="162"/>
      <c r="ET102" s="162"/>
      <c r="EU102" s="162"/>
      <c r="EV102" s="162"/>
    </row>
    <row r="103" spans="1:152" s="38" customFormat="1" x14ac:dyDescent="0.2">
      <c r="A103" s="170" t="s">
        <v>67</v>
      </c>
      <c r="B103" s="170" t="s">
        <v>1210</v>
      </c>
      <c r="C103" s="172">
        <v>0</v>
      </c>
      <c r="D103" s="172">
        <v>1</v>
      </c>
      <c r="E103" s="172">
        <v>0</v>
      </c>
      <c r="F103" s="172">
        <v>0</v>
      </c>
      <c r="G103" s="172">
        <v>0</v>
      </c>
      <c r="H103" s="170" t="s">
        <v>938</v>
      </c>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2"/>
      <c r="CJ103" s="162"/>
      <c r="CK103" s="162"/>
      <c r="CL103" s="162"/>
      <c r="CM103" s="162"/>
      <c r="CN103" s="162"/>
      <c r="CO103" s="162"/>
      <c r="CP103" s="162"/>
      <c r="CQ103" s="162"/>
      <c r="CR103" s="162"/>
      <c r="CS103" s="162"/>
      <c r="CT103" s="162"/>
      <c r="CU103" s="162"/>
      <c r="CV103" s="162"/>
      <c r="CW103" s="162"/>
      <c r="CX103" s="162"/>
      <c r="CY103" s="162"/>
      <c r="CZ103" s="162"/>
      <c r="DA103" s="162"/>
      <c r="DB103" s="162"/>
      <c r="DC103" s="162"/>
      <c r="DD103" s="162"/>
      <c r="DE103" s="162"/>
      <c r="DF103" s="162"/>
      <c r="DG103" s="162"/>
      <c r="DH103" s="162"/>
      <c r="DI103" s="162"/>
      <c r="DJ103" s="162"/>
      <c r="DK103" s="162"/>
      <c r="DL103" s="162"/>
      <c r="DM103" s="162"/>
      <c r="DN103" s="162"/>
      <c r="DO103" s="162"/>
      <c r="DP103" s="162"/>
      <c r="DQ103" s="162"/>
      <c r="DR103" s="162"/>
      <c r="DS103" s="162"/>
      <c r="DT103" s="162"/>
      <c r="DU103" s="162"/>
      <c r="DV103" s="162"/>
      <c r="DW103" s="162"/>
      <c r="DX103" s="162"/>
      <c r="DY103" s="162"/>
      <c r="DZ103" s="162"/>
      <c r="EA103" s="162"/>
      <c r="EB103" s="162"/>
      <c r="EC103" s="162"/>
      <c r="ED103" s="162"/>
      <c r="EE103" s="162"/>
      <c r="EF103" s="162"/>
      <c r="EG103" s="162"/>
      <c r="EH103" s="162"/>
      <c r="EI103" s="162"/>
      <c r="EJ103" s="162"/>
      <c r="EK103" s="162"/>
      <c r="EL103" s="162"/>
      <c r="EM103" s="162"/>
      <c r="EN103" s="162"/>
      <c r="EO103" s="162"/>
      <c r="EP103" s="162"/>
      <c r="EQ103" s="162"/>
      <c r="ER103" s="162"/>
      <c r="ES103" s="162"/>
      <c r="ET103" s="162"/>
      <c r="EU103" s="162"/>
      <c r="EV103" s="162"/>
    </row>
    <row r="104" spans="1:152" s="38" customFormat="1" x14ac:dyDescent="0.2">
      <c r="A104" s="170" t="s">
        <v>67</v>
      </c>
      <c r="B104" s="170" t="s">
        <v>197</v>
      </c>
      <c r="C104" s="172">
        <v>0</v>
      </c>
      <c r="D104" s="172">
        <v>2</v>
      </c>
      <c r="E104" s="172">
        <v>0</v>
      </c>
      <c r="F104" s="172">
        <v>0</v>
      </c>
      <c r="G104" s="172">
        <v>0</v>
      </c>
      <c r="H104" s="170" t="s">
        <v>938</v>
      </c>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2"/>
      <c r="CJ104" s="162"/>
      <c r="CK104" s="162"/>
      <c r="CL104" s="162"/>
      <c r="CM104" s="162"/>
      <c r="CN104" s="162"/>
      <c r="CO104" s="162"/>
      <c r="CP104" s="162"/>
      <c r="CQ104" s="162"/>
      <c r="CR104" s="162"/>
      <c r="CS104" s="162"/>
      <c r="CT104" s="162"/>
      <c r="CU104" s="162"/>
      <c r="CV104" s="162"/>
      <c r="CW104" s="162"/>
      <c r="CX104" s="162"/>
      <c r="CY104" s="162"/>
      <c r="CZ104" s="162"/>
      <c r="DA104" s="162"/>
      <c r="DB104" s="162"/>
      <c r="DC104" s="162"/>
      <c r="DD104" s="162"/>
      <c r="DE104" s="162"/>
      <c r="DF104" s="162"/>
      <c r="DG104" s="162"/>
      <c r="DH104" s="162"/>
      <c r="DI104" s="162"/>
      <c r="DJ104" s="162"/>
      <c r="DK104" s="162"/>
      <c r="DL104" s="162"/>
      <c r="DM104" s="162"/>
      <c r="DN104" s="162"/>
      <c r="DO104" s="162"/>
      <c r="DP104" s="162"/>
      <c r="DQ104" s="162"/>
      <c r="DR104" s="162"/>
      <c r="DS104" s="162"/>
      <c r="DT104" s="162"/>
      <c r="DU104" s="162"/>
      <c r="DV104" s="162"/>
      <c r="DW104" s="162"/>
      <c r="DX104" s="162"/>
      <c r="DY104" s="162"/>
      <c r="DZ104" s="162"/>
      <c r="EA104" s="162"/>
      <c r="EB104" s="162"/>
      <c r="EC104" s="162"/>
      <c r="ED104" s="162"/>
      <c r="EE104" s="162"/>
      <c r="EF104" s="162"/>
      <c r="EG104" s="162"/>
      <c r="EH104" s="162"/>
      <c r="EI104" s="162"/>
      <c r="EJ104" s="162"/>
      <c r="EK104" s="162"/>
      <c r="EL104" s="162"/>
      <c r="EM104" s="162"/>
      <c r="EN104" s="162"/>
      <c r="EO104" s="162"/>
      <c r="EP104" s="162"/>
      <c r="EQ104" s="162"/>
      <c r="ER104" s="162"/>
      <c r="ES104" s="162"/>
      <c r="ET104" s="162"/>
      <c r="EU104" s="162"/>
      <c r="EV104" s="162"/>
    </row>
    <row r="105" spans="1:152" s="38" customFormat="1" x14ac:dyDescent="0.2">
      <c r="A105" s="170" t="s">
        <v>67</v>
      </c>
      <c r="B105" s="170" t="s">
        <v>204</v>
      </c>
      <c r="C105" s="172">
        <v>0</v>
      </c>
      <c r="D105" s="172">
        <v>2</v>
      </c>
      <c r="E105" s="172">
        <v>0</v>
      </c>
      <c r="F105" s="172">
        <v>0</v>
      </c>
      <c r="G105" s="172">
        <v>0</v>
      </c>
      <c r="H105" s="170" t="s">
        <v>938</v>
      </c>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c r="CH105" s="162"/>
      <c r="CI105" s="162"/>
      <c r="CJ105" s="162"/>
      <c r="CK105" s="162"/>
      <c r="CL105" s="162"/>
      <c r="CM105" s="162"/>
      <c r="CN105" s="162"/>
      <c r="CO105" s="162"/>
      <c r="CP105" s="162"/>
      <c r="CQ105" s="162"/>
      <c r="CR105" s="162"/>
      <c r="CS105" s="162"/>
      <c r="CT105" s="162"/>
      <c r="CU105" s="162"/>
      <c r="CV105" s="162"/>
      <c r="CW105" s="162"/>
      <c r="CX105" s="162"/>
      <c r="CY105" s="162"/>
      <c r="CZ105" s="162"/>
      <c r="DA105" s="162"/>
      <c r="DB105" s="162"/>
      <c r="DC105" s="162"/>
      <c r="DD105" s="162"/>
      <c r="DE105" s="162"/>
      <c r="DF105" s="162"/>
      <c r="DG105" s="162"/>
      <c r="DH105" s="162"/>
      <c r="DI105" s="162"/>
      <c r="DJ105" s="162"/>
      <c r="DK105" s="162"/>
      <c r="DL105" s="162"/>
      <c r="DM105" s="162"/>
      <c r="DN105" s="162"/>
      <c r="DO105" s="162"/>
      <c r="DP105" s="162"/>
      <c r="DQ105" s="162"/>
      <c r="DR105" s="162"/>
      <c r="DS105" s="162"/>
      <c r="DT105" s="162"/>
      <c r="DU105" s="162"/>
      <c r="DV105" s="162"/>
      <c r="DW105" s="162"/>
      <c r="DX105" s="162"/>
      <c r="DY105" s="162"/>
      <c r="DZ105" s="162"/>
      <c r="EA105" s="162"/>
      <c r="EB105" s="162"/>
      <c r="EC105" s="162"/>
      <c r="ED105" s="162"/>
      <c r="EE105" s="162"/>
      <c r="EF105" s="162"/>
      <c r="EG105" s="162"/>
      <c r="EH105" s="162"/>
      <c r="EI105" s="162"/>
      <c r="EJ105" s="162"/>
      <c r="EK105" s="162"/>
      <c r="EL105" s="162"/>
      <c r="EM105" s="162"/>
      <c r="EN105" s="162"/>
      <c r="EO105" s="162"/>
      <c r="EP105" s="162"/>
      <c r="EQ105" s="162"/>
      <c r="ER105" s="162"/>
      <c r="ES105" s="162"/>
      <c r="ET105" s="162"/>
      <c r="EU105" s="162"/>
      <c r="EV105" s="162"/>
    </row>
    <row r="106" spans="1:152" s="38" customFormat="1" x14ac:dyDescent="0.2">
      <c r="A106" s="170" t="s">
        <v>67</v>
      </c>
      <c r="B106" s="170" t="s">
        <v>207</v>
      </c>
      <c r="C106" s="172">
        <v>0</v>
      </c>
      <c r="D106" s="172">
        <v>3</v>
      </c>
      <c r="E106" s="172">
        <v>2</v>
      </c>
      <c r="F106" s="172">
        <v>0</v>
      </c>
      <c r="G106" s="172">
        <v>3</v>
      </c>
      <c r="H106" s="170" t="s">
        <v>1567</v>
      </c>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c r="CH106" s="162"/>
      <c r="CI106" s="162"/>
      <c r="CJ106" s="162"/>
      <c r="CK106" s="162"/>
      <c r="CL106" s="162"/>
      <c r="CM106" s="162"/>
      <c r="CN106" s="162"/>
      <c r="CO106" s="162"/>
      <c r="CP106" s="162"/>
      <c r="CQ106" s="162"/>
      <c r="CR106" s="162"/>
      <c r="CS106" s="162"/>
      <c r="CT106" s="162"/>
      <c r="CU106" s="162"/>
      <c r="CV106" s="162"/>
      <c r="CW106" s="162"/>
      <c r="CX106" s="162"/>
      <c r="CY106" s="162"/>
      <c r="CZ106" s="162"/>
      <c r="DA106" s="162"/>
      <c r="DB106" s="162"/>
      <c r="DC106" s="162"/>
      <c r="DD106" s="162"/>
      <c r="DE106" s="162"/>
      <c r="DF106" s="162"/>
      <c r="DG106" s="162"/>
      <c r="DH106" s="162"/>
      <c r="DI106" s="162"/>
      <c r="DJ106" s="162"/>
      <c r="DK106" s="162"/>
      <c r="DL106" s="162"/>
      <c r="DM106" s="162"/>
      <c r="DN106" s="162"/>
      <c r="DO106" s="162"/>
      <c r="DP106" s="162"/>
      <c r="DQ106" s="162"/>
      <c r="DR106" s="162"/>
      <c r="DS106" s="162"/>
      <c r="DT106" s="162"/>
      <c r="DU106" s="162"/>
      <c r="DV106" s="162"/>
      <c r="DW106" s="162"/>
      <c r="DX106" s="162"/>
      <c r="DY106" s="162"/>
      <c r="DZ106" s="162"/>
      <c r="EA106" s="162"/>
      <c r="EB106" s="162"/>
      <c r="EC106" s="162"/>
      <c r="ED106" s="162"/>
      <c r="EE106" s="162"/>
      <c r="EF106" s="162"/>
      <c r="EG106" s="162"/>
      <c r="EH106" s="162"/>
      <c r="EI106" s="162"/>
      <c r="EJ106" s="162"/>
      <c r="EK106" s="162"/>
      <c r="EL106" s="162"/>
      <c r="EM106" s="162"/>
      <c r="EN106" s="162"/>
      <c r="EO106" s="162"/>
      <c r="EP106" s="162"/>
      <c r="EQ106" s="162"/>
      <c r="ER106" s="162"/>
      <c r="ES106" s="162"/>
      <c r="ET106" s="162"/>
      <c r="EU106" s="162"/>
      <c r="EV106" s="162"/>
    </row>
    <row r="107" spans="1:152" s="38" customFormat="1" x14ac:dyDescent="0.2">
      <c r="A107" s="170" t="s">
        <v>67</v>
      </c>
      <c r="B107" s="170" t="s">
        <v>217</v>
      </c>
      <c r="C107" s="172">
        <v>1</v>
      </c>
      <c r="D107" s="172">
        <v>1</v>
      </c>
      <c r="E107" s="172">
        <v>0</v>
      </c>
      <c r="F107" s="172">
        <v>0</v>
      </c>
      <c r="G107" s="172">
        <v>0</v>
      </c>
      <c r="H107" s="170" t="s">
        <v>938</v>
      </c>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2"/>
      <c r="CJ107" s="162"/>
      <c r="CK107" s="162"/>
      <c r="CL107" s="162"/>
      <c r="CM107" s="162"/>
      <c r="CN107" s="162"/>
      <c r="CO107" s="162"/>
      <c r="CP107" s="162"/>
      <c r="CQ107" s="162"/>
      <c r="CR107" s="162"/>
      <c r="CS107" s="162"/>
      <c r="CT107" s="162"/>
      <c r="CU107" s="162"/>
      <c r="CV107" s="162"/>
      <c r="CW107" s="162"/>
      <c r="CX107" s="162"/>
      <c r="CY107" s="162"/>
      <c r="CZ107" s="162"/>
      <c r="DA107" s="162"/>
      <c r="DB107" s="162"/>
      <c r="DC107" s="162"/>
      <c r="DD107" s="162"/>
      <c r="DE107" s="162"/>
      <c r="DF107" s="162"/>
      <c r="DG107" s="162"/>
      <c r="DH107" s="162"/>
      <c r="DI107" s="162"/>
      <c r="DJ107" s="162"/>
      <c r="DK107" s="162"/>
      <c r="DL107" s="162"/>
      <c r="DM107" s="162"/>
      <c r="DN107" s="162"/>
      <c r="DO107" s="162"/>
      <c r="DP107" s="162"/>
      <c r="DQ107" s="162"/>
      <c r="DR107" s="162"/>
      <c r="DS107" s="162"/>
      <c r="DT107" s="162"/>
      <c r="DU107" s="162"/>
      <c r="DV107" s="162"/>
      <c r="DW107" s="162"/>
      <c r="DX107" s="162"/>
      <c r="DY107" s="162"/>
      <c r="DZ107" s="162"/>
      <c r="EA107" s="162"/>
      <c r="EB107" s="162"/>
      <c r="EC107" s="162"/>
      <c r="ED107" s="162"/>
      <c r="EE107" s="162"/>
      <c r="EF107" s="162"/>
      <c r="EG107" s="162"/>
      <c r="EH107" s="162"/>
      <c r="EI107" s="162"/>
      <c r="EJ107" s="162"/>
      <c r="EK107" s="162"/>
      <c r="EL107" s="162"/>
      <c r="EM107" s="162"/>
      <c r="EN107" s="162"/>
      <c r="EO107" s="162"/>
      <c r="EP107" s="162"/>
      <c r="EQ107" s="162"/>
      <c r="ER107" s="162"/>
      <c r="ES107" s="162"/>
      <c r="ET107" s="162"/>
      <c r="EU107" s="162"/>
      <c r="EV107" s="162"/>
    </row>
    <row r="108" spans="1:152" s="38" customFormat="1" x14ac:dyDescent="0.2">
      <c r="A108" s="170" t="s">
        <v>67</v>
      </c>
      <c r="B108" s="170" t="s">
        <v>266</v>
      </c>
      <c r="C108" s="172">
        <v>0</v>
      </c>
      <c r="D108" s="172">
        <v>1</v>
      </c>
      <c r="E108" s="172">
        <v>0</v>
      </c>
      <c r="F108" s="172">
        <v>0</v>
      </c>
      <c r="G108" s="172">
        <v>0</v>
      </c>
      <c r="H108" s="170" t="s">
        <v>938</v>
      </c>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2"/>
      <c r="CJ108" s="162"/>
      <c r="CK108" s="162"/>
      <c r="CL108" s="162"/>
      <c r="CM108" s="162"/>
      <c r="CN108" s="162"/>
      <c r="CO108" s="162"/>
      <c r="CP108" s="162"/>
      <c r="CQ108" s="162"/>
      <c r="CR108" s="162"/>
      <c r="CS108" s="162"/>
      <c r="CT108" s="162"/>
      <c r="CU108" s="162"/>
      <c r="CV108" s="162"/>
      <c r="CW108" s="162"/>
      <c r="CX108" s="162"/>
      <c r="CY108" s="162"/>
      <c r="CZ108" s="162"/>
      <c r="DA108" s="162"/>
      <c r="DB108" s="162"/>
      <c r="DC108" s="162"/>
      <c r="DD108" s="162"/>
      <c r="DE108" s="162"/>
      <c r="DF108" s="162"/>
      <c r="DG108" s="162"/>
      <c r="DH108" s="162"/>
      <c r="DI108" s="162"/>
      <c r="DJ108" s="162"/>
      <c r="DK108" s="162"/>
      <c r="DL108" s="162"/>
      <c r="DM108" s="162"/>
      <c r="DN108" s="162"/>
      <c r="DO108" s="162"/>
      <c r="DP108" s="162"/>
      <c r="DQ108" s="162"/>
      <c r="DR108" s="162"/>
      <c r="DS108" s="162"/>
      <c r="DT108" s="162"/>
      <c r="DU108" s="162"/>
      <c r="DV108" s="162"/>
      <c r="DW108" s="162"/>
      <c r="DX108" s="162"/>
      <c r="DY108" s="162"/>
      <c r="DZ108" s="162"/>
      <c r="EA108" s="162"/>
      <c r="EB108" s="162"/>
      <c r="EC108" s="162"/>
      <c r="ED108" s="162"/>
      <c r="EE108" s="162"/>
      <c r="EF108" s="162"/>
      <c r="EG108" s="162"/>
      <c r="EH108" s="162"/>
      <c r="EI108" s="162"/>
      <c r="EJ108" s="162"/>
      <c r="EK108" s="162"/>
      <c r="EL108" s="162"/>
      <c r="EM108" s="162"/>
      <c r="EN108" s="162"/>
      <c r="EO108" s="162"/>
      <c r="EP108" s="162"/>
      <c r="EQ108" s="162"/>
      <c r="ER108" s="162"/>
      <c r="ES108" s="162"/>
      <c r="ET108" s="162"/>
      <c r="EU108" s="162"/>
      <c r="EV108" s="162"/>
    </row>
    <row r="109" spans="1:152" s="38" customFormat="1" x14ac:dyDescent="0.2">
      <c r="A109" s="170" t="s">
        <v>67</v>
      </c>
      <c r="B109" s="170" t="s">
        <v>331</v>
      </c>
      <c r="C109" s="172">
        <v>0</v>
      </c>
      <c r="D109" s="172">
        <v>4</v>
      </c>
      <c r="E109" s="172">
        <v>1</v>
      </c>
      <c r="F109" s="172">
        <v>1</v>
      </c>
      <c r="G109" s="172">
        <v>0</v>
      </c>
      <c r="H109" s="170" t="s">
        <v>1118</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2"/>
      <c r="CJ109" s="162"/>
      <c r="CK109" s="162"/>
      <c r="CL109" s="162"/>
      <c r="CM109" s="162"/>
      <c r="CN109" s="162"/>
      <c r="CO109" s="162"/>
      <c r="CP109" s="162"/>
      <c r="CQ109" s="162"/>
      <c r="CR109" s="162"/>
      <c r="CS109" s="162"/>
      <c r="CT109" s="162"/>
      <c r="CU109" s="162"/>
      <c r="CV109" s="162"/>
      <c r="CW109" s="162"/>
      <c r="CX109" s="162"/>
      <c r="CY109" s="162"/>
      <c r="CZ109" s="162"/>
      <c r="DA109" s="162"/>
      <c r="DB109" s="162"/>
      <c r="DC109" s="162"/>
      <c r="DD109" s="162"/>
      <c r="DE109" s="162"/>
      <c r="DF109" s="162"/>
      <c r="DG109" s="162"/>
      <c r="DH109" s="162"/>
      <c r="DI109" s="162"/>
      <c r="DJ109" s="162"/>
      <c r="DK109" s="162"/>
      <c r="DL109" s="162"/>
      <c r="DM109" s="162"/>
      <c r="DN109" s="162"/>
      <c r="DO109" s="162"/>
      <c r="DP109" s="162"/>
      <c r="DQ109" s="162"/>
      <c r="DR109" s="162"/>
      <c r="DS109" s="162"/>
      <c r="DT109" s="162"/>
      <c r="DU109" s="162"/>
      <c r="DV109" s="162"/>
      <c r="DW109" s="162"/>
      <c r="DX109" s="162"/>
      <c r="DY109" s="162"/>
      <c r="DZ109" s="162"/>
      <c r="EA109" s="162"/>
      <c r="EB109" s="162"/>
      <c r="EC109" s="162"/>
      <c r="ED109" s="162"/>
      <c r="EE109" s="162"/>
      <c r="EF109" s="162"/>
      <c r="EG109" s="162"/>
      <c r="EH109" s="162"/>
      <c r="EI109" s="162"/>
      <c r="EJ109" s="162"/>
      <c r="EK109" s="162"/>
      <c r="EL109" s="162"/>
      <c r="EM109" s="162"/>
      <c r="EN109" s="162"/>
      <c r="EO109" s="162"/>
      <c r="EP109" s="162"/>
      <c r="EQ109" s="162"/>
      <c r="ER109" s="162"/>
      <c r="ES109" s="162"/>
      <c r="ET109" s="162"/>
      <c r="EU109" s="162"/>
      <c r="EV109" s="162"/>
    </row>
    <row r="110" spans="1:152" s="38" customFormat="1" x14ac:dyDescent="0.2">
      <c r="A110" s="170" t="s">
        <v>67</v>
      </c>
      <c r="B110" s="170" t="s">
        <v>333</v>
      </c>
      <c r="C110" s="172">
        <v>0</v>
      </c>
      <c r="D110" s="172">
        <v>4</v>
      </c>
      <c r="E110" s="172">
        <v>3</v>
      </c>
      <c r="F110" s="172">
        <v>0</v>
      </c>
      <c r="G110" s="172">
        <v>0</v>
      </c>
      <c r="H110" s="170" t="s">
        <v>944</v>
      </c>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c r="CH110" s="162"/>
      <c r="CI110" s="162"/>
      <c r="CJ110" s="162"/>
      <c r="CK110" s="162"/>
      <c r="CL110" s="162"/>
      <c r="CM110" s="162"/>
      <c r="CN110" s="162"/>
      <c r="CO110" s="162"/>
      <c r="CP110" s="162"/>
      <c r="CQ110" s="162"/>
      <c r="CR110" s="162"/>
      <c r="CS110" s="162"/>
      <c r="CT110" s="162"/>
      <c r="CU110" s="162"/>
      <c r="CV110" s="162"/>
      <c r="CW110" s="162"/>
      <c r="CX110" s="162"/>
      <c r="CY110" s="162"/>
      <c r="CZ110" s="162"/>
      <c r="DA110" s="162"/>
      <c r="DB110" s="162"/>
      <c r="DC110" s="162"/>
      <c r="DD110" s="162"/>
      <c r="DE110" s="162"/>
      <c r="DF110" s="162"/>
      <c r="DG110" s="162"/>
      <c r="DH110" s="162"/>
      <c r="DI110" s="162"/>
      <c r="DJ110" s="162"/>
      <c r="DK110" s="162"/>
      <c r="DL110" s="162"/>
      <c r="DM110" s="162"/>
      <c r="DN110" s="162"/>
      <c r="DO110" s="162"/>
      <c r="DP110" s="162"/>
      <c r="DQ110" s="162"/>
      <c r="DR110" s="162"/>
      <c r="DS110" s="162"/>
      <c r="DT110" s="162"/>
      <c r="DU110" s="162"/>
      <c r="DV110" s="162"/>
      <c r="DW110" s="162"/>
      <c r="DX110" s="162"/>
      <c r="DY110" s="162"/>
      <c r="DZ110" s="162"/>
      <c r="EA110" s="162"/>
      <c r="EB110" s="162"/>
      <c r="EC110" s="162"/>
      <c r="ED110" s="162"/>
      <c r="EE110" s="162"/>
      <c r="EF110" s="162"/>
      <c r="EG110" s="162"/>
      <c r="EH110" s="162"/>
      <c r="EI110" s="162"/>
      <c r="EJ110" s="162"/>
      <c r="EK110" s="162"/>
      <c r="EL110" s="162"/>
      <c r="EM110" s="162"/>
      <c r="EN110" s="162"/>
      <c r="EO110" s="162"/>
      <c r="EP110" s="162"/>
      <c r="EQ110" s="162"/>
      <c r="ER110" s="162"/>
      <c r="ES110" s="162"/>
      <c r="ET110" s="162"/>
      <c r="EU110" s="162"/>
      <c r="EV110" s="162"/>
    </row>
    <row r="111" spans="1:152" s="38" customFormat="1" x14ac:dyDescent="0.2">
      <c r="A111" s="170" t="s">
        <v>67</v>
      </c>
      <c r="B111" s="170" t="s">
        <v>1426</v>
      </c>
      <c r="C111" s="172">
        <v>3800</v>
      </c>
      <c r="D111" s="172">
        <v>0</v>
      </c>
      <c r="E111" s="172">
        <v>0</v>
      </c>
      <c r="F111" s="172">
        <v>0</v>
      </c>
      <c r="G111" s="172">
        <v>0</v>
      </c>
      <c r="H111" s="170" t="s">
        <v>938</v>
      </c>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c r="CH111" s="162"/>
      <c r="CI111" s="162"/>
      <c r="CJ111" s="162"/>
      <c r="CK111" s="162"/>
      <c r="CL111" s="162"/>
      <c r="CM111" s="162"/>
      <c r="CN111" s="162"/>
      <c r="CO111" s="162"/>
      <c r="CP111" s="162"/>
      <c r="CQ111" s="162"/>
      <c r="CR111" s="162"/>
      <c r="CS111" s="162"/>
      <c r="CT111" s="162"/>
      <c r="CU111" s="162"/>
      <c r="CV111" s="162"/>
      <c r="CW111" s="162"/>
      <c r="CX111" s="162"/>
      <c r="CY111" s="162"/>
      <c r="CZ111" s="162"/>
      <c r="DA111" s="162"/>
      <c r="DB111" s="162"/>
      <c r="DC111" s="162"/>
      <c r="DD111" s="162"/>
      <c r="DE111" s="162"/>
      <c r="DF111" s="162"/>
      <c r="DG111" s="162"/>
      <c r="DH111" s="162"/>
      <c r="DI111" s="162"/>
      <c r="DJ111" s="162"/>
      <c r="DK111" s="162"/>
      <c r="DL111" s="162"/>
      <c r="DM111" s="162"/>
      <c r="DN111" s="162"/>
      <c r="DO111" s="162"/>
      <c r="DP111" s="162"/>
      <c r="DQ111" s="162"/>
      <c r="DR111" s="162"/>
      <c r="DS111" s="162"/>
      <c r="DT111" s="162"/>
      <c r="DU111" s="162"/>
      <c r="DV111" s="162"/>
      <c r="DW111" s="162"/>
      <c r="DX111" s="162"/>
      <c r="DY111" s="162"/>
      <c r="DZ111" s="162"/>
      <c r="EA111" s="162"/>
      <c r="EB111" s="162"/>
      <c r="EC111" s="162"/>
      <c r="ED111" s="162"/>
      <c r="EE111" s="162"/>
      <c r="EF111" s="162"/>
      <c r="EG111" s="162"/>
      <c r="EH111" s="162"/>
      <c r="EI111" s="162"/>
      <c r="EJ111" s="162"/>
      <c r="EK111" s="162"/>
      <c r="EL111" s="162"/>
      <c r="EM111" s="162"/>
      <c r="EN111" s="162"/>
      <c r="EO111" s="162"/>
      <c r="EP111" s="162"/>
      <c r="EQ111" s="162"/>
      <c r="ER111" s="162"/>
      <c r="ES111" s="162"/>
      <c r="ET111" s="162"/>
      <c r="EU111" s="162"/>
      <c r="EV111" s="162"/>
    </row>
    <row r="112" spans="1:152" s="38" customFormat="1" x14ac:dyDescent="0.2">
      <c r="A112" s="170" t="s">
        <v>67</v>
      </c>
      <c r="B112" s="170" t="s">
        <v>336</v>
      </c>
      <c r="C112" s="172">
        <v>0</v>
      </c>
      <c r="D112" s="172">
        <v>0</v>
      </c>
      <c r="E112" s="172">
        <v>0</v>
      </c>
      <c r="F112" s="172">
        <v>0</v>
      </c>
      <c r="G112" s="172">
        <v>0</v>
      </c>
      <c r="H112" s="170" t="s">
        <v>938</v>
      </c>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c r="CG112" s="162"/>
      <c r="CH112" s="162"/>
      <c r="CI112" s="162"/>
      <c r="CJ112" s="162"/>
      <c r="CK112" s="162"/>
      <c r="CL112" s="162"/>
      <c r="CM112" s="162"/>
      <c r="CN112" s="162"/>
      <c r="CO112" s="162"/>
      <c r="CP112" s="162"/>
      <c r="CQ112" s="162"/>
      <c r="CR112" s="162"/>
      <c r="CS112" s="162"/>
      <c r="CT112" s="162"/>
      <c r="CU112" s="162"/>
      <c r="CV112" s="162"/>
      <c r="CW112" s="162"/>
      <c r="CX112" s="162"/>
      <c r="CY112" s="162"/>
      <c r="CZ112" s="162"/>
      <c r="DA112" s="162"/>
      <c r="DB112" s="162"/>
      <c r="DC112" s="162"/>
      <c r="DD112" s="162"/>
      <c r="DE112" s="162"/>
      <c r="DF112" s="162"/>
      <c r="DG112" s="162"/>
      <c r="DH112" s="162"/>
      <c r="DI112" s="162"/>
      <c r="DJ112" s="162"/>
      <c r="DK112" s="162"/>
      <c r="DL112" s="162"/>
      <c r="DM112" s="162"/>
      <c r="DN112" s="162"/>
      <c r="DO112" s="162"/>
      <c r="DP112" s="162"/>
      <c r="DQ112" s="162"/>
      <c r="DR112" s="162"/>
      <c r="DS112" s="162"/>
      <c r="DT112" s="162"/>
      <c r="DU112" s="162"/>
      <c r="DV112" s="162"/>
      <c r="DW112" s="162"/>
      <c r="DX112" s="162"/>
      <c r="DY112" s="162"/>
      <c r="DZ112" s="162"/>
      <c r="EA112" s="162"/>
      <c r="EB112" s="162"/>
      <c r="EC112" s="162"/>
      <c r="ED112" s="162"/>
      <c r="EE112" s="162"/>
      <c r="EF112" s="162"/>
      <c r="EG112" s="162"/>
      <c r="EH112" s="162"/>
      <c r="EI112" s="162"/>
      <c r="EJ112" s="162"/>
      <c r="EK112" s="162"/>
      <c r="EL112" s="162"/>
      <c r="EM112" s="162"/>
      <c r="EN112" s="162"/>
      <c r="EO112" s="162"/>
      <c r="EP112" s="162"/>
      <c r="EQ112" s="162"/>
      <c r="ER112" s="162"/>
      <c r="ES112" s="162"/>
      <c r="ET112" s="162"/>
      <c r="EU112" s="162"/>
      <c r="EV112" s="162"/>
    </row>
    <row r="113" spans="1:152" s="38" customFormat="1" x14ac:dyDescent="0.2">
      <c r="A113" s="170" t="s">
        <v>67</v>
      </c>
      <c r="B113" s="170" t="s">
        <v>338</v>
      </c>
      <c r="C113" s="172">
        <v>0</v>
      </c>
      <c r="D113" s="172">
        <v>6</v>
      </c>
      <c r="E113" s="172">
        <v>1</v>
      </c>
      <c r="F113" s="172">
        <v>0</v>
      </c>
      <c r="G113" s="172">
        <v>0</v>
      </c>
      <c r="H113" s="170" t="s">
        <v>945</v>
      </c>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c r="CG113" s="162"/>
      <c r="CH113" s="162"/>
      <c r="CI113" s="162"/>
      <c r="CJ113" s="162"/>
      <c r="CK113" s="162"/>
      <c r="CL113" s="162"/>
      <c r="CM113" s="162"/>
      <c r="CN113" s="162"/>
      <c r="CO113" s="162"/>
      <c r="CP113" s="162"/>
      <c r="CQ113" s="162"/>
      <c r="CR113" s="162"/>
      <c r="CS113" s="162"/>
      <c r="CT113" s="162"/>
      <c r="CU113" s="162"/>
      <c r="CV113" s="162"/>
      <c r="CW113" s="162"/>
      <c r="CX113" s="162"/>
      <c r="CY113" s="162"/>
      <c r="CZ113" s="162"/>
      <c r="DA113" s="162"/>
      <c r="DB113" s="162"/>
      <c r="DC113" s="162"/>
      <c r="DD113" s="162"/>
      <c r="DE113" s="162"/>
      <c r="DF113" s="162"/>
      <c r="DG113" s="162"/>
      <c r="DH113" s="162"/>
      <c r="DI113" s="162"/>
      <c r="DJ113" s="162"/>
      <c r="DK113" s="162"/>
      <c r="DL113" s="162"/>
      <c r="DM113" s="162"/>
      <c r="DN113" s="162"/>
      <c r="DO113" s="162"/>
      <c r="DP113" s="162"/>
      <c r="DQ113" s="162"/>
      <c r="DR113" s="162"/>
      <c r="DS113" s="162"/>
      <c r="DT113" s="162"/>
      <c r="DU113" s="162"/>
      <c r="DV113" s="162"/>
      <c r="DW113" s="162"/>
      <c r="DX113" s="162"/>
      <c r="DY113" s="162"/>
      <c r="DZ113" s="162"/>
      <c r="EA113" s="162"/>
      <c r="EB113" s="162"/>
      <c r="EC113" s="162"/>
      <c r="ED113" s="162"/>
      <c r="EE113" s="162"/>
      <c r="EF113" s="162"/>
      <c r="EG113" s="162"/>
      <c r="EH113" s="162"/>
      <c r="EI113" s="162"/>
      <c r="EJ113" s="162"/>
      <c r="EK113" s="162"/>
      <c r="EL113" s="162"/>
      <c r="EM113" s="162"/>
      <c r="EN113" s="162"/>
      <c r="EO113" s="162"/>
      <c r="EP113" s="162"/>
      <c r="EQ113" s="162"/>
      <c r="ER113" s="162"/>
      <c r="ES113" s="162"/>
      <c r="ET113" s="162"/>
      <c r="EU113" s="162"/>
      <c r="EV113" s="162"/>
    </row>
    <row r="114" spans="1:152" s="38" customFormat="1" x14ac:dyDescent="0.2">
      <c r="A114" s="170" t="s">
        <v>67</v>
      </c>
      <c r="B114" s="170" t="s">
        <v>519</v>
      </c>
      <c r="C114" s="172">
        <v>13</v>
      </c>
      <c r="D114" s="172">
        <v>3</v>
      </c>
      <c r="E114" s="172">
        <v>1</v>
      </c>
      <c r="F114" s="172">
        <v>1</v>
      </c>
      <c r="G114" s="172">
        <v>0</v>
      </c>
      <c r="H114" s="170" t="s">
        <v>938</v>
      </c>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c r="CG114" s="162"/>
      <c r="CH114" s="162"/>
      <c r="CI114" s="162"/>
      <c r="CJ114" s="162"/>
      <c r="CK114" s="162"/>
      <c r="CL114" s="162"/>
      <c r="CM114" s="162"/>
      <c r="CN114" s="162"/>
      <c r="CO114" s="162"/>
      <c r="CP114" s="162"/>
      <c r="CQ114" s="162"/>
      <c r="CR114" s="162"/>
      <c r="CS114" s="162"/>
      <c r="CT114" s="162"/>
      <c r="CU114" s="162"/>
      <c r="CV114" s="162"/>
      <c r="CW114" s="162"/>
      <c r="CX114" s="162"/>
      <c r="CY114" s="162"/>
      <c r="CZ114" s="162"/>
      <c r="DA114" s="162"/>
      <c r="DB114" s="162"/>
      <c r="DC114" s="162"/>
      <c r="DD114" s="162"/>
      <c r="DE114" s="162"/>
      <c r="DF114" s="162"/>
      <c r="DG114" s="162"/>
      <c r="DH114" s="162"/>
      <c r="DI114" s="162"/>
      <c r="DJ114" s="162"/>
      <c r="DK114" s="162"/>
      <c r="DL114" s="162"/>
      <c r="DM114" s="162"/>
      <c r="DN114" s="162"/>
      <c r="DO114" s="162"/>
      <c r="DP114" s="162"/>
      <c r="DQ114" s="162"/>
      <c r="DR114" s="162"/>
      <c r="DS114" s="162"/>
      <c r="DT114" s="162"/>
      <c r="DU114" s="162"/>
      <c r="DV114" s="162"/>
      <c r="DW114" s="162"/>
      <c r="DX114" s="162"/>
      <c r="DY114" s="162"/>
      <c r="DZ114" s="162"/>
      <c r="EA114" s="162"/>
      <c r="EB114" s="162"/>
      <c r="EC114" s="162"/>
      <c r="ED114" s="162"/>
      <c r="EE114" s="162"/>
      <c r="EF114" s="162"/>
      <c r="EG114" s="162"/>
      <c r="EH114" s="162"/>
      <c r="EI114" s="162"/>
      <c r="EJ114" s="162"/>
      <c r="EK114" s="162"/>
      <c r="EL114" s="162"/>
      <c r="EM114" s="162"/>
      <c r="EN114" s="162"/>
      <c r="EO114" s="162"/>
      <c r="EP114" s="162"/>
      <c r="EQ114" s="162"/>
      <c r="ER114" s="162"/>
      <c r="ES114" s="162"/>
      <c r="ET114" s="162"/>
      <c r="EU114" s="162"/>
      <c r="EV114" s="162"/>
    </row>
    <row r="115" spans="1:152" s="38" customFormat="1" x14ac:dyDescent="0.2">
      <c r="A115" s="170" t="s">
        <v>597</v>
      </c>
      <c r="B115" s="170" t="s">
        <v>596</v>
      </c>
      <c r="C115" s="172">
        <v>0</v>
      </c>
      <c r="D115" s="172">
        <v>1</v>
      </c>
      <c r="E115" s="172">
        <v>0</v>
      </c>
      <c r="F115" s="172">
        <v>1</v>
      </c>
      <c r="G115" s="172">
        <v>0</v>
      </c>
      <c r="H115" s="170" t="s">
        <v>942</v>
      </c>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c r="CG115" s="162"/>
      <c r="CH115" s="162"/>
      <c r="CI115" s="162"/>
      <c r="CJ115" s="162"/>
      <c r="CK115" s="162"/>
      <c r="CL115" s="162"/>
      <c r="CM115" s="162"/>
      <c r="CN115" s="162"/>
      <c r="CO115" s="162"/>
      <c r="CP115" s="162"/>
      <c r="CQ115" s="162"/>
      <c r="CR115" s="162"/>
      <c r="CS115" s="162"/>
      <c r="CT115" s="162"/>
      <c r="CU115" s="162"/>
      <c r="CV115" s="162"/>
      <c r="CW115" s="162"/>
      <c r="CX115" s="162"/>
      <c r="CY115" s="162"/>
      <c r="CZ115" s="162"/>
      <c r="DA115" s="162"/>
      <c r="DB115" s="162"/>
      <c r="DC115" s="162"/>
      <c r="DD115" s="162"/>
      <c r="DE115" s="162"/>
      <c r="DF115" s="162"/>
      <c r="DG115" s="162"/>
      <c r="DH115" s="162"/>
      <c r="DI115" s="162"/>
      <c r="DJ115" s="162"/>
      <c r="DK115" s="162"/>
      <c r="DL115" s="162"/>
      <c r="DM115" s="162"/>
      <c r="DN115" s="162"/>
      <c r="DO115" s="162"/>
      <c r="DP115" s="162"/>
      <c r="DQ115" s="162"/>
      <c r="DR115" s="162"/>
      <c r="DS115" s="162"/>
      <c r="DT115" s="162"/>
      <c r="DU115" s="162"/>
      <c r="DV115" s="162"/>
      <c r="DW115" s="162"/>
      <c r="DX115" s="162"/>
      <c r="DY115" s="162"/>
      <c r="DZ115" s="162"/>
      <c r="EA115" s="162"/>
      <c r="EB115" s="162"/>
      <c r="EC115" s="162"/>
      <c r="ED115" s="162"/>
      <c r="EE115" s="162"/>
      <c r="EF115" s="162"/>
      <c r="EG115" s="162"/>
      <c r="EH115" s="162"/>
      <c r="EI115" s="162"/>
      <c r="EJ115" s="162"/>
      <c r="EK115" s="162"/>
      <c r="EL115" s="162"/>
      <c r="EM115" s="162"/>
      <c r="EN115" s="162"/>
      <c r="EO115" s="162"/>
      <c r="EP115" s="162"/>
      <c r="EQ115" s="162"/>
      <c r="ER115" s="162"/>
      <c r="ES115" s="162"/>
      <c r="ET115" s="162"/>
      <c r="EU115" s="162"/>
      <c r="EV115" s="162"/>
    </row>
    <row r="116" spans="1:152" s="38" customFormat="1" x14ac:dyDescent="0.2">
      <c r="A116" s="170" t="s">
        <v>109</v>
      </c>
      <c r="B116" s="170" t="s">
        <v>108</v>
      </c>
      <c r="C116" s="172">
        <v>0</v>
      </c>
      <c r="D116" s="172">
        <v>0</v>
      </c>
      <c r="E116" s="172">
        <v>0</v>
      </c>
      <c r="F116" s="172">
        <v>0</v>
      </c>
      <c r="G116" s="172">
        <v>0</v>
      </c>
      <c r="H116" s="170" t="s">
        <v>938</v>
      </c>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c r="CG116" s="162"/>
      <c r="CH116" s="162"/>
      <c r="CI116" s="162"/>
      <c r="CJ116" s="162"/>
      <c r="CK116" s="162"/>
      <c r="CL116" s="162"/>
      <c r="CM116" s="162"/>
      <c r="CN116" s="162"/>
      <c r="CO116" s="162"/>
      <c r="CP116" s="162"/>
      <c r="CQ116" s="162"/>
      <c r="CR116" s="162"/>
      <c r="CS116" s="162"/>
      <c r="CT116" s="162"/>
      <c r="CU116" s="162"/>
      <c r="CV116" s="162"/>
      <c r="CW116" s="162"/>
      <c r="CX116" s="162"/>
      <c r="CY116" s="162"/>
      <c r="CZ116" s="162"/>
      <c r="DA116" s="162"/>
      <c r="DB116" s="162"/>
      <c r="DC116" s="162"/>
      <c r="DD116" s="162"/>
      <c r="DE116" s="162"/>
      <c r="DF116" s="162"/>
      <c r="DG116" s="162"/>
      <c r="DH116" s="162"/>
      <c r="DI116" s="162"/>
      <c r="DJ116" s="162"/>
      <c r="DK116" s="162"/>
      <c r="DL116" s="162"/>
      <c r="DM116" s="162"/>
      <c r="DN116" s="162"/>
      <c r="DO116" s="162"/>
      <c r="DP116" s="162"/>
      <c r="DQ116" s="162"/>
      <c r="DR116" s="162"/>
      <c r="DS116" s="162"/>
      <c r="DT116" s="162"/>
      <c r="DU116" s="162"/>
      <c r="DV116" s="162"/>
      <c r="DW116" s="162"/>
      <c r="DX116" s="162"/>
      <c r="DY116" s="162"/>
      <c r="DZ116" s="162"/>
      <c r="EA116" s="162"/>
      <c r="EB116" s="162"/>
      <c r="EC116" s="162"/>
      <c r="ED116" s="162"/>
      <c r="EE116" s="162"/>
      <c r="EF116" s="162"/>
      <c r="EG116" s="162"/>
      <c r="EH116" s="162"/>
      <c r="EI116" s="162"/>
      <c r="EJ116" s="162"/>
      <c r="EK116" s="162"/>
      <c r="EL116" s="162"/>
      <c r="EM116" s="162"/>
      <c r="EN116" s="162"/>
      <c r="EO116" s="162"/>
      <c r="EP116" s="162"/>
      <c r="EQ116" s="162"/>
      <c r="ER116" s="162"/>
      <c r="ES116" s="162"/>
      <c r="ET116" s="162"/>
      <c r="EU116" s="162"/>
      <c r="EV116" s="162"/>
    </row>
    <row r="117" spans="1:152" s="38" customFormat="1" x14ac:dyDescent="0.2">
      <c r="A117" s="170" t="s">
        <v>72</v>
      </c>
      <c r="B117" s="170" t="s">
        <v>1325</v>
      </c>
      <c r="C117" s="172">
        <v>15351</v>
      </c>
      <c r="D117" s="172">
        <v>7</v>
      </c>
      <c r="E117" s="172">
        <v>9</v>
      </c>
      <c r="F117" s="172">
        <v>10</v>
      </c>
      <c r="G117" s="172">
        <v>0</v>
      </c>
      <c r="H117" s="170" t="s">
        <v>1580</v>
      </c>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c r="CH117" s="162"/>
      <c r="CI117" s="162"/>
      <c r="CJ117" s="162"/>
      <c r="CK117" s="162"/>
      <c r="CL117" s="162"/>
      <c r="CM117" s="162"/>
      <c r="CN117" s="162"/>
      <c r="CO117" s="162"/>
      <c r="CP117" s="162"/>
      <c r="CQ117" s="162"/>
      <c r="CR117" s="162"/>
      <c r="CS117" s="162"/>
      <c r="CT117" s="162"/>
      <c r="CU117" s="162"/>
      <c r="CV117" s="162"/>
      <c r="CW117" s="162"/>
      <c r="CX117" s="162"/>
      <c r="CY117" s="162"/>
      <c r="CZ117" s="162"/>
      <c r="DA117" s="162"/>
      <c r="DB117" s="162"/>
      <c r="DC117" s="162"/>
      <c r="DD117" s="162"/>
      <c r="DE117" s="162"/>
      <c r="DF117" s="162"/>
      <c r="DG117" s="162"/>
      <c r="DH117" s="162"/>
      <c r="DI117" s="162"/>
      <c r="DJ117" s="162"/>
      <c r="DK117" s="162"/>
      <c r="DL117" s="162"/>
      <c r="DM117" s="162"/>
      <c r="DN117" s="162"/>
      <c r="DO117" s="162"/>
      <c r="DP117" s="162"/>
      <c r="DQ117" s="162"/>
      <c r="DR117" s="162"/>
      <c r="DS117" s="162"/>
      <c r="DT117" s="162"/>
      <c r="DU117" s="162"/>
      <c r="DV117" s="162"/>
      <c r="DW117" s="162"/>
      <c r="DX117" s="162"/>
      <c r="DY117" s="162"/>
      <c r="DZ117" s="162"/>
      <c r="EA117" s="162"/>
      <c r="EB117" s="162"/>
      <c r="EC117" s="162"/>
      <c r="ED117" s="162"/>
      <c r="EE117" s="162"/>
      <c r="EF117" s="162"/>
      <c r="EG117" s="162"/>
      <c r="EH117" s="162"/>
      <c r="EI117" s="162"/>
      <c r="EJ117" s="162"/>
      <c r="EK117" s="162"/>
      <c r="EL117" s="162"/>
      <c r="EM117" s="162"/>
      <c r="EN117" s="162"/>
      <c r="EO117" s="162"/>
      <c r="EP117" s="162"/>
      <c r="EQ117" s="162"/>
      <c r="ER117" s="162"/>
      <c r="ES117" s="162"/>
      <c r="ET117" s="162"/>
      <c r="EU117" s="162"/>
      <c r="EV117" s="162"/>
    </row>
    <row r="118" spans="1:152" s="38" customFormat="1" x14ac:dyDescent="0.2">
      <c r="A118" s="170" t="s">
        <v>72</v>
      </c>
      <c r="B118" s="170" t="s">
        <v>71</v>
      </c>
      <c r="C118" s="172">
        <v>0</v>
      </c>
      <c r="D118" s="172">
        <v>1</v>
      </c>
      <c r="E118" s="172">
        <v>0</v>
      </c>
      <c r="F118" s="172">
        <v>1</v>
      </c>
      <c r="G118" s="172">
        <v>0</v>
      </c>
      <c r="H118" s="170" t="s">
        <v>1581</v>
      </c>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c r="CH118" s="162"/>
      <c r="CI118" s="162"/>
      <c r="CJ118" s="162"/>
      <c r="CK118" s="162"/>
      <c r="CL118" s="162"/>
      <c r="CM118" s="162"/>
      <c r="CN118" s="162"/>
      <c r="CO118" s="162"/>
      <c r="CP118" s="162"/>
      <c r="CQ118" s="162"/>
      <c r="CR118" s="162"/>
      <c r="CS118" s="162"/>
      <c r="CT118" s="162"/>
      <c r="CU118" s="162"/>
      <c r="CV118" s="162"/>
      <c r="CW118" s="162"/>
      <c r="CX118" s="162"/>
      <c r="CY118" s="162"/>
      <c r="CZ118" s="162"/>
      <c r="DA118" s="162"/>
      <c r="DB118" s="162"/>
      <c r="DC118" s="162"/>
      <c r="DD118" s="162"/>
      <c r="DE118" s="162"/>
      <c r="DF118" s="162"/>
      <c r="DG118" s="162"/>
      <c r="DH118" s="162"/>
      <c r="DI118" s="162"/>
      <c r="DJ118" s="162"/>
      <c r="DK118" s="162"/>
      <c r="DL118" s="162"/>
      <c r="DM118" s="162"/>
      <c r="DN118" s="162"/>
      <c r="DO118" s="162"/>
      <c r="DP118" s="162"/>
      <c r="DQ118" s="162"/>
      <c r="DR118" s="162"/>
      <c r="DS118" s="162"/>
      <c r="DT118" s="162"/>
      <c r="DU118" s="162"/>
      <c r="DV118" s="162"/>
      <c r="DW118" s="162"/>
      <c r="DX118" s="162"/>
      <c r="DY118" s="162"/>
      <c r="DZ118" s="162"/>
      <c r="EA118" s="162"/>
      <c r="EB118" s="162"/>
      <c r="EC118" s="162"/>
      <c r="ED118" s="162"/>
      <c r="EE118" s="162"/>
      <c r="EF118" s="162"/>
      <c r="EG118" s="162"/>
      <c r="EH118" s="162"/>
      <c r="EI118" s="162"/>
      <c r="EJ118" s="162"/>
      <c r="EK118" s="162"/>
      <c r="EL118" s="162"/>
      <c r="EM118" s="162"/>
      <c r="EN118" s="162"/>
      <c r="EO118" s="162"/>
      <c r="EP118" s="162"/>
      <c r="EQ118" s="162"/>
      <c r="ER118" s="162"/>
      <c r="ES118" s="162"/>
      <c r="ET118" s="162"/>
      <c r="EU118" s="162"/>
      <c r="EV118" s="162"/>
    </row>
    <row r="119" spans="1:152" s="38" customFormat="1" x14ac:dyDescent="0.2">
      <c r="A119" s="170" t="s">
        <v>72</v>
      </c>
      <c r="B119" s="170" t="s">
        <v>354</v>
      </c>
      <c r="C119" s="172">
        <v>12244</v>
      </c>
      <c r="D119" s="172">
        <v>7</v>
      </c>
      <c r="E119" s="172">
        <v>18</v>
      </c>
      <c r="F119" s="172">
        <v>7</v>
      </c>
      <c r="G119" s="172">
        <v>0</v>
      </c>
      <c r="H119" s="170" t="s">
        <v>1696</v>
      </c>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c r="CG119" s="162"/>
      <c r="CH119" s="162"/>
      <c r="CI119" s="162"/>
      <c r="CJ119" s="162"/>
      <c r="CK119" s="162"/>
      <c r="CL119" s="162"/>
      <c r="CM119" s="162"/>
      <c r="CN119" s="162"/>
      <c r="CO119" s="162"/>
      <c r="CP119" s="162"/>
      <c r="CQ119" s="162"/>
      <c r="CR119" s="162"/>
      <c r="CS119" s="162"/>
      <c r="CT119" s="162"/>
      <c r="CU119" s="162"/>
      <c r="CV119" s="162"/>
      <c r="CW119" s="162"/>
      <c r="CX119" s="162"/>
      <c r="CY119" s="162"/>
      <c r="CZ119" s="162"/>
      <c r="DA119" s="162"/>
      <c r="DB119" s="162"/>
      <c r="DC119" s="162"/>
      <c r="DD119" s="162"/>
      <c r="DE119" s="162"/>
      <c r="DF119" s="162"/>
      <c r="DG119" s="162"/>
      <c r="DH119" s="162"/>
      <c r="DI119" s="162"/>
      <c r="DJ119" s="162"/>
      <c r="DK119" s="162"/>
      <c r="DL119" s="162"/>
      <c r="DM119" s="162"/>
      <c r="DN119" s="162"/>
      <c r="DO119" s="162"/>
      <c r="DP119" s="162"/>
      <c r="DQ119" s="162"/>
      <c r="DR119" s="162"/>
      <c r="DS119" s="162"/>
      <c r="DT119" s="162"/>
      <c r="DU119" s="162"/>
      <c r="DV119" s="162"/>
      <c r="DW119" s="162"/>
      <c r="DX119" s="162"/>
      <c r="DY119" s="162"/>
      <c r="DZ119" s="162"/>
      <c r="EA119" s="162"/>
      <c r="EB119" s="162"/>
      <c r="EC119" s="162"/>
      <c r="ED119" s="162"/>
      <c r="EE119" s="162"/>
      <c r="EF119" s="162"/>
      <c r="EG119" s="162"/>
      <c r="EH119" s="162"/>
      <c r="EI119" s="162"/>
      <c r="EJ119" s="162"/>
      <c r="EK119" s="162"/>
      <c r="EL119" s="162"/>
      <c r="EM119" s="162"/>
      <c r="EN119" s="162"/>
      <c r="EO119" s="162"/>
      <c r="EP119" s="162"/>
      <c r="EQ119" s="162"/>
      <c r="ER119" s="162"/>
      <c r="ES119" s="162"/>
      <c r="ET119" s="162"/>
      <c r="EU119" s="162"/>
      <c r="EV119" s="162"/>
    </row>
    <row r="120" spans="1:152" s="38" customFormat="1" x14ac:dyDescent="0.2">
      <c r="A120" s="170" t="s">
        <v>72</v>
      </c>
      <c r="B120" s="170" t="s">
        <v>460</v>
      </c>
      <c r="C120" s="172">
        <v>2301</v>
      </c>
      <c r="D120" s="172">
        <v>1</v>
      </c>
      <c r="E120" s="172">
        <v>14</v>
      </c>
      <c r="F120" s="172">
        <v>5</v>
      </c>
      <c r="G120" s="172">
        <v>0</v>
      </c>
      <c r="H120" s="170" t="s">
        <v>1568</v>
      </c>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c r="CG120" s="162"/>
      <c r="CH120" s="162"/>
      <c r="CI120" s="162"/>
      <c r="CJ120" s="162"/>
      <c r="CK120" s="162"/>
      <c r="CL120" s="162"/>
      <c r="CM120" s="162"/>
      <c r="CN120" s="162"/>
      <c r="CO120" s="162"/>
      <c r="CP120" s="162"/>
      <c r="CQ120" s="162"/>
      <c r="CR120" s="162"/>
      <c r="CS120" s="162"/>
      <c r="CT120" s="162"/>
      <c r="CU120" s="162"/>
      <c r="CV120" s="162"/>
      <c r="CW120" s="162"/>
      <c r="CX120" s="162"/>
      <c r="CY120" s="162"/>
      <c r="CZ120" s="162"/>
      <c r="DA120" s="162"/>
      <c r="DB120" s="162"/>
      <c r="DC120" s="162"/>
      <c r="DD120" s="162"/>
      <c r="DE120" s="162"/>
      <c r="DF120" s="162"/>
      <c r="DG120" s="162"/>
      <c r="DH120" s="162"/>
      <c r="DI120" s="162"/>
      <c r="DJ120" s="162"/>
      <c r="DK120" s="162"/>
      <c r="DL120" s="162"/>
      <c r="DM120" s="162"/>
      <c r="DN120" s="162"/>
      <c r="DO120" s="162"/>
      <c r="DP120" s="162"/>
      <c r="DQ120" s="162"/>
      <c r="DR120" s="162"/>
      <c r="DS120" s="162"/>
      <c r="DT120" s="162"/>
      <c r="DU120" s="162"/>
      <c r="DV120" s="162"/>
      <c r="DW120" s="162"/>
      <c r="DX120" s="162"/>
      <c r="DY120" s="162"/>
      <c r="DZ120" s="162"/>
      <c r="EA120" s="162"/>
      <c r="EB120" s="162"/>
      <c r="EC120" s="162"/>
      <c r="ED120" s="162"/>
      <c r="EE120" s="162"/>
      <c r="EF120" s="162"/>
      <c r="EG120" s="162"/>
      <c r="EH120" s="162"/>
      <c r="EI120" s="162"/>
      <c r="EJ120" s="162"/>
      <c r="EK120" s="162"/>
      <c r="EL120" s="162"/>
      <c r="EM120" s="162"/>
      <c r="EN120" s="162"/>
      <c r="EO120" s="162"/>
      <c r="EP120" s="162"/>
      <c r="EQ120" s="162"/>
      <c r="ER120" s="162"/>
      <c r="ES120" s="162"/>
      <c r="ET120" s="162"/>
      <c r="EU120" s="162"/>
      <c r="EV120" s="162"/>
    </row>
    <row r="121" spans="1:152" s="38" customFormat="1" x14ac:dyDescent="0.2">
      <c r="A121" s="170" t="s">
        <v>61</v>
      </c>
      <c r="B121" s="170" t="s">
        <v>1429</v>
      </c>
      <c r="C121" s="172">
        <v>0</v>
      </c>
      <c r="D121" s="172">
        <v>2</v>
      </c>
      <c r="E121" s="172">
        <v>0</v>
      </c>
      <c r="F121" s="172">
        <v>0</v>
      </c>
      <c r="G121" s="172">
        <v>0</v>
      </c>
      <c r="H121" s="170" t="s">
        <v>938</v>
      </c>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c r="CH121" s="162"/>
      <c r="CI121" s="162"/>
      <c r="CJ121" s="162"/>
      <c r="CK121" s="162"/>
      <c r="CL121" s="162"/>
      <c r="CM121" s="162"/>
      <c r="CN121" s="162"/>
      <c r="CO121" s="162"/>
      <c r="CP121" s="162"/>
      <c r="CQ121" s="162"/>
      <c r="CR121" s="162"/>
      <c r="CS121" s="162"/>
      <c r="CT121" s="162"/>
      <c r="CU121" s="162"/>
      <c r="CV121" s="162"/>
      <c r="CW121" s="162"/>
      <c r="CX121" s="162"/>
      <c r="CY121" s="162"/>
      <c r="CZ121" s="162"/>
      <c r="DA121" s="162"/>
      <c r="DB121" s="162"/>
      <c r="DC121" s="162"/>
      <c r="DD121" s="162"/>
      <c r="DE121" s="162"/>
      <c r="DF121" s="162"/>
      <c r="DG121" s="162"/>
      <c r="DH121" s="162"/>
      <c r="DI121" s="162"/>
      <c r="DJ121" s="162"/>
      <c r="DK121" s="162"/>
      <c r="DL121" s="162"/>
      <c r="DM121" s="162"/>
      <c r="DN121" s="162"/>
      <c r="DO121" s="162"/>
      <c r="DP121" s="162"/>
      <c r="DQ121" s="162"/>
      <c r="DR121" s="162"/>
      <c r="DS121" s="162"/>
      <c r="DT121" s="162"/>
      <c r="DU121" s="162"/>
      <c r="DV121" s="162"/>
      <c r="DW121" s="162"/>
      <c r="DX121" s="162"/>
      <c r="DY121" s="162"/>
      <c r="DZ121" s="162"/>
      <c r="EA121" s="162"/>
      <c r="EB121" s="162"/>
      <c r="EC121" s="162"/>
      <c r="ED121" s="162"/>
      <c r="EE121" s="162"/>
      <c r="EF121" s="162"/>
      <c r="EG121" s="162"/>
      <c r="EH121" s="162"/>
      <c r="EI121" s="162"/>
      <c r="EJ121" s="162"/>
      <c r="EK121" s="162"/>
      <c r="EL121" s="162"/>
      <c r="EM121" s="162"/>
      <c r="EN121" s="162"/>
      <c r="EO121" s="162"/>
      <c r="EP121" s="162"/>
      <c r="EQ121" s="162"/>
      <c r="ER121" s="162"/>
      <c r="ES121" s="162"/>
      <c r="ET121" s="162"/>
      <c r="EU121" s="162"/>
      <c r="EV121" s="162"/>
    </row>
    <row r="122" spans="1:152" s="38" customFormat="1" x14ac:dyDescent="0.2">
      <c r="A122" s="170" t="s">
        <v>61</v>
      </c>
      <c r="B122" s="170" t="s">
        <v>1664</v>
      </c>
      <c r="C122" s="172">
        <v>0</v>
      </c>
      <c r="D122" s="172">
        <v>0</v>
      </c>
      <c r="E122" s="172">
        <v>0</v>
      </c>
      <c r="F122" s="172">
        <v>0</v>
      </c>
      <c r="G122" s="172">
        <v>0</v>
      </c>
      <c r="H122" s="170" t="s">
        <v>938</v>
      </c>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c r="CG122" s="162"/>
      <c r="CH122" s="162"/>
      <c r="CI122" s="162"/>
      <c r="CJ122" s="162"/>
      <c r="CK122" s="162"/>
      <c r="CL122" s="162"/>
      <c r="CM122" s="162"/>
      <c r="CN122" s="162"/>
      <c r="CO122" s="162"/>
      <c r="CP122" s="162"/>
      <c r="CQ122" s="162"/>
      <c r="CR122" s="162"/>
      <c r="CS122" s="162"/>
      <c r="CT122" s="162"/>
      <c r="CU122" s="162"/>
      <c r="CV122" s="162"/>
      <c r="CW122" s="162"/>
      <c r="CX122" s="162"/>
      <c r="CY122" s="162"/>
      <c r="CZ122" s="162"/>
      <c r="DA122" s="162"/>
      <c r="DB122" s="162"/>
      <c r="DC122" s="162"/>
      <c r="DD122" s="162"/>
      <c r="DE122" s="162"/>
      <c r="DF122" s="162"/>
      <c r="DG122" s="162"/>
      <c r="DH122" s="162"/>
      <c r="DI122" s="162"/>
      <c r="DJ122" s="162"/>
      <c r="DK122" s="162"/>
      <c r="DL122" s="162"/>
      <c r="DM122" s="162"/>
      <c r="DN122" s="162"/>
      <c r="DO122" s="162"/>
      <c r="DP122" s="162"/>
      <c r="DQ122" s="162"/>
      <c r="DR122" s="162"/>
      <c r="DS122" s="162"/>
      <c r="DT122" s="162"/>
      <c r="DU122" s="162"/>
      <c r="DV122" s="162"/>
      <c r="DW122" s="162"/>
      <c r="DX122" s="162"/>
      <c r="DY122" s="162"/>
      <c r="DZ122" s="162"/>
      <c r="EA122" s="162"/>
      <c r="EB122" s="162"/>
      <c r="EC122" s="162"/>
      <c r="ED122" s="162"/>
      <c r="EE122" s="162"/>
      <c r="EF122" s="162"/>
      <c r="EG122" s="162"/>
      <c r="EH122" s="162"/>
      <c r="EI122" s="162"/>
      <c r="EJ122" s="162"/>
      <c r="EK122" s="162"/>
      <c r="EL122" s="162"/>
      <c r="EM122" s="162"/>
      <c r="EN122" s="162"/>
      <c r="EO122" s="162"/>
      <c r="EP122" s="162"/>
      <c r="EQ122" s="162"/>
      <c r="ER122" s="162"/>
      <c r="ES122" s="162"/>
      <c r="ET122" s="162"/>
      <c r="EU122" s="162"/>
      <c r="EV122" s="162"/>
    </row>
    <row r="123" spans="1:152" s="38" customFormat="1" x14ac:dyDescent="0.2">
      <c r="A123" s="170" t="s">
        <v>61</v>
      </c>
      <c r="B123" s="170" t="s">
        <v>1158</v>
      </c>
      <c r="C123" s="172">
        <v>0</v>
      </c>
      <c r="D123" s="172">
        <v>1</v>
      </c>
      <c r="E123" s="172">
        <v>0</v>
      </c>
      <c r="F123" s="172">
        <v>0</v>
      </c>
      <c r="G123" s="172">
        <v>0</v>
      </c>
      <c r="H123" s="170" t="s">
        <v>938</v>
      </c>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c r="CG123" s="162"/>
      <c r="CH123" s="162"/>
      <c r="CI123" s="162"/>
      <c r="CJ123" s="162"/>
      <c r="CK123" s="162"/>
      <c r="CL123" s="162"/>
      <c r="CM123" s="162"/>
      <c r="CN123" s="162"/>
      <c r="CO123" s="162"/>
      <c r="CP123" s="162"/>
      <c r="CQ123" s="162"/>
      <c r="CR123" s="162"/>
      <c r="CS123" s="162"/>
      <c r="CT123" s="162"/>
      <c r="CU123" s="162"/>
      <c r="CV123" s="162"/>
      <c r="CW123" s="162"/>
      <c r="CX123" s="162"/>
      <c r="CY123" s="162"/>
      <c r="CZ123" s="162"/>
      <c r="DA123" s="162"/>
      <c r="DB123" s="162"/>
      <c r="DC123" s="162"/>
      <c r="DD123" s="162"/>
      <c r="DE123" s="162"/>
      <c r="DF123" s="162"/>
      <c r="DG123" s="162"/>
      <c r="DH123" s="162"/>
      <c r="DI123" s="162"/>
      <c r="DJ123" s="162"/>
      <c r="DK123" s="162"/>
      <c r="DL123" s="162"/>
      <c r="DM123" s="162"/>
      <c r="DN123" s="162"/>
      <c r="DO123" s="162"/>
      <c r="DP123" s="162"/>
      <c r="DQ123" s="162"/>
      <c r="DR123" s="162"/>
      <c r="DS123" s="162"/>
      <c r="DT123" s="162"/>
      <c r="DU123" s="162"/>
      <c r="DV123" s="162"/>
      <c r="DW123" s="162"/>
      <c r="DX123" s="162"/>
      <c r="DY123" s="162"/>
      <c r="DZ123" s="162"/>
      <c r="EA123" s="162"/>
      <c r="EB123" s="162"/>
      <c r="EC123" s="162"/>
      <c r="ED123" s="162"/>
      <c r="EE123" s="162"/>
      <c r="EF123" s="162"/>
      <c r="EG123" s="162"/>
      <c r="EH123" s="162"/>
      <c r="EI123" s="162"/>
      <c r="EJ123" s="162"/>
      <c r="EK123" s="162"/>
      <c r="EL123" s="162"/>
      <c r="EM123" s="162"/>
      <c r="EN123" s="162"/>
      <c r="EO123" s="162"/>
      <c r="EP123" s="162"/>
      <c r="EQ123" s="162"/>
      <c r="ER123" s="162"/>
      <c r="ES123" s="162"/>
      <c r="ET123" s="162"/>
      <c r="EU123" s="162"/>
      <c r="EV123" s="162"/>
    </row>
    <row r="124" spans="1:152" s="38" customFormat="1" x14ac:dyDescent="0.2">
      <c r="A124" s="170" t="s">
        <v>61</v>
      </c>
      <c r="B124" s="170" t="s">
        <v>359</v>
      </c>
      <c r="C124" s="172">
        <v>0</v>
      </c>
      <c r="D124" s="172">
        <v>3</v>
      </c>
      <c r="E124" s="172">
        <v>0</v>
      </c>
      <c r="F124" s="172">
        <v>0</v>
      </c>
      <c r="G124" s="172">
        <v>0</v>
      </c>
      <c r="H124" s="170" t="s">
        <v>938</v>
      </c>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c r="CG124" s="162"/>
      <c r="CH124" s="162"/>
      <c r="CI124" s="162"/>
      <c r="CJ124" s="162"/>
      <c r="CK124" s="162"/>
      <c r="CL124" s="162"/>
      <c r="CM124" s="162"/>
      <c r="CN124" s="162"/>
      <c r="CO124" s="162"/>
      <c r="CP124" s="162"/>
      <c r="CQ124" s="162"/>
      <c r="CR124" s="162"/>
      <c r="CS124" s="162"/>
      <c r="CT124" s="162"/>
      <c r="CU124" s="162"/>
      <c r="CV124" s="162"/>
      <c r="CW124" s="162"/>
      <c r="CX124" s="162"/>
      <c r="CY124" s="162"/>
      <c r="CZ124" s="162"/>
      <c r="DA124" s="162"/>
      <c r="DB124" s="162"/>
      <c r="DC124" s="162"/>
      <c r="DD124" s="162"/>
      <c r="DE124" s="162"/>
      <c r="DF124" s="162"/>
      <c r="DG124" s="162"/>
      <c r="DH124" s="162"/>
      <c r="DI124" s="162"/>
      <c r="DJ124" s="162"/>
      <c r="DK124" s="162"/>
      <c r="DL124" s="162"/>
      <c r="DM124" s="162"/>
      <c r="DN124" s="162"/>
      <c r="DO124" s="162"/>
      <c r="DP124" s="162"/>
      <c r="DQ124" s="162"/>
      <c r="DR124" s="162"/>
      <c r="DS124" s="162"/>
      <c r="DT124" s="162"/>
      <c r="DU124" s="162"/>
      <c r="DV124" s="162"/>
      <c r="DW124" s="162"/>
      <c r="DX124" s="162"/>
      <c r="DY124" s="162"/>
      <c r="DZ124" s="162"/>
      <c r="EA124" s="162"/>
      <c r="EB124" s="162"/>
      <c r="EC124" s="162"/>
      <c r="ED124" s="162"/>
      <c r="EE124" s="162"/>
      <c r="EF124" s="162"/>
      <c r="EG124" s="162"/>
      <c r="EH124" s="162"/>
      <c r="EI124" s="162"/>
      <c r="EJ124" s="162"/>
      <c r="EK124" s="162"/>
      <c r="EL124" s="162"/>
      <c r="EM124" s="162"/>
      <c r="EN124" s="162"/>
      <c r="EO124" s="162"/>
      <c r="EP124" s="162"/>
      <c r="EQ124" s="162"/>
      <c r="ER124" s="162"/>
      <c r="ES124" s="162"/>
      <c r="ET124" s="162"/>
      <c r="EU124" s="162"/>
      <c r="EV124" s="162"/>
    </row>
    <row r="125" spans="1:152" s="38" customFormat="1" x14ac:dyDescent="0.2">
      <c r="A125" s="170" t="s">
        <v>61</v>
      </c>
      <c r="B125" s="170" t="s">
        <v>1083</v>
      </c>
      <c r="C125" s="172">
        <v>0</v>
      </c>
      <c r="D125" s="172">
        <v>1</v>
      </c>
      <c r="E125" s="172">
        <v>0</v>
      </c>
      <c r="F125" s="172">
        <v>0</v>
      </c>
      <c r="G125" s="172">
        <v>0</v>
      </c>
      <c r="H125" s="170" t="s">
        <v>938</v>
      </c>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c r="CG125" s="162"/>
      <c r="CH125" s="162"/>
      <c r="CI125" s="162"/>
      <c r="CJ125" s="162"/>
      <c r="CK125" s="162"/>
      <c r="CL125" s="162"/>
      <c r="CM125" s="162"/>
      <c r="CN125" s="162"/>
      <c r="CO125" s="162"/>
      <c r="CP125" s="162"/>
      <c r="CQ125" s="162"/>
      <c r="CR125" s="162"/>
      <c r="CS125" s="162"/>
      <c r="CT125" s="162"/>
      <c r="CU125" s="162"/>
      <c r="CV125" s="162"/>
      <c r="CW125" s="162"/>
      <c r="CX125" s="162"/>
      <c r="CY125" s="162"/>
      <c r="CZ125" s="162"/>
      <c r="DA125" s="162"/>
      <c r="DB125" s="162"/>
      <c r="DC125" s="162"/>
      <c r="DD125" s="162"/>
      <c r="DE125" s="162"/>
      <c r="DF125" s="162"/>
      <c r="DG125" s="162"/>
      <c r="DH125" s="162"/>
      <c r="DI125" s="162"/>
      <c r="DJ125" s="162"/>
      <c r="DK125" s="162"/>
      <c r="DL125" s="162"/>
      <c r="DM125" s="162"/>
      <c r="DN125" s="162"/>
      <c r="DO125" s="162"/>
      <c r="DP125" s="162"/>
      <c r="DQ125" s="162"/>
      <c r="DR125" s="162"/>
      <c r="DS125" s="162"/>
      <c r="DT125" s="162"/>
      <c r="DU125" s="162"/>
      <c r="DV125" s="162"/>
      <c r="DW125" s="162"/>
      <c r="DX125" s="162"/>
      <c r="DY125" s="162"/>
      <c r="DZ125" s="162"/>
      <c r="EA125" s="162"/>
      <c r="EB125" s="162"/>
      <c r="EC125" s="162"/>
      <c r="ED125" s="162"/>
      <c r="EE125" s="162"/>
      <c r="EF125" s="162"/>
      <c r="EG125" s="162"/>
      <c r="EH125" s="162"/>
      <c r="EI125" s="162"/>
      <c r="EJ125" s="162"/>
      <c r="EK125" s="162"/>
      <c r="EL125" s="162"/>
      <c r="EM125" s="162"/>
      <c r="EN125" s="162"/>
      <c r="EO125" s="162"/>
      <c r="EP125" s="162"/>
      <c r="EQ125" s="162"/>
      <c r="ER125" s="162"/>
      <c r="ES125" s="162"/>
      <c r="ET125" s="162"/>
      <c r="EU125" s="162"/>
      <c r="EV125" s="162"/>
    </row>
    <row r="126" spans="1:152" s="38" customFormat="1" x14ac:dyDescent="0.2">
      <c r="A126" s="170" t="s">
        <v>61</v>
      </c>
      <c r="B126" s="170" t="s">
        <v>1431</v>
      </c>
      <c r="C126" s="172">
        <v>0</v>
      </c>
      <c r="D126" s="172">
        <v>1</v>
      </c>
      <c r="E126" s="172">
        <v>0</v>
      </c>
      <c r="F126" s="172">
        <v>0</v>
      </c>
      <c r="G126" s="172">
        <v>0</v>
      </c>
      <c r="H126" s="170" t="s">
        <v>938</v>
      </c>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c r="CG126" s="162"/>
      <c r="CH126" s="162"/>
      <c r="CI126" s="162"/>
      <c r="CJ126" s="162"/>
      <c r="CK126" s="162"/>
      <c r="CL126" s="162"/>
      <c r="CM126" s="162"/>
      <c r="CN126" s="162"/>
      <c r="CO126" s="162"/>
      <c r="CP126" s="162"/>
      <c r="CQ126" s="162"/>
      <c r="CR126" s="162"/>
      <c r="CS126" s="162"/>
      <c r="CT126" s="162"/>
      <c r="CU126" s="162"/>
      <c r="CV126" s="162"/>
      <c r="CW126" s="162"/>
      <c r="CX126" s="162"/>
      <c r="CY126" s="162"/>
      <c r="CZ126" s="162"/>
      <c r="DA126" s="162"/>
      <c r="DB126" s="162"/>
      <c r="DC126" s="162"/>
      <c r="DD126" s="162"/>
      <c r="DE126" s="162"/>
      <c r="DF126" s="162"/>
      <c r="DG126" s="162"/>
      <c r="DH126" s="162"/>
      <c r="DI126" s="162"/>
      <c r="DJ126" s="162"/>
      <c r="DK126" s="162"/>
      <c r="DL126" s="162"/>
      <c r="DM126" s="162"/>
      <c r="DN126" s="162"/>
      <c r="DO126" s="162"/>
      <c r="DP126" s="162"/>
      <c r="DQ126" s="162"/>
      <c r="DR126" s="162"/>
      <c r="DS126" s="162"/>
      <c r="DT126" s="162"/>
      <c r="DU126" s="162"/>
      <c r="DV126" s="162"/>
      <c r="DW126" s="162"/>
      <c r="DX126" s="162"/>
      <c r="DY126" s="162"/>
      <c r="DZ126" s="162"/>
      <c r="EA126" s="162"/>
      <c r="EB126" s="162"/>
      <c r="EC126" s="162"/>
      <c r="ED126" s="162"/>
      <c r="EE126" s="162"/>
      <c r="EF126" s="162"/>
      <c r="EG126" s="162"/>
      <c r="EH126" s="162"/>
      <c r="EI126" s="162"/>
      <c r="EJ126" s="162"/>
      <c r="EK126" s="162"/>
      <c r="EL126" s="162"/>
      <c r="EM126" s="162"/>
      <c r="EN126" s="162"/>
      <c r="EO126" s="162"/>
      <c r="EP126" s="162"/>
      <c r="EQ126" s="162"/>
      <c r="ER126" s="162"/>
      <c r="ES126" s="162"/>
      <c r="ET126" s="162"/>
      <c r="EU126" s="162"/>
      <c r="EV126" s="162"/>
    </row>
    <row r="127" spans="1:152" s="38" customFormat="1" x14ac:dyDescent="0.2">
      <c r="A127" s="170" t="s">
        <v>61</v>
      </c>
      <c r="B127" s="170" t="s">
        <v>789</v>
      </c>
      <c r="C127" s="172">
        <v>0</v>
      </c>
      <c r="D127" s="172">
        <v>0</v>
      </c>
      <c r="E127" s="172">
        <v>0</v>
      </c>
      <c r="F127" s="172">
        <v>0</v>
      </c>
      <c r="G127" s="172">
        <v>0</v>
      </c>
      <c r="H127" s="170" t="s">
        <v>942</v>
      </c>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c r="CG127" s="162"/>
      <c r="CH127" s="162"/>
      <c r="CI127" s="162"/>
      <c r="CJ127" s="162"/>
      <c r="CK127" s="162"/>
      <c r="CL127" s="162"/>
      <c r="CM127" s="162"/>
      <c r="CN127" s="162"/>
      <c r="CO127" s="162"/>
      <c r="CP127" s="162"/>
      <c r="CQ127" s="162"/>
      <c r="CR127" s="162"/>
      <c r="CS127" s="162"/>
      <c r="CT127" s="162"/>
      <c r="CU127" s="162"/>
      <c r="CV127" s="162"/>
      <c r="CW127" s="162"/>
      <c r="CX127" s="162"/>
      <c r="CY127" s="162"/>
      <c r="CZ127" s="162"/>
      <c r="DA127" s="162"/>
      <c r="DB127" s="162"/>
      <c r="DC127" s="162"/>
      <c r="DD127" s="162"/>
      <c r="DE127" s="162"/>
      <c r="DF127" s="162"/>
      <c r="DG127" s="162"/>
      <c r="DH127" s="162"/>
      <c r="DI127" s="162"/>
      <c r="DJ127" s="162"/>
      <c r="DK127" s="162"/>
      <c r="DL127" s="162"/>
      <c r="DM127" s="162"/>
      <c r="DN127" s="162"/>
      <c r="DO127" s="162"/>
      <c r="DP127" s="162"/>
      <c r="DQ127" s="162"/>
      <c r="DR127" s="162"/>
      <c r="DS127" s="162"/>
      <c r="DT127" s="162"/>
      <c r="DU127" s="162"/>
      <c r="DV127" s="162"/>
      <c r="DW127" s="162"/>
      <c r="DX127" s="162"/>
      <c r="DY127" s="162"/>
      <c r="DZ127" s="162"/>
      <c r="EA127" s="162"/>
      <c r="EB127" s="162"/>
      <c r="EC127" s="162"/>
      <c r="ED127" s="162"/>
      <c r="EE127" s="162"/>
      <c r="EF127" s="162"/>
      <c r="EG127" s="162"/>
      <c r="EH127" s="162"/>
      <c r="EI127" s="162"/>
      <c r="EJ127" s="162"/>
      <c r="EK127" s="162"/>
      <c r="EL127" s="162"/>
      <c r="EM127" s="162"/>
      <c r="EN127" s="162"/>
      <c r="EO127" s="162"/>
      <c r="EP127" s="162"/>
      <c r="EQ127" s="162"/>
      <c r="ER127" s="162"/>
      <c r="ES127" s="162"/>
      <c r="ET127" s="162"/>
      <c r="EU127" s="162"/>
      <c r="EV127" s="162"/>
    </row>
    <row r="128" spans="1:152" s="38" customFormat="1" ht="25.5" x14ac:dyDescent="0.2">
      <c r="A128" s="170" t="s">
        <v>61</v>
      </c>
      <c r="B128" s="170" t="s">
        <v>1432</v>
      </c>
      <c r="C128" s="172">
        <v>35</v>
      </c>
      <c r="D128" s="172">
        <v>1</v>
      </c>
      <c r="E128" s="172">
        <v>4</v>
      </c>
      <c r="F128" s="172">
        <v>0</v>
      </c>
      <c r="G128" s="172">
        <v>0</v>
      </c>
      <c r="H128" s="170" t="s">
        <v>1582</v>
      </c>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c r="CG128" s="162"/>
      <c r="CH128" s="162"/>
      <c r="CI128" s="162"/>
      <c r="CJ128" s="162"/>
      <c r="CK128" s="162"/>
      <c r="CL128" s="162"/>
      <c r="CM128" s="162"/>
      <c r="CN128" s="162"/>
      <c r="CO128" s="162"/>
      <c r="CP128" s="162"/>
      <c r="CQ128" s="162"/>
      <c r="CR128" s="162"/>
      <c r="CS128" s="162"/>
      <c r="CT128" s="162"/>
      <c r="CU128" s="162"/>
      <c r="CV128" s="162"/>
      <c r="CW128" s="162"/>
      <c r="CX128" s="162"/>
      <c r="CY128" s="162"/>
      <c r="CZ128" s="162"/>
      <c r="DA128" s="162"/>
      <c r="DB128" s="162"/>
      <c r="DC128" s="162"/>
      <c r="DD128" s="162"/>
      <c r="DE128" s="162"/>
      <c r="DF128" s="162"/>
      <c r="DG128" s="162"/>
      <c r="DH128" s="162"/>
      <c r="DI128" s="162"/>
      <c r="DJ128" s="162"/>
      <c r="DK128" s="162"/>
      <c r="DL128" s="162"/>
      <c r="DM128" s="162"/>
      <c r="DN128" s="162"/>
      <c r="DO128" s="162"/>
      <c r="DP128" s="162"/>
      <c r="DQ128" s="162"/>
      <c r="DR128" s="162"/>
      <c r="DS128" s="162"/>
      <c r="DT128" s="162"/>
      <c r="DU128" s="162"/>
      <c r="DV128" s="162"/>
      <c r="DW128" s="162"/>
      <c r="DX128" s="162"/>
      <c r="DY128" s="162"/>
      <c r="DZ128" s="162"/>
      <c r="EA128" s="162"/>
      <c r="EB128" s="162"/>
      <c r="EC128" s="162"/>
      <c r="ED128" s="162"/>
      <c r="EE128" s="162"/>
      <c r="EF128" s="162"/>
      <c r="EG128" s="162"/>
      <c r="EH128" s="162"/>
      <c r="EI128" s="162"/>
      <c r="EJ128" s="162"/>
      <c r="EK128" s="162"/>
      <c r="EL128" s="162"/>
      <c r="EM128" s="162"/>
      <c r="EN128" s="162"/>
      <c r="EO128" s="162"/>
      <c r="EP128" s="162"/>
      <c r="EQ128" s="162"/>
      <c r="ER128" s="162"/>
      <c r="ES128" s="162"/>
      <c r="ET128" s="162"/>
      <c r="EU128" s="162"/>
      <c r="EV128" s="162"/>
    </row>
    <row r="129" spans="1:152" s="38" customFormat="1" ht="38.25" x14ac:dyDescent="0.2">
      <c r="A129" s="170" t="s">
        <v>61</v>
      </c>
      <c r="B129" s="170" t="s">
        <v>1433</v>
      </c>
      <c r="C129" s="172">
        <v>0</v>
      </c>
      <c r="D129" s="172">
        <v>2</v>
      </c>
      <c r="E129" s="172">
        <v>2</v>
      </c>
      <c r="F129" s="172">
        <v>0</v>
      </c>
      <c r="G129" s="172">
        <v>0</v>
      </c>
      <c r="H129" s="170" t="s">
        <v>1583</v>
      </c>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c r="CH129" s="162"/>
      <c r="CI129" s="162"/>
      <c r="CJ129" s="162"/>
      <c r="CK129" s="162"/>
      <c r="CL129" s="162"/>
      <c r="CM129" s="162"/>
      <c r="CN129" s="162"/>
      <c r="CO129" s="162"/>
      <c r="CP129" s="162"/>
      <c r="CQ129" s="162"/>
      <c r="CR129" s="162"/>
      <c r="CS129" s="162"/>
      <c r="CT129" s="162"/>
      <c r="CU129" s="162"/>
      <c r="CV129" s="162"/>
      <c r="CW129" s="162"/>
      <c r="CX129" s="162"/>
      <c r="CY129" s="162"/>
      <c r="CZ129" s="162"/>
      <c r="DA129" s="162"/>
      <c r="DB129" s="162"/>
      <c r="DC129" s="162"/>
      <c r="DD129" s="162"/>
      <c r="DE129" s="162"/>
      <c r="DF129" s="162"/>
      <c r="DG129" s="162"/>
      <c r="DH129" s="162"/>
      <c r="DI129" s="162"/>
      <c r="DJ129" s="162"/>
      <c r="DK129" s="162"/>
      <c r="DL129" s="162"/>
      <c r="DM129" s="162"/>
      <c r="DN129" s="162"/>
      <c r="DO129" s="162"/>
      <c r="DP129" s="162"/>
      <c r="DQ129" s="162"/>
      <c r="DR129" s="162"/>
      <c r="DS129" s="162"/>
      <c r="DT129" s="162"/>
      <c r="DU129" s="162"/>
      <c r="DV129" s="162"/>
      <c r="DW129" s="162"/>
      <c r="DX129" s="162"/>
      <c r="DY129" s="162"/>
      <c r="DZ129" s="162"/>
      <c r="EA129" s="162"/>
      <c r="EB129" s="162"/>
      <c r="EC129" s="162"/>
      <c r="ED129" s="162"/>
      <c r="EE129" s="162"/>
      <c r="EF129" s="162"/>
      <c r="EG129" s="162"/>
      <c r="EH129" s="162"/>
      <c r="EI129" s="162"/>
      <c r="EJ129" s="162"/>
      <c r="EK129" s="162"/>
      <c r="EL129" s="162"/>
      <c r="EM129" s="162"/>
      <c r="EN129" s="162"/>
      <c r="EO129" s="162"/>
      <c r="EP129" s="162"/>
      <c r="EQ129" s="162"/>
      <c r="ER129" s="162"/>
      <c r="ES129" s="162"/>
      <c r="ET129" s="162"/>
      <c r="EU129" s="162"/>
      <c r="EV129" s="162"/>
    </row>
    <row r="130" spans="1:152" s="38" customFormat="1" x14ac:dyDescent="0.2">
      <c r="A130" s="170" t="s">
        <v>61</v>
      </c>
      <c r="B130" s="170" t="s">
        <v>438</v>
      </c>
      <c r="C130" s="172">
        <v>0</v>
      </c>
      <c r="D130" s="172">
        <v>2</v>
      </c>
      <c r="E130" s="172">
        <v>0</v>
      </c>
      <c r="F130" s="172">
        <v>0</v>
      </c>
      <c r="G130" s="172">
        <v>0</v>
      </c>
      <c r="H130" s="170" t="s">
        <v>1700</v>
      </c>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c r="CG130" s="162"/>
      <c r="CH130" s="162"/>
      <c r="CI130" s="162"/>
      <c r="CJ130" s="162"/>
      <c r="CK130" s="162"/>
      <c r="CL130" s="162"/>
      <c r="CM130" s="162"/>
      <c r="CN130" s="162"/>
      <c r="CO130" s="162"/>
      <c r="CP130" s="162"/>
      <c r="CQ130" s="162"/>
      <c r="CR130" s="162"/>
      <c r="CS130" s="162"/>
      <c r="CT130" s="162"/>
      <c r="CU130" s="162"/>
      <c r="CV130" s="162"/>
      <c r="CW130" s="162"/>
      <c r="CX130" s="162"/>
      <c r="CY130" s="162"/>
      <c r="CZ130" s="162"/>
      <c r="DA130" s="162"/>
      <c r="DB130" s="162"/>
      <c r="DC130" s="162"/>
      <c r="DD130" s="162"/>
      <c r="DE130" s="162"/>
      <c r="DF130" s="162"/>
      <c r="DG130" s="162"/>
      <c r="DH130" s="162"/>
      <c r="DI130" s="162"/>
      <c r="DJ130" s="162"/>
      <c r="DK130" s="162"/>
      <c r="DL130" s="162"/>
      <c r="DM130" s="162"/>
      <c r="DN130" s="162"/>
      <c r="DO130" s="162"/>
      <c r="DP130" s="162"/>
      <c r="DQ130" s="162"/>
      <c r="DR130" s="162"/>
      <c r="DS130" s="162"/>
      <c r="DT130" s="162"/>
      <c r="DU130" s="162"/>
      <c r="DV130" s="162"/>
      <c r="DW130" s="162"/>
      <c r="DX130" s="162"/>
      <c r="DY130" s="162"/>
      <c r="DZ130" s="162"/>
      <c r="EA130" s="162"/>
      <c r="EB130" s="162"/>
      <c r="EC130" s="162"/>
      <c r="ED130" s="162"/>
      <c r="EE130" s="162"/>
      <c r="EF130" s="162"/>
      <c r="EG130" s="162"/>
      <c r="EH130" s="162"/>
      <c r="EI130" s="162"/>
      <c r="EJ130" s="162"/>
      <c r="EK130" s="162"/>
      <c r="EL130" s="162"/>
      <c r="EM130" s="162"/>
      <c r="EN130" s="162"/>
      <c r="EO130" s="162"/>
      <c r="EP130" s="162"/>
      <c r="EQ130" s="162"/>
      <c r="ER130" s="162"/>
      <c r="ES130" s="162"/>
      <c r="ET130" s="162"/>
      <c r="EU130" s="162"/>
      <c r="EV130" s="162"/>
    </row>
    <row r="131" spans="1:152" s="38" customFormat="1" x14ac:dyDescent="0.2">
      <c r="A131" s="170" t="s">
        <v>273</v>
      </c>
      <c r="B131" s="170" t="s">
        <v>274</v>
      </c>
      <c r="C131" s="172">
        <v>0</v>
      </c>
      <c r="D131" s="172">
        <v>0</v>
      </c>
      <c r="E131" s="172">
        <v>0</v>
      </c>
      <c r="F131" s="172">
        <v>0</v>
      </c>
      <c r="G131" s="172">
        <v>1</v>
      </c>
      <c r="H131" s="170" t="s">
        <v>1144</v>
      </c>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c r="CG131" s="162"/>
      <c r="CH131" s="162"/>
      <c r="CI131" s="162"/>
      <c r="CJ131" s="162"/>
      <c r="CK131" s="162"/>
      <c r="CL131" s="162"/>
      <c r="CM131" s="162"/>
      <c r="CN131" s="162"/>
      <c r="CO131" s="162"/>
      <c r="CP131" s="162"/>
      <c r="CQ131" s="162"/>
      <c r="CR131" s="162"/>
      <c r="CS131" s="162"/>
      <c r="CT131" s="162"/>
      <c r="CU131" s="162"/>
      <c r="CV131" s="162"/>
      <c r="CW131" s="162"/>
      <c r="CX131" s="162"/>
      <c r="CY131" s="162"/>
      <c r="CZ131" s="162"/>
      <c r="DA131" s="162"/>
      <c r="DB131" s="162"/>
      <c r="DC131" s="162"/>
      <c r="DD131" s="162"/>
      <c r="DE131" s="162"/>
      <c r="DF131" s="162"/>
      <c r="DG131" s="162"/>
      <c r="DH131" s="162"/>
      <c r="DI131" s="162"/>
      <c r="DJ131" s="162"/>
      <c r="DK131" s="162"/>
      <c r="DL131" s="162"/>
      <c r="DM131" s="162"/>
      <c r="DN131" s="162"/>
      <c r="DO131" s="162"/>
      <c r="DP131" s="162"/>
      <c r="DQ131" s="162"/>
      <c r="DR131" s="162"/>
      <c r="DS131" s="162"/>
      <c r="DT131" s="162"/>
      <c r="DU131" s="162"/>
      <c r="DV131" s="162"/>
      <c r="DW131" s="162"/>
      <c r="DX131" s="162"/>
      <c r="DY131" s="162"/>
      <c r="DZ131" s="162"/>
      <c r="EA131" s="162"/>
      <c r="EB131" s="162"/>
      <c r="EC131" s="162"/>
      <c r="ED131" s="162"/>
      <c r="EE131" s="162"/>
      <c r="EF131" s="162"/>
      <c r="EG131" s="162"/>
      <c r="EH131" s="162"/>
      <c r="EI131" s="162"/>
      <c r="EJ131" s="162"/>
      <c r="EK131" s="162"/>
      <c r="EL131" s="162"/>
      <c r="EM131" s="162"/>
      <c r="EN131" s="162"/>
      <c r="EO131" s="162"/>
      <c r="EP131" s="162"/>
      <c r="EQ131" s="162"/>
      <c r="ER131" s="162"/>
      <c r="ES131" s="162"/>
      <c r="ET131" s="162"/>
      <c r="EU131" s="162"/>
      <c r="EV131" s="162"/>
    </row>
    <row r="132" spans="1:152" s="38" customFormat="1" ht="25.5" x14ac:dyDescent="0.2">
      <c r="A132" s="170" t="s">
        <v>273</v>
      </c>
      <c r="B132" s="170" t="s">
        <v>1435</v>
      </c>
      <c r="C132" s="172">
        <v>1000</v>
      </c>
      <c r="D132" s="172">
        <v>1</v>
      </c>
      <c r="E132" s="172">
        <v>1</v>
      </c>
      <c r="F132" s="172">
        <v>1</v>
      </c>
      <c r="G132" s="172">
        <v>0</v>
      </c>
      <c r="H132" s="170" t="s">
        <v>1584</v>
      </c>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c r="CH132" s="162"/>
      <c r="CI132" s="162"/>
      <c r="CJ132" s="162"/>
      <c r="CK132" s="162"/>
      <c r="CL132" s="162"/>
      <c r="CM132" s="162"/>
      <c r="CN132" s="162"/>
      <c r="CO132" s="162"/>
      <c r="CP132" s="162"/>
      <c r="CQ132" s="162"/>
      <c r="CR132" s="162"/>
      <c r="CS132" s="162"/>
      <c r="CT132" s="162"/>
      <c r="CU132" s="162"/>
      <c r="CV132" s="162"/>
      <c r="CW132" s="162"/>
      <c r="CX132" s="162"/>
      <c r="CY132" s="162"/>
      <c r="CZ132" s="162"/>
      <c r="DA132" s="162"/>
      <c r="DB132" s="162"/>
      <c r="DC132" s="162"/>
      <c r="DD132" s="162"/>
      <c r="DE132" s="162"/>
      <c r="DF132" s="162"/>
      <c r="DG132" s="162"/>
      <c r="DH132" s="162"/>
      <c r="DI132" s="162"/>
      <c r="DJ132" s="162"/>
      <c r="DK132" s="162"/>
      <c r="DL132" s="162"/>
      <c r="DM132" s="162"/>
      <c r="DN132" s="162"/>
      <c r="DO132" s="162"/>
      <c r="DP132" s="162"/>
      <c r="DQ132" s="162"/>
      <c r="DR132" s="162"/>
      <c r="DS132" s="162"/>
      <c r="DT132" s="162"/>
      <c r="DU132" s="162"/>
      <c r="DV132" s="162"/>
      <c r="DW132" s="162"/>
      <c r="DX132" s="162"/>
      <c r="DY132" s="162"/>
      <c r="DZ132" s="162"/>
      <c r="EA132" s="162"/>
      <c r="EB132" s="162"/>
      <c r="EC132" s="162"/>
      <c r="ED132" s="162"/>
      <c r="EE132" s="162"/>
      <c r="EF132" s="162"/>
      <c r="EG132" s="162"/>
      <c r="EH132" s="162"/>
      <c r="EI132" s="162"/>
      <c r="EJ132" s="162"/>
      <c r="EK132" s="162"/>
      <c r="EL132" s="162"/>
      <c r="EM132" s="162"/>
      <c r="EN132" s="162"/>
      <c r="EO132" s="162"/>
      <c r="EP132" s="162"/>
      <c r="EQ132" s="162"/>
      <c r="ER132" s="162"/>
      <c r="ES132" s="162"/>
      <c r="ET132" s="162"/>
      <c r="EU132" s="162"/>
      <c r="EV132" s="162"/>
    </row>
    <row r="133" spans="1:152" s="38" customFormat="1" x14ac:dyDescent="0.2">
      <c r="A133" s="170" t="s">
        <v>273</v>
      </c>
      <c r="B133" s="170" t="s">
        <v>1437</v>
      </c>
      <c r="C133" s="172">
        <v>250</v>
      </c>
      <c r="D133" s="172">
        <v>8</v>
      </c>
      <c r="E133" s="172">
        <v>1</v>
      </c>
      <c r="F133" s="172">
        <v>0</v>
      </c>
      <c r="G133" s="172">
        <v>0</v>
      </c>
      <c r="H133" s="170" t="s">
        <v>1585</v>
      </c>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c r="CH133" s="162"/>
      <c r="CI133" s="162"/>
      <c r="CJ133" s="162"/>
      <c r="CK133" s="162"/>
      <c r="CL133" s="162"/>
      <c r="CM133" s="162"/>
      <c r="CN133" s="162"/>
      <c r="CO133" s="162"/>
      <c r="CP133" s="162"/>
      <c r="CQ133" s="162"/>
      <c r="CR133" s="162"/>
      <c r="CS133" s="162"/>
      <c r="CT133" s="162"/>
      <c r="CU133" s="162"/>
      <c r="CV133" s="162"/>
      <c r="CW133" s="162"/>
      <c r="CX133" s="162"/>
      <c r="CY133" s="162"/>
      <c r="CZ133" s="162"/>
      <c r="DA133" s="162"/>
      <c r="DB133" s="162"/>
      <c r="DC133" s="162"/>
      <c r="DD133" s="162"/>
      <c r="DE133" s="162"/>
      <c r="DF133" s="162"/>
      <c r="DG133" s="162"/>
      <c r="DH133" s="162"/>
      <c r="DI133" s="162"/>
      <c r="DJ133" s="162"/>
      <c r="DK133" s="162"/>
      <c r="DL133" s="162"/>
      <c r="DM133" s="162"/>
      <c r="DN133" s="162"/>
      <c r="DO133" s="162"/>
      <c r="DP133" s="162"/>
      <c r="DQ133" s="162"/>
      <c r="DR133" s="162"/>
      <c r="DS133" s="162"/>
      <c r="DT133" s="162"/>
      <c r="DU133" s="162"/>
      <c r="DV133" s="162"/>
      <c r="DW133" s="162"/>
      <c r="DX133" s="162"/>
      <c r="DY133" s="162"/>
      <c r="DZ133" s="162"/>
      <c r="EA133" s="162"/>
      <c r="EB133" s="162"/>
      <c r="EC133" s="162"/>
      <c r="ED133" s="162"/>
      <c r="EE133" s="162"/>
      <c r="EF133" s="162"/>
      <c r="EG133" s="162"/>
      <c r="EH133" s="162"/>
      <c r="EI133" s="162"/>
      <c r="EJ133" s="162"/>
      <c r="EK133" s="162"/>
      <c r="EL133" s="162"/>
      <c r="EM133" s="162"/>
      <c r="EN133" s="162"/>
      <c r="EO133" s="162"/>
      <c r="EP133" s="162"/>
      <c r="EQ133" s="162"/>
      <c r="ER133" s="162"/>
      <c r="ES133" s="162"/>
      <c r="ET133" s="162"/>
      <c r="EU133" s="162"/>
      <c r="EV133" s="162"/>
    </row>
    <row r="134" spans="1:152" s="38" customFormat="1" x14ac:dyDescent="0.2">
      <c r="A134" s="170" t="s">
        <v>273</v>
      </c>
      <c r="B134" s="170" t="s">
        <v>365</v>
      </c>
      <c r="C134" s="172">
        <v>0</v>
      </c>
      <c r="D134" s="172">
        <v>0</v>
      </c>
      <c r="E134" s="172">
        <v>0</v>
      </c>
      <c r="F134" s="172">
        <v>0</v>
      </c>
      <c r="G134" s="172">
        <v>0</v>
      </c>
      <c r="H134" s="170" t="s">
        <v>2018</v>
      </c>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c r="DA134" s="162"/>
      <c r="DB134" s="162"/>
      <c r="DC134" s="162"/>
      <c r="DD134" s="162"/>
      <c r="DE134" s="162"/>
      <c r="DF134" s="162"/>
      <c r="DG134" s="162"/>
      <c r="DH134" s="162"/>
      <c r="DI134" s="162"/>
      <c r="DJ134" s="162"/>
      <c r="DK134" s="162"/>
      <c r="DL134" s="162"/>
      <c r="DM134" s="162"/>
      <c r="DN134" s="162"/>
      <c r="DO134" s="162"/>
      <c r="DP134" s="162"/>
      <c r="DQ134" s="162"/>
      <c r="DR134" s="162"/>
      <c r="DS134" s="162"/>
      <c r="DT134" s="162"/>
      <c r="DU134" s="162"/>
      <c r="DV134" s="162"/>
      <c r="DW134" s="162"/>
      <c r="DX134" s="162"/>
      <c r="DY134" s="162"/>
      <c r="DZ134" s="162"/>
      <c r="EA134" s="162"/>
      <c r="EB134" s="162"/>
      <c r="EC134" s="162"/>
      <c r="ED134" s="162"/>
      <c r="EE134" s="162"/>
      <c r="EF134" s="162"/>
      <c r="EG134" s="162"/>
      <c r="EH134" s="162"/>
      <c r="EI134" s="162"/>
      <c r="EJ134" s="162"/>
      <c r="EK134" s="162"/>
      <c r="EL134" s="162"/>
      <c r="EM134" s="162"/>
      <c r="EN134" s="162"/>
      <c r="EO134" s="162"/>
      <c r="EP134" s="162"/>
      <c r="EQ134" s="162"/>
      <c r="ER134" s="162"/>
      <c r="ES134" s="162"/>
      <c r="ET134" s="162"/>
      <c r="EU134" s="162"/>
      <c r="EV134" s="162"/>
    </row>
    <row r="135" spans="1:152" s="38" customFormat="1" x14ac:dyDescent="0.2">
      <c r="A135" s="170" t="s">
        <v>273</v>
      </c>
      <c r="B135" s="170" t="s">
        <v>516</v>
      </c>
      <c r="C135" s="172">
        <v>0</v>
      </c>
      <c r="D135" s="172">
        <v>1</v>
      </c>
      <c r="E135" s="172">
        <v>0</v>
      </c>
      <c r="F135" s="172">
        <v>0</v>
      </c>
      <c r="G135" s="172">
        <v>0</v>
      </c>
      <c r="H135" s="170" t="s">
        <v>938</v>
      </c>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c r="CG135" s="162"/>
      <c r="CH135" s="162"/>
      <c r="CI135" s="162"/>
      <c r="CJ135" s="162"/>
      <c r="CK135" s="162"/>
      <c r="CL135" s="162"/>
      <c r="CM135" s="162"/>
      <c r="CN135" s="162"/>
      <c r="CO135" s="162"/>
      <c r="CP135" s="162"/>
      <c r="CQ135" s="162"/>
      <c r="CR135" s="162"/>
      <c r="CS135" s="162"/>
      <c r="CT135" s="162"/>
      <c r="CU135" s="162"/>
      <c r="CV135" s="162"/>
      <c r="CW135" s="162"/>
      <c r="CX135" s="162"/>
      <c r="CY135" s="162"/>
      <c r="CZ135" s="162"/>
      <c r="DA135" s="162"/>
      <c r="DB135" s="162"/>
      <c r="DC135" s="162"/>
      <c r="DD135" s="162"/>
      <c r="DE135" s="162"/>
      <c r="DF135" s="162"/>
      <c r="DG135" s="162"/>
      <c r="DH135" s="162"/>
      <c r="DI135" s="162"/>
      <c r="DJ135" s="162"/>
      <c r="DK135" s="162"/>
      <c r="DL135" s="162"/>
      <c r="DM135" s="162"/>
      <c r="DN135" s="162"/>
      <c r="DO135" s="162"/>
      <c r="DP135" s="162"/>
      <c r="DQ135" s="162"/>
      <c r="DR135" s="162"/>
      <c r="DS135" s="162"/>
      <c r="DT135" s="162"/>
      <c r="DU135" s="162"/>
      <c r="DV135" s="162"/>
      <c r="DW135" s="162"/>
      <c r="DX135" s="162"/>
      <c r="DY135" s="162"/>
      <c r="DZ135" s="162"/>
      <c r="EA135" s="162"/>
      <c r="EB135" s="162"/>
      <c r="EC135" s="162"/>
      <c r="ED135" s="162"/>
      <c r="EE135" s="162"/>
      <c r="EF135" s="162"/>
      <c r="EG135" s="162"/>
      <c r="EH135" s="162"/>
      <c r="EI135" s="162"/>
      <c r="EJ135" s="162"/>
      <c r="EK135" s="162"/>
      <c r="EL135" s="162"/>
      <c r="EM135" s="162"/>
      <c r="EN135" s="162"/>
      <c r="EO135" s="162"/>
      <c r="EP135" s="162"/>
      <c r="EQ135" s="162"/>
      <c r="ER135" s="162"/>
      <c r="ES135" s="162"/>
      <c r="ET135" s="162"/>
      <c r="EU135" s="162"/>
      <c r="EV135" s="162"/>
    </row>
    <row r="136" spans="1:152" s="38" customFormat="1" x14ac:dyDescent="0.2">
      <c r="A136" s="170" t="s">
        <v>273</v>
      </c>
      <c r="B136" s="170" t="s">
        <v>545</v>
      </c>
      <c r="C136" s="172">
        <v>75</v>
      </c>
      <c r="D136" s="172">
        <v>4</v>
      </c>
      <c r="E136" s="172">
        <v>0</v>
      </c>
      <c r="F136" s="172">
        <v>1</v>
      </c>
      <c r="G136" s="172">
        <v>0</v>
      </c>
      <c r="H136" s="170" t="s">
        <v>938</v>
      </c>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c r="CH136" s="162"/>
      <c r="CI136" s="162"/>
      <c r="CJ136" s="162"/>
      <c r="CK136" s="162"/>
      <c r="CL136" s="162"/>
      <c r="CM136" s="162"/>
      <c r="CN136" s="162"/>
      <c r="CO136" s="162"/>
      <c r="CP136" s="162"/>
      <c r="CQ136" s="162"/>
      <c r="CR136" s="162"/>
      <c r="CS136" s="162"/>
      <c r="CT136" s="162"/>
      <c r="CU136" s="162"/>
      <c r="CV136" s="162"/>
      <c r="CW136" s="162"/>
      <c r="CX136" s="162"/>
      <c r="CY136" s="162"/>
      <c r="CZ136" s="162"/>
      <c r="DA136" s="162"/>
      <c r="DB136" s="162"/>
      <c r="DC136" s="162"/>
      <c r="DD136" s="162"/>
      <c r="DE136" s="162"/>
      <c r="DF136" s="162"/>
      <c r="DG136" s="162"/>
      <c r="DH136" s="162"/>
      <c r="DI136" s="162"/>
      <c r="DJ136" s="162"/>
      <c r="DK136" s="162"/>
      <c r="DL136" s="162"/>
      <c r="DM136" s="162"/>
      <c r="DN136" s="162"/>
      <c r="DO136" s="162"/>
      <c r="DP136" s="162"/>
      <c r="DQ136" s="162"/>
      <c r="DR136" s="162"/>
      <c r="DS136" s="162"/>
      <c r="DT136" s="162"/>
      <c r="DU136" s="162"/>
      <c r="DV136" s="162"/>
      <c r="DW136" s="162"/>
      <c r="DX136" s="162"/>
      <c r="DY136" s="162"/>
      <c r="DZ136" s="162"/>
      <c r="EA136" s="162"/>
      <c r="EB136" s="162"/>
      <c r="EC136" s="162"/>
      <c r="ED136" s="162"/>
      <c r="EE136" s="162"/>
      <c r="EF136" s="162"/>
      <c r="EG136" s="162"/>
      <c r="EH136" s="162"/>
      <c r="EI136" s="162"/>
      <c r="EJ136" s="162"/>
      <c r="EK136" s="162"/>
      <c r="EL136" s="162"/>
      <c r="EM136" s="162"/>
      <c r="EN136" s="162"/>
      <c r="EO136" s="162"/>
      <c r="EP136" s="162"/>
      <c r="EQ136" s="162"/>
      <c r="ER136" s="162"/>
      <c r="ES136" s="162"/>
      <c r="ET136" s="162"/>
      <c r="EU136" s="162"/>
      <c r="EV136" s="162"/>
    </row>
    <row r="137" spans="1:152" s="38" customFormat="1" x14ac:dyDescent="0.2">
      <c r="A137" s="170" t="s">
        <v>273</v>
      </c>
      <c r="B137" s="170" t="s">
        <v>1041</v>
      </c>
      <c r="C137" s="172">
        <v>0</v>
      </c>
      <c r="D137" s="172">
        <v>0</v>
      </c>
      <c r="E137" s="172">
        <v>4</v>
      </c>
      <c r="F137" s="172">
        <v>0</v>
      </c>
      <c r="G137" s="172">
        <v>0</v>
      </c>
      <c r="H137" s="170" t="s">
        <v>1145</v>
      </c>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c r="CF137" s="162"/>
      <c r="CG137" s="162"/>
      <c r="CH137" s="162"/>
      <c r="CI137" s="162"/>
      <c r="CJ137" s="162"/>
      <c r="CK137" s="162"/>
      <c r="CL137" s="162"/>
      <c r="CM137" s="162"/>
      <c r="CN137" s="162"/>
      <c r="CO137" s="162"/>
      <c r="CP137" s="162"/>
      <c r="CQ137" s="162"/>
      <c r="CR137" s="162"/>
      <c r="CS137" s="162"/>
      <c r="CT137" s="162"/>
      <c r="CU137" s="162"/>
      <c r="CV137" s="162"/>
      <c r="CW137" s="162"/>
      <c r="CX137" s="162"/>
      <c r="CY137" s="162"/>
      <c r="CZ137" s="162"/>
      <c r="DA137" s="162"/>
      <c r="DB137" s="162"/>
      <c r="DC137" s="162"/>
      <c r="DD137" s="162"/>
      <c r="DE137" s="162"/>
      <c r="DF137" s="162"/>
      <c r="DG137" s="162"/>
      <c r="DH137" s="162"/>
      <c r="DI137" s="162"/>
      <c r="DJ137" s="162"/>
      <c r="DK137" s="162"/>
      <c r="DL137" s="162"/>
      <c r="DM137" s="162"/>
      <c r="DN137" s="162"/>
      <c r="DO137" s="162"/>
      <c r="DP137" s="162"/>
      <c r="DQ137" s="162"/>
      <c r="DR137" s="162"/>
      <c r="DS137" s="162"/>
      <c r="DT137" s="162"/>
      <c r="DU137" s="162"/>
      <c r="DV137" s="162"/>
      <c r="DW137" s="162"/>
      <c r="DX137" s="162"/>
      <c r="DY137" s="162"/>
      <c r="DZ137" s="162"/>
      <c r="EA137" s="162"/>
      <c r="EB137" s="162"/>
      <c r="EC137" s="162"/>
      <c r="ED137" s="162"/>
      <c r="EE137" s="162"/>
      <c r="EF137" s="162"/>
      <c r="EG137" s="162"/>
      <c r="EH137" s="162"/>
      <c r="EI137" s="162"/>
      <c r="EJ137" s="162"/>
      <c r="EK137" s="162"/>
      <c r="EL137" s="162"/>
      <c r="EM137" s="162"/>
      <c r="EN137" s="162"/>
      <c r="EO137" s="162"/>
      <c r="EP137" s="162"/>
      <c r="EQ137" s="162"/>
      <c r="ER137" s="162"/>
      <c r="ES137" s="162"/>
      <c r="ET137" s="162"/>
      <c r="EU137" s="162"/>
      <c r="EV137" s="162"/>
    </row>
    <row r="138" spans="1:152" s="38" customFormat="1" ht="25.5" x14ac:dyDescent="0.2">
      <c r="A138" s="170" t="s">
        <v>264</v>
      </c>
      <c r="B138" s="170" t="s">
        <v>376</v>
      </c>
      <c r="C138" s="172">
        <v>0</v>
      </c>
      <c r="D138" s="172">
        <v>0</v>
      </c>
      <c r="E138" s="172">
        <v>0</v>
      </c>
      <c r="F138" s="172">
        <v>0</v>
      </c>
      <c r="G138" s="172">
        <v>0</v>
      </c>
      <c r="H138" s="170" t="s">
        <v>1687</v>
      </c>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c r="BJ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c r="CF138" s="162"/>
      <c r="CG138" s="162"/>
      <c r="CH138" s="162"/>
      <c r="CI138" s="162"/>
      <c r="CJ138" s="162"/>
      <c r="CK138" s="162"/>
      <c r="CL138" s="162"/>
      <c r="CM138" s="162"/>
      <c r="CN138" s="162"/>
      <c r="CO138" s="162"/>
      <c r="CP138" s="162"/>
      <c r="CQ138" s="162"/>
      <c r="CR138" s="162"/>
      <c r="CS138" s="162"/>
      <c r="CT138" s="162"/>
      <c r="CU138" s="162"/>
      <c r="CV138" s="162"/>
      <c r="CW138" s="162"/>
      <c r="CX138" s="162"/>
      <c r="CY138" s="162"/>
      <c r="CZ138" s="162"/>
      <c r="DA138" s="162"/>
      <c r="DB138" s="162"/>
      <c r="DC138" s="162"/>
      <c r="DD138" s="162"/>
      <c r="DE138" s="162"/>
      <c r="DF138" s="162"/>
      <c r="DG138" s="162"/>
      <c r="DH138" s="162"/>
      <c r="DI138" s="162"/>
      <c r="DJ138" s="162"/>
      <c r="DK138" s="162"/>
      <c r="DL138" s="162"/>
      <c r="DM138" s="162"/>
      <c r="DN138" s="162"/>
      <c r="DO138" s="162"/>
      <c r="DP138" s="162"/>
      <c r="DQ138" s="162"/>
      <c r="DR138" s="162"/>
      <c r="DS138" s="162"/>
      <c r="DT138" s="162"/>
      <c r="DU138" s="162"/>
      <c r="DV138" s="162"/>
      <c r="DW138" s="162"/>
      <c r="DX138" s="162"/>
      <c r="DY138" s="162"/>
      <c r="DZ138" s="162"/>
      <c r="EA138" s="162"/>
      <c r="EB138" s="162"/>
      <c r="EC138" s="162"/>
      <c r="ED138" s="162"/>
      <c r="EE138" s="162"/>
      <c r="EF138" s="162"/>
      <c r="EG138" s="162"/>
      <c r="EH138" s="162"/>
      <c r="EI138" s="162"/>
      <c r="EJ138" s="162"/>
      <c r="EK138" s="162"/>
      <c r="EL138" s="162"/>
      <c r="EM138" s="162"/>
      <c r="EN138" s="162"/>
      <c r="EO138" s="162"/>
      <c r="EP138" s="162"/>
      <c r="EQ138" s="162"/>
      <c r="ER138" s="162"/>
      <c r="ES138" s="162"/>
      <c r="ET138" s="162"/>
      <c r="EU138" s="162"/>
      <c r="EV138" s="162"/>
    </row>
    <row r="139" spans="1:152" s="38" customFormat="1" ht="25.5" x14ac:dyDescent="0.2">
      <c r="A139" s="170" t="s">
        <v>264</v>
      </c>
      <c r="B139" s="170" t="s">
        <v>377</v>
      </c>
      <c r="C139" s="172">
        <v>0</v>
      </c>
      <c r="D139" s="172">
        <v>0</v>
      </c>
      <c r="E139" s="172">
        <v>0</v>
      </c>
      <c r="F139" s="172">
        <v>0</v>
      </c>
      <c r="G139" s="172">
        <v>0</v>
      </c>
      <c r="H139" s="170" t="s">
        <v>1610</v>
      </c>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c r="CG139" s="162"/>
      <c r="CH139" s="162"/>
      <c r="CI139" s="162"/>
      <c r="CJ139" s="162"/>
      <c r="CK139" s="162"/>
      <c r="CL139" s="162"/>
      <c r="CM139" s="162"/>
      <c r="CN139" s="162"/>
      <c r="CO139" s="162"/>
      <c r="CP139" s="162"/>
      <c r="CQ139" s="162"/>
      <c r="CR139" s="162"/>
      <c r="CS139" s="162"/>
      <c r="CT139" s="162"/>
      <c r="CU139" s="162"/>
      <c r="CV139" s="162"/>
      <c r="CW139" s="162"/>
      <c r="CX139" s="162"/>
      <c r="CY139" s="162"/>
      <c r="CZ139" s="162"/>
      <c r="DA139" s="162"/>
      <c r="DB139" s="162"/>
      <c r="DC139" s="162"/>
      <c r="DD139" s="162"/>
      <c r="DE139" s="162"/>
      <c r="DF139" s="162"/>
      <c r="DG139" s="162"/>
      <c r="DH139" s="162"/>
      <c r="DI139" s="162"/>
      <c r="DJ139" s="162"/>
      <c r="DK139" s="162"/>
      <c r="DL139" s="162"/>
      <c r="DM139" s="162"/>
      <c r="DN139" s="162"/>
      <c r="DO139" s="162"/>
      <c r="DP139" s="162"/>
      <c r="DQ139" s="162"/>
      <c r="DR139" s="162"/>
      <c r="DS139" s="162"/>
      <c r="DT139" s="162"/>
      <c r="DU139" s="162"/>
      <c r="DV139" s="162"/>
      <c r="DW139" s="162"/>
      <c r="DX139" s="162"/>
      <c r="DY139" s="162"/>
      <c r="DZ139" s="162"/>
      <c r="EA139" s="162"/>
      <c r="EB139" s="162"/>
      <c r="EC139" s="162"/>
      <c r="ED139" s="162"/>
      <c r="EE139" s="162"/>
      <c r="EF139" s="162"/>
      <c r="EG139" s="162"/>
      <c r="EH139" s="162"/>
      <c r="EI139" s="162"/>
      <c r="EJ139" s="162"/>
      <c r="EK139" s="162"/>
      <c r="EL139" s="162"/>
      <c r="EM139" s="162"/>
      <c r="EN139" s="162"/>
      <c r="EO139" s="162"/>
      <c r="EP139" s="162"/>
      <c r="EQ139" s="162"/>
      <c r="ER139" s="162"/>
      <c r="ES139" s="162"/>
      <c r="ET139" s="162"/>
      <c r="EU139" s="162"/>
      <c r="EV139" s="162"/>
    </row>
    <row r="140" spans="1:152" s="38" customFormat="1" ht="25.5" x14ac:dyDescent="0.2">
      <c r="A140" s="170" t="s">
        <v>264</v>
      </c>
      <c r="B140" s="170" t="s">
        <v>379</v>
      </c>
      <c r="C140" s="172">
        <v>0</v>
      </c>
      <c r="D140" s="172">
        <v>0</v>
      </c>
      <c r="E140" s="172">
        <v>0</v>
      </c>
      <c r="F140" s="172">
        <v>0</v>
      </c>
      <c r="G140" s="172">
        <v>0</v>
      </c>
      <c r="H140" s="170" t="s">
        <v>1629</v>
      </c>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c r="CG140" s="162"/>
      <c r="CH140" s="162"/>
      <c r="CI140" s="162"/>
      <c r="CJ140" s="162"/>
      <c r="CK140" s="162"/>
      <c r="CL140" s="162"/>
      <c r="CM140" s="162"/>
      <c r="CN140" s="162"/>
      <c r="CO140" s="162"/>
      <c r="CP140" s="162"/>
      <c r="CQ140" s="162"/>
      <c r="CR140" s="162"/>
      <c r="CS140" s="162"/>
      <c r="CT140" s="162"/>
      <c r="CU140" s="162"/>
      <c r="CV140" s="162"/>
      <c r="CW140" s="162"/>
      <c r="CX140" s="162"/>
      <c r="CY140" s="162"/>
      <c r="CZ140" s="162"/>
      <c r="DA140" s="162"/>
      <c r="DB140" s="162"/>
      <c r="DC140" s="162"/>
      <c r="DD140" s="162"/>
      <c r="DE140" s="162"/>
      <c r="DF140" s="162"/>
      <c r="DG140" s="162"/>
      <c r="DH140" s="162"/>
      <c r="DI140" s="162"/>
      <c r="DJ140" s="162"/>
      <c r="DK140" s="162"/>
      <c r="DL140" s="162"/>
      <c r="DM140" s="162"/>
      <c r="DN140" s="162"/>
      <c r="DO140" s="162"/>
      <c r="DP140" s="162"/>
      <c r="DQ140" s="162"/>
      <c r="DR140" s="162"/>
      <c r="DS140" s="162"/>
      <c r="DT140" s="162"/>
      <c r="DU140" s="162"/>
      <c r="DV140" s="162"/>
      <c r="DW140" s="162"/>
      <c r="DX140" s="162"/>
      <c r="DY140" s="162"/>
      <c r="DZ140" s="162"/>
      <c r="EA140" s="162"/>
      <c r="EB140" s="162"/>
      <c r="EC140" s="162"/>
      <c r="ED140" s="162"/>
      <c r="EE140" s="162"/>
      <c r="EF140" s="162"/>
      <c r="EG140" s="162"/>
      <c r="EH140" s="162"/>
      <c r="EI140" s="162"/>
      <c r="EJ140" s="162"/>
      <c r="EK140" s="162"/>
      <c r="EL140" s="162"/>
      <c r="EM140" s="162"/>
      <c r="EN140" s="162"/>
      <c r="EO140" s="162"/>
      <c r="EP140" s="162"/>
      <c r="EQ140" s="162"/>
      <c r="ER140" s="162"/>
      <c r="ES140" s="162"/>
      <c r="ET140" s="162"/>
      <c r="EU140" s="162"/>
      <c r="EV140" s="162"/>
    </row>
    <row r="141" spans="1:152" s="38" customFormat="1" x14ac:dyDescent="0.2">
      <c r="A141" s="170" t="s">
        <v>174</v>
      </c>
      <c r="B141" s="170" t="s">
        <v>1441</v>
      </c>
      <c r="C141" s="172">
        <v>126</v>
      </c>
      <c r="D141" s="172">
        <v>0</v>
      </c>
      <c r="E141" s="172">
        <v>0</v>
      </c>
      <c r="F141" s="172">
        <v>0</v>
      </c>
      <c r="G141" s="172">
        <v>0</v>
      </c>
      <c r="H141" s="170" t="s">
        <v>938</v>
      </c>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c r="CG141" s="162"/>
      <c r="CH141" s="162"/>
      <c r="CI141" s="162"/>
      <c r="CJ141" s="162"/>
      <c r="CK141" s="162"/>
      <c r="CL141" s="162"/>
      <c r="CM141" s="162"/>
      <c r="CN141" s="162"/>
      <c r="CO141" s="162"/>
      <c r="CP141" s="162"/>
      <c r="CQ141" s="162"/>
      <c r="CR141" s="162"/>
      <c r="CS141" s="162"/>
      <c r="CT141" s="162"/>
      <c r="CU141" s="162"/>
      <c r="CV141" s="162"/>
      <c r="CW141" s="162"/>
      <c r="CX141" s="162"/>
      <c r="CY141" s="162"/>
      <c r="CZ141" s="162"/>
      <c r="DA141" s="162"/>
      <c r="DB141" s="162"/>
      <c r="DC141" s="162"/>
      <c r="DD141" s="162"/>
      <c r="DE141" s="162"/>
      <c r="DF141" s="162"/>
      <c r="DG141" s="162"/>
      <c r="DH141" s="162"/>
      <c r="DI141" s="162"/>
      <c r="DJ141" s="162"/>
      <c r="DK141" s="162"/>
      <c r="DL141" s="162"/>
      <c r="DM141" s="162"/>
      <c r="DN141" s="162"/>
      <c r="DO141" s="162"/>
      <c r="DP141" s="162"/>
      <c r="DQ141" s="162"/>
      <c r="DR141" s="162"/>
      <c r="DS141" s="162"/>
      <c r="DT141" s="162"/>
      <c r="DU141" s="162"/>
      <c r="DV141" s="162"/>
      <c r="DW141" s="162"/>
      <c r="DX141" s="162"/>
      <c r="DY141" s="162"/>
      <c r="DZ141" s="162"/>
      <c r="EA141" s="162"/>
      <c r="EB141" s="162"/>
      <c r="EC141" s="162"/>
      <c r="ED141" s="162"/>
      <c r="EE141" s="162"/>
      <c r="EF141" s="162"/>
      <c r="EG141" s="162"/>
      <c r="EH141" s="162"/>
      <c r="EI141" s="162"/>
      <c r="EJ141" s="162"/>
      <c r="EK141" s="162"/>
      <c r="EL141" s="162"/>
      <c r="EM141" s="162"/>
      <c r="EN141" s="162"/>
      <c r="EO141" s="162"/>
      <c r="EP141" s="162"/>
      <c r="EQ141" s="162"/>
      <c r="ER141" s="162"/>
      <c r="ES141" s="162"/>
      <c r="ET141" s="162"/>
      <c r="EU141" s="162"/>
      <c r="EV141" s="162"/>
    </row>
    <row r="142" spans="1:152" s="38" customFormat="1" x14ac:dyDescent="0.2">
      <c r="A142" s="170" t="s">
        <v>174</v>
      </c>
      <c r="B142" s="170" t="s">
        <v>1560</v>
      </c>
      <c r="C142" s="172">
        <v>183</v>
      </c>
      <c r="D142" s="172">
        <v>0</v>
      </c>
      <c r="E142" s="172">
        <v>0</v>
      </c>
      <c r="F142" s="172">
        <v>0</v>
      </c>
      <c r="G142" s="172">
        <v>0</v>
      </c>
      <c r="H142" s="170" t="s">
        <v>2016</v>
      </c>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2"/>
      <c r="BG142" s="162"/>
      <c r="BH142" s="162"/>
      <c r="BI142" s="162"/>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c r="CG142" s="162"/>
      <c r="CH142" s="162"/>
      <c r="CI142" s="162"/>
      <c r="CJ142" s="162"/>
      <c r="CK142" s="162"/>
      <c r="CL142" s="162"/>
      <c r="CM142" s="162"/>
      <c r="CN142" s="162"/>
      <c r="CO142" s="162"/>
      <c r="CP142" s="162"/>
      <c r="CQ142" s="162"/>
      <c r="CR142" s="162"/>
      <c r="CS142" s="162"/>
      <c r="CT142" s="162"/>
      <c r="CU142" s="162"/>
      <c r="CV142" s="162"/>
      <c r="CW142" s="162"/>
      <c r="CX142" s="162"/>
      <c r="CY142" s="162"/>
      <c r="CZ142" s="162"/>
      <c r="DA142" s="162"/>
      <c r="DB142" s="162"/>
      <c r="DC142" s="162"/>
      <c r="DD142" s="162"/>
      <c r="DE142" s="162"/>
      <c r="DF142" s="162"/>
      <c r="DG142" s="162"/>
      <c r="DH142" s="162"/>
      <c r="DI142" s="162"/>
      <c r="DJ142" s="162"/>
      <c r="DK142" s="162"/>
      <c r="DL142" s="162"/>
      <c r="DM142" s="162"/>
      <c r="DN142" s="162"/>
      <c r="DO142" s="162"/>
      <c r="DP142" s="162"/>
      <c r="DQ142" s="162"/>
      <c r="DR142" s="162"/>
      <c r="DS142" s="162"/>
      <c r="DT142" s="162"/>
      <c r="DU142" s="162"/>
      <c r="DV142" s="162"/>
      <c r="DW142" s="162"/>
      <c r="DX142" s="162"/>
      <c r="DY142" s="162"/>
      <c r="DZ142" s="162"/>
      <c r="EA142" s="162"/>
      <c r="EB142" s="162"/>
      <c r="EC142" s="162"/>
      <c r="ED142" s="162"/>
      <c r="EE142" s="162"/>
      <c r="EF142" s="162"/>
      <c r="EG142" s="162"/>
      <c r="EH142" s="162"/>
      <c r="EI142" s="162"/>
      <c r="EJ142" s="162"/>
      <c r="EK142" s="162"/>
      <c r="EL142" s="162"/>
      <c r="EM142" s="162"/>
      <c r="EN142" s="162"/>
      <c r="EO142" s="162"/>
      <c r="EP142" s="162"/>
      <c r="EQ142" s="162"/>
      <c r="ER142" s="162"/>
      <c r="ES142" s="162"/>
      <c r="ET142" s="162"/>
      <c r="EU142" s="162"/>
      <c r="EV142" s="162"/>
    </row>
    <row r="143" spans="1:152" s="38" customFormat="1" x14ac:dyDescent="0.2">
      <c r="A143" s="170" t="s">
        <v>174</v>
      </c>
      <c r="B143" s="170" t="s">
        <v>303</v>
      </c>
      <c r="C143" s="172">
        <v>0</v>
      </c>
      <c r="D143" s="172">
        <v>1</v>
      </c>
      <c r="E143" s="172">
        <v>4</v>
      </c>
      <c r="F143" s="172">
        <v>0</v>
      </c>
      <c r="G143" s="172">
        <v>0</v>
      </c>
      <c r="H143" s="170" t="s">
        <v>1692</v>
      </c>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c r="CG143" s="162"/>
      <c r="CH143" s="162"/>
      <c r="CI143" s="162"/>
      <c r="CJ143" s="162"/>
      <c r="CK143" s="162"/>
      <c r="CL143" s="162"/>
      <c r="CM143" s="162"/>
      <c r="CN143" s="162"/>
      <c r="CO143" s="162"/>
      <c r="CP143" s="162"/>
      <c r="CQ143" s="162"/>
      <c r="CR143" s="162"/>
      <c r="CS143" s="162"/>
      <c r="CT143" s="162"/>
      <c r="CU143" s="162"/>
      <c r="CV143" s="162"/>
      <c r="CW143" s="162"/>
      <c r="CX143" s="162"/>
      <c r="CY143" s="162"/>
      <c r="CZ143" s="162"/>
      <c r="DA143" s="162"/>
      <c r="DB143" s="162"/>
      <c r="DC143" s="162"/>
      <c r="DD143" s="162"/>
      <c r="DE143" s="162"/>
      <c r="DF143" s="162"/>
      <c r="DG143" s="162"/>
      <c r="DH143" s="162"/>
      <c r="DI143" s="162"/>
      <c r="DJ143" s="162"/>
      <c r="DK143" s="162"/>
      <c r="DL143" s="162"/>
      <c r="DM143" s="162"/>
      <c r="DN143" s="162"/>
      <c r="DO143" s="162"/>
      <c r="DP143" s="162"/>
      <c r="DQ143" s="162"/>
      <c r="DR143" s="162"/>
      <c r="DS143" s="162"/>
      <c r="DT143" s="162"/>
      <c r="DU143" s="162"/>
      <c r="DV143" s="162"/>
      <c r="DW143" s="162"/>
      <c r="DX143" s="162"/>
      <c r="DY143" s="162"/>
      <c r="DZ143" s="162"/>
      <c r="EA143" s="162"/>
      <c r="EB143" s="162"/>
      <c r="EC143" s="162"/>
      <c r="ED143" s="162"/>
      <c r="EE143" s="162"/>
      <c r="EF143" s="162"/>
      <c r="EG143" s="162"/>
      <c r="EH143" s="162"/>
      <c r="EI143" s="162"/>
      <c r="EJ143" s="162"/>
      <c r="EK143" s="162"/>
      <c r="EL143" s="162"/>
      <c r="EM143" s="162"/>
      <c r="EN143" s="162"/>
      <c r="EO143" s="162"/>
      <c r="EP143" s="162"/>
      <c r="EQ143" s="162"/>
      <c r="ER143" s="162"/>
      <c r="ES143" s="162"/>
      <c r="ET143" s="162"/>
      <c r="EU143" s="162"/>
      <c r="EV143" s="162"/>
    </row>
    <row r="144" spans="1:152" s="38" customFormat="1" x14ac:dyDescent="0.2">
      <c r="A144" s="170" t="s">
        <v>174</v>
      </c>
      <c r="B144" s="170" t="s">
        <v>305</v>
      </c>
      <c r="C144" s="172">
        <v>0</v>
      </c>
      <c r="D144" s="172">
        <v>1</v>
      </c>
      <c r="E144" s="172">
        <v>1</v>
      </c>
      <c r="F144" s="172">
        <v>0</v>
      </c>
      <c r="G144" s="172">
        <v>0</v>
      </c>
      <c r="H144" s="170" t="s">
        <v>1586</v>
      </c>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c r="CH144" s="162"/>
      <c r="CI144" s="162"/>
      <c r="CJ144" s="162"/>
      <c r="CK144" s="162"/>
      <c r="CL144" s="162"/>
      <c r="CM144" s="162"/>
      <c r="CN144" s="162"/>
      <c r="CO144" s="162"/>
      <c r="CP144" s="162"/>
      <c r="CQ144" s="162"/>
      <c r="CR144" s="162"/>
      <c r="CS144" s="162"/>
      <c r="CT144" s="162"/>
      <c r="CU144" s="162"/>
      <c r="CV144" s="162"/>
      <c r="CW144" s="162"/>
      <c r="CX144" s="162"/>
      <c r="CY144" s="162"/>
      <c r="CZ144" s="162"/>
      <c r="DA144" s="162"/>
      <c r="DB144" s="162"/>
      <c r="DC144" s="162"/>
      <c r="DD144" s="162"/>
      <c r="DE144" s="162"/>
      <c r="DF144" s="162"/>
      <c r="DG144" s="162"/>
      <c r="DH144" s="162"/>
      <c r="DI144" s="162"/>
      <c r="DJ144" s="162"/>
      <c r="DK144" s="162"/>
      <c r="DL144" s="162"/>
      <c r="DM144" s="162"/>
      <c r="DN144" s="162"/>
      <c r="DO144" s="162"/>
      <c r="DP144" s="162"/>
      <c r="DQ144" s="162"/>
      <c r="DR144" s="162"/>
      <c r="DS144" s="162"/>
      <c r="DT144" s="162"/>
      <c r="DU144" s="162"/>
      <c r="DV144" s="162"/>
      <c r="DW144" s="162"/>
      <c r="DX144" s="162"/>
      <c r="DY144" s="162"/>
      <c r="DZ144" s="162"/>
      <c r="EA144" s="162"/>
      <c r="EB144" s="162"/>
      <c r="EC144" s="162"/>
      <c r="ED144" s="162"/>
      <c r="EE144" s="162"/>
      <c r="EF144" s="162"/>
      <c r="EG144" s="162"/>
      <c r="EH144" s="162"/>
      <c r="EI144" s="162"/>
      <c r="EJ144" s="162"/>
      <c r="EK144" s="162"/>
      <c r="EL144" s="162"/>
      <c r="EM144" s="162"/>
      <c r="EN144" s="162"/>
      <c r="EO144" s="162"/>
      <c r="EP144" s="162"/>
      <c r="EQ144" s="162"/>
      <c r="ER144" s="162"/>
      <c r="ES144" s="162"/>
      <c r="ET144" s="162"/>
      <c r="EU144" s="162"/>
      <c r="EV144" s="162"/>
    </row>
    <row r="145" spans="1:152" s="38" customFormat="1" x14ac:dyDescent="0.2">
      <c r="A145" s="170" t="s">
        <v>174</v>
      </c>
      <c r="B145" s="170" t="s">
        <v>1159</v>
      </c>
      <c r="C145" s="172">
        <v>0</v>
      </c>
      <c r="D145" s="172">
        <v>0</v>
      </c>
      <c r="E145" s="172">
        <v>0</v>
      </c>
      <c r="F145" s="172">
        <v>0</v>
      </c>
      <c r="G145" s="172">
        <v>0</v>
      </c>
      <c r="H145" s="170" t="s">
        <v>938</v>
      </c>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c r="CH145" s="162"/>
      <c r="CI145" s="162"/>
      <c r="CJ145" s="162"/>
      <c r="CK145" s="162"/>
      <c r="CL145" s="162"/>
      <c r="CM145" s="162"/>
      <c r="CN145" s="162"/>
      <c r="CO145" s="162"/>
      <c r="CP145" s="162"/>
      <c r="CQ145" s="162"/>
      <c r="CR145" s="162"/>
      <c r="CS145" s="162"/>
      <c r="CT145" s="162"/>
      <c r="CU145" s="162"/>
      <c r="CV145" s="162"/>
      <c r="CW145" s="162"/>
      <c r="CX145" s="162"/>
      <c r="CY145" s="162"/>
      <c r="CZ145" s="162"/>
      <c r="DA145" s="162"/>
      <c r="DB145" s="162"/>
      <c r="DC145" s="162"/>
      <c r="DD145" s="162"/>
      <c r="DE145" s="162"/>
      <c r="DF145" s="162"/>
      <c r="DG145" s="162"/>
      <c r="DH145" s="162"/>
      <c r="DI145" s="162"/>
      <c r="DJ145" s="162"/>
      <c r="DK145" s="162"/>
      <c r="DL145" s="162"/>
      <c r="DM145" s="162"/>
      <c r="DN145" s="162"/>
      <c r="DO145" s="162"/>
      <c r="DP145" s="162"/>
      <c r="DQ145" s="162"/>
      <c r="DR145" s="162"/>
      <c r="DS145" s="162"/>
      <c r="DT145" s="162"/>
      <c r="DU145" s="162"/>
      <c r="DV145" s="162"/>
      <c r="DW145" s="162"/>
      <c r="DX145" s="162"/>
      <c r="DY145" s="162"/>
      <c r="DZ145" s="162"/>
      <c r="EA145" s="162"/>
      <c r="EB145" s="162"/>
      <c r="EC145" s="162"/>
      <c r="ED145" s="162"/>
      <c r="EE145" s="162"/>
      <c r="EF145" s="162"/>
      <c r="EG145" s="162"/>
      <c r="EH145" s="162"/>
      <c r="EI145" s="162"/>
      <c r="EJ145" s="162"/>
      <c r="EK145" s="162"/>
      <c r="EL145" s="162"/>
      <c r="EM145" s="162"/>
      <c r="EN145" s="162"/>
      <c r="EO145" s="162"/>
      <c r="EP145" s="162"/>
      <c r="EQ145" s="162"/>
      <c r="ER145" s="162"/>
      <c r="ES145" s="162"/>
      <c r="ET145" s="162"/>
      <c r="EU145" s="162"/>
      <c r="EV145" s="162"/>
    </row>
    <row r="146" spans="1:152" s="38" customFormat="1" x14ac:dyDescent="0.2">
      <c r="A146" s="170" t="s">
        <v>174</v>
      </c>
      <c r="B146" s="170" t="s">
        <v>1443</v>
      </c>
      <c r="C146" s="172">
        <v>0</v>
      </c>
      <c r="D146" s="172">
        <v>3</v>
      </c>
      <c r="E146" s="172">
        <v>0</v>
      </c>
      <c r="F146" s="172">
        <v>0</v>
      </c>
      <c r="G146" s="172">
        <v>0</v>
      </c>
      <c r="H146" s="170" t="s">
        <v>938</v>
      </c>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2"/>
      <c r="BJ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c r="CF146" s="162"/>
      <c r="CG146" s="162"/>
      <c r="CH146" s="162"/>
      <c r="CI146" s="162"/>
      <c r="CJ146" s="162"/>
      <c r="CK146" s="162"/>
      <c r="CL146" s="162"/>
      <c r="CM146" s="162"/>
      <c r="CN146" s="162"/>
      <c r="CO146" s="162"/>
      <c r="CP146" s="162"/>
      <c r="CQ146" s="162"/>
      <c r="CR146" s="162"/>
      <c r="CS146" s="162"/>
      <c r="CT146" s="162"/>
      <c r="CU146" s="162"/>
      <c r="CV146" s="162"/>
      <c r="CW146" s="162"/>
      <c r="CX146" s="162"/>
      <c r="CY146" s="162"/>
      <c r="CZ146" s="162"/>
      <c r="DA146" s="162"/>
      <c r="DB146" s="162"/>
      <c r="DC146" s="162"/>
      <c r="DD146" s="162"/>
      <c r="DE146" s="162"/>
      <c r="DF146" s="162"/>
      <c r="DG146" s="162"/>
      <c r="DH146" s="162"/>
      <c r="DI146" s="162"/>
      <c r="DJ146" s="162"/>
      <c r="DK146" s="162"/>
      <c r="DL146" s="162"/>
      <c r="DM146" s="162"/>
      <c r="DN146" s="162"/>
      <c r="DO146" s="162"/>
      <c r="DP146" s="162"/>
      <c r="DQ146" s="162"/>
      <c r="DR146" s="162"/>
      <c r="DS146" s="162"/>
      <c r="DT146" s="162"/>
      <c r="DU146" s="162"/>
      <c r="DV146" s="162"/>
      <c r="DW146" s="162"/>
      <c r="DX146" s="162"/>
      <c r="DY146" s="162"/>
      <c r="DZ146" s="162"/>
      <c r="EA146" s="162"/>
      <c r="EB146" s="162"/>
      <c r="EC146" s="162"/>
      <c r="ED146" s="162"/>
      <c r="EE146" s="162"/>
      <c r="EF146" s="162"/>
      <c r="EG146" s="162"/>
      <c r="EH146" s="162"/>
      <c r="EI146" s="162"/>
      <c r="EJ146" s="162"/>
      <c r="EK146" s="162"/>
      <c r="EL146" s="162"/>
      <c r="EM146" s="162"/>
      <c r="EN146" s="162"/>
      <c r="EO146" s="162"/>
      <c r="EP146" s="162"/>
      <c r="EQ146" s="162"/>
      <c r="ER146" s="162"/>
      <c r="ES146" s="162"/>
      <c r="ET146" s="162"/>
      <c r="EU146" s="162"/>
      <c r="EV146" s="162"/>
    </row>
    <row r="147" spans="1:152" s="38" customFormat="1" x14ac:dyDescent="0.2">
      <c r="A147" s="170" t="s">
        <v>14</v>
      </c>
      <c r="B147" s="170" t="s">
        <v>1086</v>
      </c>
      <c r="C147" s="172">
        <v>0</v>
      </c>
      <c r="D147" s="172">
        <v>2</v>
      </c>
      <c r="E147" s="172">
        <v>0</v>
      </c>
      <c r="F147" s="172">
        <v>0</v>
      </c>
      <c r="G147" s="172">
        <v>0</v>
      </c>
      <c r="H147" s="170" t="s">
        <v>938</v>
      </c>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I147" s="162"/>
      <c r="BJ147" s="162"/>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c r="CF147" s="162"/>
      <c r="CG147" s="162"/>
      <c r="CH147" s="162"/>
      <c r="CI147" s="162"/>
      <c r="CJ147" s="162"/>
      <c r="CK147" s="162"/>
      <c r="CL147" s="162"/>
      <c r="CM147" s="162"/>
      <c r="CN147" s="162"/>
      <c r="CO147" s="162"/>
      <c r="CP147" s="162"/>
      <c r="CQ147" s="162"/>
      <c r="CR147" s="162"/>
      <c r="CS147" s="162"/>
      <c r="CT147" s="162"/>
      <c r="CU147" s="162"/>
      <c r="CV147" s="162"/>
      <c r="CW147" s="162"/>
      <c r="CX147" s="162"/>
      <c r="CY147" s="162"/>
      <c r="CZ147" s="162"/>
      <c r="DA147" s="162"/>
      <c r="DB147" s="162"/>
      <c r="DC147" s="162"/>
      <c r="DD147" s="162"/>
      <c r="DE147" s="162"/>
      <c r="DF147" s="162"/>
      <c r="DG147" s="162"/>
      <c r="DH147" s="162"/>
      <c r="DI147" s="162"/>
      <c r="DJ147" s="162"/>
      <c r="DK147" s="162"/>
      <c r="DL147" s="162"/>
      <c r="DM147" s="162"/>
      <c r="DN147" s="162"/>
      <c r="DO147" s="162"/>
      <c r="DP147" s="162"/>
      <c r="DQ147" s="162"/>
      <c r="DR147" s="162"/>
      <c r="DS147" s="162"/>
      <c r="DT147" s="162"/>
      <c r="DU147" s="162"/>
      <c r="DV147" s="162"/>
      <c r="DW147" s="162"/>
      <c r="DX147" s="162"/>
      <c r="DY147" s="162"/>
      <c r="DZ147" s="162"/>
      <c r="EA147" s="162"/>
      <c r="EB147" s="162"/>
      <c r="EC147" s="162"/>
      <c r="ED147" s="162"/>
      <c r="EE147" s="162"/>
      <c r="EF147" s="162"/>
      <c r="EG147" s="162"/>
      <c r="EH147" s="162"/>
      <c r="EI147" s="162"/>
      <c r="EJ147" s="162"/>
      <c r="EK147" s="162"/>
      <c r="EL147" s="162"/>
      <c r="EM147" s="162"/>
      <c r="EN147" s="162"/>
      <c r="EO147" s="162"/>
      <c r="EP147" s="162"/>
      <c r="EQ147" s="162"/>
      <c r="ER147" s="162"/>
      <c r="ES147" s="162"/>
      <c r="ET147" s="162"/>
      <c r="EU147" s="162"/>
      <c r="EV147" s="162"/>
    </row>
    <row r="148" spans="1:152" s="38" customFormat="1" x14ac:dyDescent="0.2">
      <c r="A148" s="170" t="s">
        <v>14</v>
      </c>
      <c r="B148" s="170" t="s">
        <v>1085</v>
      </c>
      <c r="C148" s="172">
        <v>0</v>
      </c>
      <c r="D148" s="172">
        <v>3</v>
      </c>
      <c r="E148" s="172">
        <v>0</v>
      </c>
      <c r="F148" s="172">
        <v>0</v>
      </c>
      <c r="G148" s="172">
        <v>0</v>
      </c>
      <c r="H148" s="170" t="s">
        <v>938</v>
      </c>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I148" s="162"/>
      <c r="BJ148" s="162"/>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c r="CF148" s="162"/>
      <c r="CG148" s="162"/>
      <c r="CH148" s="162"/>
      <c r="CI148" s="162"/>
      <c r="CJ148" s="162"/>
      <c r="CK148" s="162"/>
      <c r="CL148" s="162"/>
      <c r="CM148" s="162"/>
      <c r="CN148" s="162"/>
      <c r="CO148" s="162"/>
      <c r="CP148" s="162"/>
      <c r="CQ148" s="162"/>
      <c r="CR148" s="162"/>
      <c r="CS148" s="162"/>
      <c r="CT148" s="162"/>
      <c r="CU148" s="162"/>
      <c r="CV148" s="162"/>
      <c r="CW148" s="162"/>
      <c r="CX148" s="162"/>
      <c r="CY148" s="162"/>
      <c r="CZ148" s="162"/>
      <c r="DA148" s="162"/>
      <c r="DB148" s="162"/>
      <c r="DC148" s="162"/>
      <c r="DD148" s="162"/>
      <c r="DE148" s="162"/>
      <c r="DF148" s="162"/>
      <c r="DG148" s="162"/>
      <c r="DH148" s="162"/>
      <c r="DI148" s="162"/>
      <c r="DJ148" s="162"/>
      <c r="DK148" s="162"/>
      <c r="DL148" s="162"/>
      <c r="DM148" s="162"/>
      <c r="DN148" s="162"/>
      <c r="DO148" s="162"/>
      <c r="DP148" s="162"/>
      <c r="DQ148" s="162"/>
      <c r="DR148" s="162"/>
      <c r="DS148" s="162"/>
      <c r="DT148" s="162"/>
      <c r="DU148" s="162"/>
      <c r="DV148" s="162"/>
      <c r="DW148" s="162"/>
      <c r="DX148" s="162"/>
      <c r="DY148" s="162"/>
      <c r="DZ148" s="162"/>
      <c r="EA148" s="162"/>
      <c r="EB148" s="162"/>
      <c r="EC148" s="162"/>
      <c r="ED148" s="162"/>
      <c r="EE148" s="162"/>
      <c r="EF148" s="162"/>
      <c r="EG148" s="162"/>
      <c r="EH148" s="162"/>
      <c r="EI148" s="162"/>
      <c r="EJ148" s="162"/>
      <c r="EK148" s="162"/>
      <c r="EL148" s="162"/>
      <c r="EM148" s="162"/>
      <c r="EN148" s="162"/>
      <c r="EO148" s="162"/>
      <c r="EP148" s="162"/>
      <c r="EQ148" s="162"/>
      <c r="ER148" s="162"/>
      <c r="ES148" s="162"/>
      <c r="ET148" s="162"/>
      <c r="EU148" s="162"/>
      <c r="EV148" s="162"/>
    </row>
    <row r="149" spans="1:152" s="38" customFormat="1" x14ac:dyDescent="0.2">
      <c r="A149" s="170" t="s">
        <v>151</v>
      </c>
      <c r="B149" s="170" t="s">
        <v>172</v>
      </c>
      <c r="C149" s="172">
        <v>605</v>
      </c>
      <c r="D149" s="172">
        <v>2</v>
      </c>
      <c r="E149" s="172">
        <v>0</v>
      </c>
      <c r="F149" s="172">
        <v>0</v>
      </c>
      <c r="G149" s="172">
        <v>0</v>
      </c>
      <c r="H149" s="170" t="s">
        <v>1587</v>
      </c>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c r="CF149" s="162"/>
      <c r="CG149" s="162"/>
      <c r="CH149" s="162"/>
      <c r="CI149" s="162"/>
      <c r="CJ149" s="162"/>
      <c r="CK149" s="162"/>
      <c r="CL149" s="162"/>
      <c r="CM149" s="162"/>
      <c r="CN149" s="162"/>
      <c r="CO149" s="162"/>
      <c r="CP149" s="162"/>
      <c r="CQ149" s="162"/>
      <c r="CR149" s="162"/>
      <c r="CS149" s="162"/>
      <c r="CT149" s="162"/>
      <c r="CU149" s="162"/>
      <c r="CV149" s="162"/>
      <c r="CW149" s="162"/>
      <c r="CX149" s="162"/>
      <c r="CY149" s="162"/>
      <c r="CZ149" s="162"/>
      <c r="DA149" s="162"/>
      <c r="DB149" s="162"/>
      <c r="DC149" s="162"/>
      <c r="DD149" s="162"/>
      <c r="DE149" s="162"/>
      <c r="DF149" s="162"/>
      <c r="DG149" s="162"/>
      <c r="DH149" s="162"/>
      <c r="DI149" s="162"/>
      <c r="DJ149" s="162"/>
      <c r="DK149" s="162"/>
      <c r="DL149" s="162"/>
      <c r="DM149" s="162"/>
      <c r="DN149" s="162"/>
      <c r="DO149" s="162"/>
      <c r="DP149" s="162"/>
      <c r="DQ149" s="162"/>
      <c r="DR149" s="162"/>
      <c r="DS149" s="162"/>
      <c r="DT149" s="162"/>
      <c r="DU149" s="162"/>
      <c r="DV149" s="162"/>
      <c r="DW149" s="162"/>
      <c r="DX149" s="162"/>
      <c r="DY149" s="162"/>
      <c r="DZ149" s="162"/>
      <c r="EA149" s="162"/>
      <c r="EB149" s="162"/>
      <c r="EC149" s="162"/>
      <c r="ED149" s="162"/>
      <c r="EE149" s="162"/>
      <c r="EF149" s="162"/>
      <c r="EG149" s="162"/>
      <c r="EH149" s="162"/>
      <c r="EI149" s="162"/>
      <c r="EJ149" s="162"/>
      <c r="EK149" s="162"/>
      <c r="EL149" s="162"/>
      <c r="EM149" s="162"/>
      <c r="EN149" s="162"/>
      <c r="EO149" s="162"/>
      <c r="EP149" s="162"/>
      <c r="EQ149" s="162"/>
      <c r="ER149" s="162"/>
      <c r="ES149" s="162"/>
      <c r="ET149" s="162"/>
      <c r="EU149" s="162"/>
      <c r="EV149" s="162"/>
    </row>
    <row r="150" spans="1:152" s="38" customFormat="1" ht="25.5" x14ac:dyDescent="0.2">
      <c r="A150" s="170" t="s">
        <v>151</v>
      </c>
      <c r="B150" s="170" t="s">
        <v>1447</v>
      </c>
      <c r="C150" s="172">
        <v>0</v>
      </c>
      <c r="D150" s="172">
        <v>1</v>
      </c>
      <c r="E150" s="172">
        <v>0</v>
      </c>
      <c r="F150" s="172">
        <v>0</v>
      </c>
      <c r="G150" s="172">
        <v>0</v>
      </c>
      <c r="H150" s="170" t="s">
        <v>1588</v>
      </c>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c r="CF150" s="162"/>
      <c r="CG150" s="162"/>
      <c r="CH150" s="162"/>
      <c r="CI150" s="162"/>
      <c r="CJ150" s="162"/>
      <c r="CK150" s="162"/>
      <c r="CL150" s="162"/>
      <c r="CM150" s="162"/>
      <c r="CN150" s="162"/>
      <c r="CO150" s="162"/>
      <c r="CP150" s="162"/>
      <c r="CQ150" s="162"/>
      <c r="CR150" s="162"/>
      <c r="CS150" s="162"/>
      <c r="CT150" s="162"/>
      <c r="CU150" s="162"/>
      <c r="CV150" s="162"/>
      <c r="CW150" s="162"/>
      <c r="CX150" s="162"/>
      <c r="CY150" s="162"/>
      <c r="CZ150" s="162"/>
      <c r="DA150" s="162"/>
      <c r="DB150" s="162"/>
      <c r="DC150" s="162"/>
      <c r="DD150" s="162"/>
      <c r="DE150" s="162"/>
      <c r="DF150" s="162"/>
      <c r="DG150" s="162"/>
      <c r="DH150" s="162"/>
      <c r="DI150" s="162"/>
      <c r="DJ150" s="162"/>
      <c r="DK150" s="162"/>
      <c r="DL150" s="162"/>
      <c r="DM150" s="162"/>
      <c r="DN150" s="162"/>
      <c r="DO150" s="162"/>
      <c r="DP150" s="162"/>
      <c r="DQ150" s="162"/>
      <c r="DR150" s="162"/>
      <c r="DS150" s="162"/>
      <c r="DT150" s="162"/>
      <c r="DU150" s="162"/>
      <c r="DV150" s="162"/>
      <c r="DW150" s="162"/>
      <c r="DX150" s="162"/>
      <c r="DY150" s="162"/>
      <c r="DZ150" s="162"/>
      <c r="EA150" s="162"/>
      <c r="EB150" s="162"/>
      <c r="EC150" s="162"/>
      <c r="ED150" s="162"/>
      <c r="EE150" s="162"/>
      <c r="EF150" s="162"/>
      <c r="EG150" s="162"/>
      <c r="EH150" s="162"/>
      <c r="EI150" s="162"/>
      <c r="EJ150" s="162"/>
      <c r="EK150" s="162"/>
      <c r="EL150" s="162"/>
      <c r="EM150" s="162"/>
      <c r="EN150" s="162"/>
      <c r="EO150" s="162"/>
      <c r="EP150" s="162"/>
      <c r="EQ150" s="162"/>
      <c r="ER150" s="162"/>
      <c r="ES150" s="162"/>
      <c r="ET150" s="162"/>
      <c r="EU150" s="162"/>
      <c r="EV150" s="162"/>
    </row>
    <row r="151" spans="1:152" s="38" customFormat="1" ht="38.25" x14ac:dyDescent="0.2">
      <c r="A151" s="170" t="s">
        <v>151</v>
      </c>
      <c r="B151" s="170" t="s">
        <v>268</v>
      </c>
      <c r="C151" s="172">
        <v>0</v>
      </c>
      <c r="D151" s="172">
        <v>0</v>
      </c>
      <c r="E151" s="172">
        <v>3</v>
      </c>
      <c r="F151" s="172">
        <v>0</v>
      </c>
      <c r="G151" s="172">
        <v>4</v>
      </c>
      <c r="H151" s="170" t="s">
        <v>2017</v>
      </c>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c r="CF151" s="162"/>
      <c r="CG151" s="162"/>
      <c r="CH151" s="162"/>
      <c r="CI151" s="162"/>
      <c r="CJ151" s="162"/>
      <c r="CK151" s="162"/>
      <c r="CL151" s="162"/>
      <c r="CM151" s="162"/>
      <c r="CN151" s="162"/>
      <c r="CO151" s="162"/>
      <c r="CP151" s="162"/>
      <c r="CQ151" s="162"/>
      <c r="CR151" s="162"/>
      <c r="CS151" s="162"/>
      <c r="CT151" s="162"/>
      <c r="CU151" s="162"/>
      <c r="CV151" s="162"/>
      <c r="CW151" s="162"/>
      <c r="CX151" s="162"/>
      <c r="CY151" s="162"/>
      <c r="CZ151" s="162"/>
      <c r="DA151" s="162"/>
      <c r="DB151" s="162"/>
      <c r="DC151" s="162"/>
      <c r="DD151" s="162"/>
      <c r="DE151" s="162"/>
      <c r="DF151" s="162"/>
      <c r="DG151" s="162"/>
      <c r="DH151" s="162"/>
      <c r="DI151" s="162"/>
      <c r="DJ151" s="162"/>
      <c r="DK151" s="162"/>
      <c r="DL151" s="162"/>
      <c r="DM151" s="162"/>
      <c r="DN151" s="162"/>
      <c r="DO151" s="162"/>
      <c r="DP151" s="162"/>
      <c r="DQ151" s="162"/>
      <c r="DR151" s="162"/>
      <c r="DS151" s="162"/>
      <c r="DT151" s="162"/>
      <c r="DU151" s="162"/>
      <c r="DV151" s="162"/>
      <c r="DW151" s="162"/>
      <c r="DX151" s="162"/>
      <c r="DY151" s="162"/>
      <c r="DZ151" s="162"/>
      <c r="EA151" s="162"/>
      <c r="EB151" s="162"/>
      <c r="EC151" s="162"/>
      <c r="ED151" s="162"/>
      <c r="EE151" s="162"/>
      <c r="EF151" s="162"/>
      <c r="EG151" s="162"/>
      <c r="EH151" s="162"/>
      <c r="EI151" s="162"/>
      <c r="EJ151" s="162"/>
      <c r="EK151" s="162"/>
      <c r="EL151" s="162"/>
      <c r="EM151" s="162"/>
      <c r="EN151" s="162"/>
      <c r="EO151" s="162"/>
      <c r="EP151" s="162"/>
      <c r="EQ151" s="162"/>
      <c r="ER151" s="162"/>
      <c r="ES151" s="162"/>
      <c r="ET151" s="162"/>
      <c r="EU151" s="162"/>
      <c r="EV151" s="162"/>
    </row>
    <row r="152" spans="1:152" s="38" customFormat="1" x14ac:dyDescent="0.2">
      <c r="A152" s="170" t="s">
        <v>151</v>
      </c>
      <c r="B152" s="170" t="s">
        <v>1451</v>
      </c>
      <c r="C152" s="172">
        <v>492</v>
      </c>
      <c r="D152" s="172">
        <v>0</v>
      </c>
      <c r="E152" s="172">
        <v>2</v>
      </c>
      <c r="F152" s="172">
        <v>1</v>
      </c>
      <c r="G152" s="172">
        <v>0</v>
      </c>
      <c r="H152" s="170" t="s">
        <v>946</v>
      </c>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c r="CF152" s="162"/>
      <c r="CG152" s="162"/>
      <c r="CH152" s="162"/>
      <c r="CI152" s="162"/>
      <c r="CJ152" s="162"/>
      <c r="CK152" s="162"/>
      <c r="CL152" s="162"/>
      <c r="CM152" s="162"/>
      <c r="CN152" s="162"/>
      <c r="CO152" s="162"/>
      <c r="CP152" s="162"/>
      <c r="CQ152" s="162"/>
      <c r="CR152" s="162"/>
      <c r="CS152" s="162"/>
      <c r="CT152" s="162"/>
      <c r="CU152" s="162"/>
      <c r="CV152" s="162"/>
      <c r="CW152" s="162"/>
      <c r="CX152" s="162"/>
      <c r="CY152" s="162"/>
      <c r="CZ152" s="162"/>
      <c r="DA152" s="162"/>
      <c r="DB152" s="162"/>
      <c r="DC152" s="162"/>
      <c r="DD152" s="162"/>
      <c r="DE152" s="162"/>
      <c r="DF152" s="162"/>
      <c r="DG152" s="162"/>
      <c r="DH152" s="162"/>
      <c r="DI152" s="162"/>
      <c r="DJ152" s="162"/>
      <c r="DK152" s="162"/>
      <c r="DL152" s="162"/>
      <c r="DM152" s="162"/>
      <c r="DN152" s="162"/>
      <c r="DO152" s="162"/>
      <c r="DP152" s="162"/>
      <c r="DQ152" s="162"/>
      <c r="DR152" s="162"/>
      <c r="DS152" s="162"/>
      <c r="DT152" s="162"/>
      <c r="DU152" s="162"/>
      <c r="DV152" s="162"/>
      <c r="DW152" s="162"/>
      <c r="DX152" s="162"/>
      <c r="DY152" s="162"/>
      <c r="DZ152" s="162"/>
      <c r="EA152" s="162"/>
      <c r="EB152" s="162"/>
      <c r="EC152" s="162"/>
      <c r="ED152" s="162"/>
      <c r="EE152" s="162"/>
      <c r="EF152" s="162"/>
      <c r="EG152" s="162"/>
      <c r="EH152" s="162"/>
      <c r="EI152" s="162"/>
      <c r="EJ152" s="162"/>
      <c r="EK152" s="162"/>
      <c r="EL152" s="162"/>
      <c r="EM152" s="162"/>
      <c r="EN152" s="162"/>
      <c r="EO152" s="162"/>
      <c r="EP152" s="162"/>
      <c r="EQ152" s="162"/>
      <c r="ER152" s="162"/>
      <c r="ES152" s="162"/>
      <c r="ET152" s="162"/>
      <c r="EU152" s="162"/>
      <c r="EV152" s="162"/>
    </row>
    <row r="153" spans="1:152" s="38" customFormat="1" ht="25.5" x14ac:dyDescent="0.2">
      <c r="A153" s="170" t="s">
        <v>151</v>
      </c>
      <c r="B153" s="170" t="s">
        <v>426</v>
      </c>
      <c r="C153" s="172">
        <v>0</v>
      </c>
      <c r="D153" s="172">
        <v>1</v>
      </c>
      <c r="E153" s="172">
        <v>0</v>
      </c>
      <c r="F153" s="172">
        <v>0</v>
      </c>
      <c r="G153" s="172">
        <v>0</v>
      </c>
      <c r="H153" s="170" t="s">
        <v>1698</v>
      </c>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c r="CH153" s="162"/>
      <c r="CI153" s="162"/>
      <c r="CJ153" s="162"/>
      <c r="CK153" s="162"/>
      <c r="CL153" s="162"/>
      <c r="CM153" s="162"/>
      <c r="CN153" s="162"/>
      <c r="CO153" s="162"/>
      <c r="CP153" s="162"/>
      <c r="CQ153" s="162"/>
      <c r="CR153" s="162"/>
      <c r="CS153" s="162"/>
      <c r="CT153" s="162"/>
      <c r="CU153" s="162"/>
      <c r="CV153" s="162"/>
      <c r="CW153" s="162"/>
      <c r="CX153" s="162"/>
      <c r="CY153" s="162"/>
      <c r="CZ153" s="162"/>
      <c r="DA153" s="162"/>
      <c r="DB153" s="162"/>
      <c r="DC153" s="162"/>
      <c r="DD153" s="162"/>
      <c r="DE153" s="162"/>
      <c r="DF153" s="162"/>
      <c r="DG153" s="162"/>
      <c r="DH153" s="162"/>
      <c r="DI153" s="162"/>
      <c r="DJ153" s="162"/>
      <c r="DK153" s="162"/>
      <c r="DL153" s="162"/>
      <c r="DM153" s="162"/>
      <c r="DN153" s="162"/>
      <c r="DO153" s="162"/>
      <c r="DP153" s="162"/>
      <c r="DQ153" s="162"/>
      <c r="DR153" s="162"/>
      <c r="DS153" s="162"/>
      <c r="DT153" s="162"/>
      <c r="DU153" s="162"/>
      <c r="DV153" s="162"/>
      <c r="DW153" s="162"/>
      <c r="DX153" s="162"/>
      <c r="DY153" s="162"/>
      <c r="DZ153" s="162"/>
      <c r="EA153" s="162"/>
      <c r="EB153" s="162"/>
      <c r="EC153" s="162"/>
      <c r="ED153" s="162"/>
      <c r="EE153" s="162"/>
      <c r="EF153" s="162"/>
      <c r="EG153" s="162"/>
      <c r="EH153" s="162"/>
      <c r="EI153" s="162"/>
      <c r="EJ153" s="162"/>
      <c r="EK153" s="162"/>
      <c r="EL153" s="162"/>
      <c r="EM153" s="162"/>
      <c r="EN153" s="162"/>
      <c r="EO153" s="162"/>
      <c r="EP153" s="162"/>
      <c r="EQ153" s="162"/>
      <c r="ER153" s="162"/>
      <c r="ES153" s="162"/>
      <c r="ET153" s="162"/>
      <c r="EU153" s="162"/>
      <c r="EV153" s="162"/>
    </row>
    <row r="154" spans="1:152" s="38" customFormat="1" ht="25.5" x14ac:dyDescent="0.2">
      <c r="A154" s="170" t="s">
        <v>431</v>
      </c>
      <c r="B154" s="170" t="s">
        <v>1452</v>
      </c>
      <c r="C154" s="172">
        <v>0</v>
      </c>
      <c r="D154" s="172">
        <v>0</v>
      </c>
      <c r="E154" s="172">
        <v>0</v>
      </c>
      <c r="F154" s="172">
        <v>0</v>
      </c>
      <c r="G154" s="172">
        <v>0</v>
      </c>
      <c r="H154" s="170" t="s">
        <v>938</v>
      </c>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c r="CH154" s="162"/>
      <c r="CI154" s="162"/>
      <c r="CJ154" s="162"/>
      <c r="CK154" s="162"/>
      <c r="CL154" s="162"/>
      <c r="CM154" s="162"/>
      <c r="CN154" s="162"/>
      <c r="CO154" s="162"/>
      <c r="CP154" s="162"/>
      <c r="CQ154" s="162"/>
      <c r="CR154" s="162"/>
      <c r="CS154" s="162"/>
      <c r="CT154" s="162"/>
      <c r="CU154" s="162"/>
      <c r="CV154" s="162"/>
      <c r="CW154" s="162"/>
      <c r="CX154" s="162"/>
      <c r="CY154" s="162"/>
      <c r="CZ154" s="162"/>
      <c r="DA154" s="162"/>
      <c r="DB154" s="162"/>
      <c r="DC154" s="162"/>
      <c r="DD154" s="162"/>
      <c r="DE154" s="162"/>
      <c r="DF154" s="162"/>
      <c r="DG154" s="162"/>
      <c r="DH154" s="162"/>
      <c r="DI154" s="162"/>
      <c r="DJ154" s="162"/>
      <c r="DK154" s="162"/>
      <c r="DL154" s="162"/>
      <c r="DM154" s="162"/>
      <c r="DN154" s="162"/>
      <c r="DO154" s="162"/>
      <c r="DP154" s="162"/>
      <c r="DQ154" s="162"/>
      <c r="DR154" s="162"/>
      <c r="DS154" s="162"/>
      <c r="DT154" s="162"/>
      <c r="DU154" s="162"/>
      <c r="DV154" s="162"/>
      <c r="DW154" s="162"/>
      <c r="DX154" s="162"/>
      <c r="DY154" s="162"/>
      <c r="DZ154" s="162"/>
      <c r="EA154" s="162"/>
      <c r="EB154" s="162"/>
      <c r="EC154" s="162"/>
      <c r="ED154" s="162"/>
      <c r="EE154" s="162"/>
      <c r="EF154" s="162"/>
      <c r="EG154" s="162"/>
      <c r="EH154" s="162"/>
      <c r="EI154" s="162"/>
      <c r="EJ154" s="162"/>
      <c r="EK154" s="162"/>
      <c r="EL154" s="162"/>
      <c r="EM154" s="162"/>
      <c r="EN154" s="162"/>
      <c r="EO154" s="162"/>
      <c r="EP154" s="162"/>
      <c r="EQ154" s="162"/>
      <c r="ER154" s="162"/>
      <c r="ES154" s="162"/>
      <c r="ET154" s="162"/>
      <c r="EU154" s="162"/>
      <c r="EV154" s="162"/>
    </row>
    <row r="155" spans="1:152" s="38" customFormat="1" x14ac:dyDescent="0.2">
      <c r="A155" s="170" t="s">
        <v>19</v>
      </c>
      <c r="B155" s="170" t="s">
        <v>18</v>
      </c>
      <c r="C155" s="172">
        <v>10131</v>
      </c>
      <c r="D155" s="172">
        <v>2</v>
      </c>
      <c r="E155" s="172">
        <v>8</v>
      </c>
      <c r="F155" s="172">
        <v>4</v>
      </c>
      <c r="G155" s="172">
        <v>0</v>
      </c>
      <c r="H155" s="170" t="s">
        <v>1681</v>
      </c>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c r="CF155" s="162"/>
      <c r="CG155" s="162"/>
      <c r="CH155" s="162"/>
      <c r="CI155" s="162"/>
      <c r="CJ155" s="162"/>
      <c r="CK155" s="162"/>
      <c r="CL155" s="162"/>
      <c r="CM155" s="162"/>
      <c r="CN155" s="162"/>
      <c r="CO155" s="162"/>
      <c r="CP155" s="162"/>
      <c r="CQ155" s="162"/>
      <c r="CR155" s="162"/>
      <c r="CS155" s="162"/>
      <c r="CT155" s="162"/>
      <c r="CU155" s="162"/>
      <c r="CV155" s="162"/>
      <c r="CW155" s="162"/>
      <c r="CX155" s="162"/>
      <c r="CY155" s="162"/>
      <c r="CZ155" s="162"/>
      <c r="DA155" s="162"/>
      <c r="DB155" s="162"/>
      <c r="DC155" s="162"/>
      <c r="DD155" s="162"/>
      <c r="DE155" s="162"/>
      <c r="DF155" s="162"/>
      <c r="DG155" s="162"/>
      <c r="DH155" s="162"/>
      <c r="DI155" s="162"/>
      <c r="DJ155" s="162"/>
      <c r="DK155" s="162"/>
      <c r="DL155" s="162"/>
      <c r="DM155" s="162"/>
      <c r="DN155" s="162"/>
      <c r="DO155" s="162"/>
      <c r="DP155" s="162"/>
      <c r="DQ155" s="162"/>
      <c r="DR155" s="162"/>
      <c r="DS155" s="162"/>
      <c r="DT155" s="162"/>
      <c r="DU155" s="162"/>
      <c r="DV155" s="162"/>
      <c r="DW155" s="162"/>
      <c r="DX155" s="162"/>
      <c r="DY155" s="162"/>
      <c r="DZ155" s="162"/>
      <c r="EA155" s="162"/>
      <c r="EB155" s="162"/>
      <c r="EC155" s="162"/>
      <c r="ED155" s="162"/>
      <c r="EE155" s="162"/>
      <c r="EF155" s="162"/>
      <c r="EG155" s="162"/>
      <c r="EH155" s="162"/>
      <c r="EI155" s="162"/>
      <c r="EJ155" s="162"/>
      <c r="EK155" s="162"/>
      <c r="EL155" s="162"/>
      <c r="EM155" s="162"/>
      <c r="EN155" s="162"/>
      <c r="EO155" s="162"/>
      <c r="EP155" s="162"/>
      <c r="EQ155" s="162"/>
      <c r="ER155" s="162"/>
      <c r="ES155" s="162"/>
      <c r="ET155" s="162"/>
      <c r="EU155" s="162"/>
      <c r="EV155" s="162"/>
    </row>
    <row r="156" spans="1:152" s="38" customFormat="1" x14ac:dyDescent="0.2">
      <c r="A156" s="170" t="s">
        <v>19</v>
      </c>
      <c r="B156" s="170" t="s">
        <v>1665</v>
      </c>
      <c r="C156" s="172">
        <v>0</v>
      </c>
      <c r="D156" s="172">
        <v>3</v>
      </c>
      <c r="E156" s="172">
        <v>0</v>
      </c>
      <c r="F156" s="172">
        <v>0</v>
      </c>
      <c r="G156" s="172">
        <v>0</v>
      </c>
      <c r="H156" s="170" t="s">
        <v>1568</v>
      </c>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c r="CG156" s="162"/>
      <c r="CH156" s="162"/>
      <c r="CI156" s="162"/>
      <c r="CJ156" s="162"/>
      <c r="CK156" s="162"/>
      <c r="CL156" s="162"/>
      <c r="CM156" s="162"/>
      <c r="CN156" s="162"/>
      <c r="CO156" s="162"/>
      <c r="CP156" s="162"/>
      <c r="CQ156" s="162"/>
      <c r="CR156" s="162"/>
      <c r="CS156" s="162"/>
      <c r="CT156" s="162"/>
      <c r="CU156" s="162"/>
      <c r="CV156" s="162"/>
      <c r="CW156" s="162"/>
      <c r="CX156" s="162"/>
      <c r="CY156" s="162"/>
      <c r="CZ156" s="162"/>
      <c r="DA156" s="162"/>
      <c r="DB156" s="162"/>
      <c r="DC156" s="162"/>
      <c r="DD156" s="162"/>
      <c r="DE156" s="162"/>
      <c r="DF156" s="162"/>
      <c r="DG156" s="162"/>
      <c r="DH156" s="162"/>
      <c r="DI156" s="162"/>
      <c r="DJ156" s="162"/>
      <c r="DK156" s="162"/>
      <c r="DL156" s="162"/>
      <c r="DM156" s="162"/>
      <c r="DN156" s="162"/>
      <c r="DO156" s="162"/>
      <c r="DP156" s="162"/>
      <c r="DQ156" s="162"/>
      <c r="DR156" s="162"/>
      <c r="DS156" s="162"/>
      <c r="DT156" s="162"/>
      <c r="DU156" s="162"/>
      <c r="DV156" s="162"/>
      <c r="DW156" s="162"/>
      <c r="DX156" s="162"/>
      <c r="DY156" s="162"/>
      <c r="DZ156" s="162"/>
      <c r="EA156" s="162"/>
      <c r="EB156" s="162"/>
      <c r="EC156" s="162"/>
      <c r="ED156" s="162"/>
      <c r="EE156" s="162"/>
      <c r="EF156" s="162"/>
      <c r="EG156" s="162"/>
      <c r="EH156" s="162"/>
      <c r="EI156" s="162"/>
      <c r="EJ156" s="162"/>
      <c r="EK156" s="162"/>
      <c r="EL156" s="162"/>
      <c r="EM156" s="162"/>
      <c r="EN156" s="162"/>
      <c r="EO156" s="162"/>
      <c r="EP156" s="162"/>
      <c r="EQ156" s="162"/>
      <c r="ER156" s="162"/>
      <c r="ES156" s="162"/>
      <c r="ET156" s="162"/>
      <c r="EU156" s="162"/>
      <c r="EV156" s="162"/>
    </row>
    <row r="157" spans="1:152" s="38" customFormat="1" x14ac:dyDescent="0.2">
      <c r="A157" s="170" t="s">
        <v>19</v>
      </c>
      <c r="B157" s="170" t="s">
        <v>195</v>
      </c>
      <c r="C157" s="172">
        <v>0</v>
      </c>
      <c r="D157" s="172">
        <v>1</v>
      </c>
      <c r="E157" s="172">
        <v>0</v>
      </c>
      <c r="F157" s="172">
        <v>0</v>
      </c>
      <c r="G157" s="172">
        <v>0</v>
      </c>
      <c r="H157" s="170" t="s">
        <v>938</v>
      </c>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62"/>
      <c r="BB157" s="162"/>
      <c r="BC157" s="162"/>
      <c r="BD157" s="162"/>
      <c r="BE157" s="162"/>
      <c r="BF157" s="162"/>
      <c r="BG157" s="162"/>
      <c r="BH157" s="162"/>
      <c r="BI157" s="162"/>
      <c r="BJ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c r="CF157" s="162"/>
      <c r="CG157" s="162"/>
      <c r="CH157" s="162"/>
      <c r="CI157" s="162"/>
      <c r="CJ157" s="162"/>
      <c r="CK157" s="162"/>
      <c r="CL157" s="162"/>
      <c r="CM157" s="162"/>
      <c r="CN157" s="162"/>
      <c r="CO157" s="162"/>
      <c r="CP157" s="162"/>
      <c r="CQ157" s="162"/>
      <c r="CR157" s="162"/>
      <c r="CS157" s="162"/>
      <c r="CT157" s="162"/>
      <c r="CU157" s="162"/>
      <c r="CV157" s="162"/>
      <c r="CW157" s="162"/>
      <c r="CX157" s="162"/>
      <c r="CY157" s="162"/>
      <c r="CZ157" s="162"/>
      <c r="DA157" s="162"/>
      <c r="DB157" s="162"/>
      <c r="DC157" s="162"/>
      <c r="DD157" s="162"/>
      <c r="DE157" s="162"/>
      <c r="DF157" s="162"/>
      <c r="DG157" s="162"/>
      <c r="DH157" s="162"/>
      <c r="DI157" s="162"/>
      <c r="DJ157" s="162"/>
      <c r="DK157" s="162"/>
      <c r="DL157" s="162"/>
      <c r="DM157" s="162"/>
      <c r="DN157" s="162"/>
      <c r="DO157" s="162"/>
      <c r="DP157" s="162"/>
      <c r="DQ157" s="162"/>
      <c r="DR157" s="162"/>
      <c r="DS157" s="162"/>
      <c r="DT157" s="162"/>
      <c r="DU157" s="162"/>
      <c r="DV157" s="162"/>
      <c r="DW157" s="162"/>
      <c r="DX157" s="162"/>
      <c r="DY157" s="162"/>
      <c r="DZ157" s="162"/>
      <c r="EA157" s="162"/>
      <c r="EB157" s="162"/>
      <c r="EC157" s="162"/>
      <c r="ED157" s="162"/>
      <c r="EE157" s="162"/>
      <c r="EF157" s="162"/>
      <c r="EG157" s="162"/>
      <c r="EH157" s="162"/>
      <c r="EI157" s="162"/>
      <c r="EJ157" s="162"/>
      <c r="EK157" s="162"/>
      <c r="EL157" s="162"/>
      <c r="EM157" s="162"/>
      <c r="EN157" s="162"/>
      <c r="EO157" s="162"/>
      <c r="EP157" s="162"/>
      <c r="EQ157" s="162"/>
      <c r="ER157" s="162"/>
      <c r="ES157" s="162"/>
      <c r="ET157" s="162"/>
      <c r="EU157" s="162"/>
      <c r="EV157" s="162"/>
    </row>
    <row r="158" spans="1:152" s="38" customFormat="1" x14ac:dyDescent="0.2">
      <c r="A158" s="170" t="s">
        <v>19</v>
      </c>
      <c r="B158" s="170" t="s">
        <v>1087</v>
      </c>
      <c r="C158" s="172">
        <v>5948</v>
      </c>
      <c r="D158" s="172">
        <v>1</v>
      </c>
      <c r="E158" s="172">
        <v>2</v>
      </c>
      <c r="F158" s="172">
        <v>6</v>
      </c>
      <c r="G158" s="172">
        <v>0</v>
      </c>
      <c r="H158" s="170" t="s">
        <v>942</v>
      </c>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c r="CG158" s="162"/>
      <c r="CH158" s="162"/>
      <c r="CI158" s="162"/>
      <c r="CJ158" s="162"/>
      <c r="CK158" s="162"/>
      <c r="CL158" s="162"/>
      <c r="CM158" s="162"/>
      <c r="CN158" s="162"/>
      <c r="CO158" s="162"/>
      <c r="CP158" s="162"/>
      <c r="CQ158" s="162"/>
      <c r="CR158" s="162"/>
      <c r="CS158" s="162"/>
      <c r="CT158" s="162"/>
      <c r="CU158" s="162"/>
      <c r="CV158" s="162"/>
      <c r="CW158" s="162"/>
      <c r="CX158" s="162"/>
      <c r="CY158" s="162"/>
      <c r="CZ158" s="162"/>
      <c r="DA158" s="162"/>
      <c r="DB158" s="162"/>
      <c r="DC158" s="162"/>
      <c r="DD158" s="162"/>
      <c r="DE158" s="162"/>
      <c r="DF158" s="162"/>
      <c r="DG158" s="162"/>
      <c r="DH158" s="162"/>
      <c r="DI158" s="162"/>
      <c r="DJ158" s="162"/>
      <c r="DK158" s="162"/>
      <c r="DL158" s="162"/>
      <c r="DM158" s="162"/>
      <c r="DN158" s="162"/>
      <c r="DO158" s="162"/>
      <c r="DP158" s="162"/>
      <c r="DQ158" s="162"/>
      <c r="DR158" s="162"/>
      <c r="DS158" s="162"/>
      <c r="DT158" s="162"/>
      <c r="DU158" s="162"/>
      <c r="DV158" s="162"/>
      <c r="DW158" s="162"/>
      <c r="DX158" s="162"/>
      <c r="DY158" s="162"/>
      <c r="DZ158" s="162"/>
      <c r="EA158" s="162"/>
      <c r="EB158" s="162"/>
      <c r="EC158" s="162"/>
      <c r="ED158" s="162"/>
      <c r="EE158" s="162"/>
      <c r="EF158" s="162"/>
      <c r="EG158" s="162"/>
      <c r="EH158" s="162"/>
      <c r="EI158" s="162"/>
      <c r="EJ158" s="162"/>
      <c r="EK158" s="162"/>
      <c r="EL158" s="162"/>
      <c r="EM158" s="162"/>
      <c r="EN158" s="162"/>
      <c r="EO158" s="162"/>
      <c r="EP158" s="162"/>
      <c r="EQ158" s="162"/>
      <c r="ER158" s="162"/>
      <c r="ES158" s="162"/>
      <c r="ET158" s="162"/>
      <c r="EU158" s="162"/>
      <c r="EV158" s="162"/>
    </row>
    <row r="159" spans="1:152" s="38" customFormat="1" x14ac:dyDescent="0.2">
      <c r="A159" s="170" t="s">
        <v>19</v>
      </c>
      <c r="B159" s="170" t="s">
        <v>418</v>
      </c>
      <c r="C159" s="172">
        <v>11609</v>
      </c>
      <c r="D159" s="172">
        <v>1</v>
      </c>
      <c r="E159" s="172">
        <v>24</v>
      </c>
      <c r="F159" s="172">
        <v>12</v>
      </c>
      <c r="G159" s="172">
        <v>4</v>
      </c>
      <c r="H159" s="170" t="s">
        <v>1589</v>
      </c>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c r="CH159" s="162"/>
      <c r="CI159" s="162"/>
      <c r="CJ159" s="162"/>
      <c r="CK159" s="162"/>
      <c r="CL159" s="162"/>
      <c r="CM159" s="162"/>
      <c r="CN159" s="162"/>
      <c r="CO159" s="162"/>
      <c r="CP159" s="162"/>
      <c r="CQ159" s="162"/>
      <c r="CR159" s="162"/>
      <c r="CS159" s="162"/>
      <c r="CT159" s="162"/>
      <c r="CU159" s="162"/>
      <c r="CV159" s="162"/>
      <c r="CW159" s="162"/>
      <c r="CX159" s="162"/>
      <c r="CY159" s="162"/>
      <c r="CZ159" s="162"/>
      <c r="DA159" s="162"/>
      <c r="DB159" s="162"/>
      <c r="DC159" s="162"/>
      <c r="DD159" s="162"/>
      <c r="DE159" s="162"/>
      <c r="DF159" s="162"/>
      <c r="DG159" s="162"/>
      <c r="DH159" s="162"/>
      <c r="DI159" s="162"/>
      <c r="DJ159" s="162"/>
      <c r="DK159" s="162"/>
      <c r="DL159" s="162"/>
      <c r="DM159" s="162"/>
      <c r="DN159" s="162"/>
      <c r="DO159" s="162"/>
      <c r="DP159" s="162"/>
      <c r="DQ159" s="162"/>
      <c r="DR159" s="162"/>
      <c r="DS159" s="162"/>
      <c r="DT159" s="162"/>
      <c r="DU159" s="162"/>
      <c r="DV159" s="162"/>
      <c r="DW159" s="162"/>
      <c r="DX159" s="162"/>
      <c r="DY159" s="162"/>
      <c r="DZ159" s="162"/>
      <c r="EA159" s="162"/>
      <c r="EB159" s="162"/>
      <c r="EC159" s="162"/>
      <c r="ED159" s="162"/>
      <c r="EE159" s="162"/>
      <c r="EF159" s="162"/>
      <c r="EG159" s="162"/>
      <c r="EH159" s="162"/>
      <c r="EI159" s="162"/>
      <c r="EJ159" s="162"/>
      <c r="EK159" s="162"/>
      <c r="EL159" s="162"/>
      <c r="EM159" s="162"/>
      <c r="EN159" s="162"/>
      <c r="EO159" s="162"/>
      <c r="EP159" s="162"/>
      <c r="EQ159" s="162"/>
      <c r="ER159" s="162"/>
      <c r="ES159" s="162"/>
      <c r="ET159" s="162"/>
      <c r="EU159" s="162"/>
      <c r="EV159" s="162"/>
    </row>
    <row r="160" spans="1:152" s="38" customFormat="1" x14ac:dyDescent="0.2">
      <c r="A160" s="170" t="s">
        <v>19</v>
      </c>
      <c r="B160" s="170" t="s">
        <v>420</v>
      </c>
      <c r="C160" s="172">
        <v>0</v>
      </c>
      <c r="D160" s="172">
        <v>0</v>
      </c>
      <c r="E160" s="172">
        <v>0</v>
      </c>
      <c r="F160" s="172">
        <v>0</v>
      </c>
      <c r="G160" s="172">
        <v>0</v>
      </c>
      <c r="H160" s="170" t="s">
        <v>1697</v>
      </c>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162"/>
      <c r="BB160" s="162"/>
      <c r="BC160" s="162"/>
      <c r="BD160" s="162"/>
      <c r="BE160" s="162"/>
      <c r="BF160" s="162"/>
      <c r="BG160" s="162"/>
      <c r="BH160" s="162"/>
      <c r="BI160" s="162"/>
      <c r="BJ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c r="CF160" s="162"/>
      <c r="CG160" s="162"/>
      <c r="CH160" s="162"/>
      <c r="CI160" s="162"/>
      <c r="CJ160" s="162"/>
      <c r="CK160" s="162"/>
      <c r="CL160" s="162"/>
      <c r="CM160" s="162"/>
      <c r="CN160" s="162"/>
      <c r="CO160" s="162"/>
      <c r="CP160" s="162"/>
      <c r="CQ160" s="162"/>
      <c r="CR160" s="162"/>
      <c r="CS160" s="162"/>
      <c r="CT160" s="162"/>
      <c r="CU160" s="162"/>
      <c r="CV160" s="162"/>
      <c r="CW160" s="162"/>
      <c r="CX160" s="162"/>
      <c r="CY160" s="162"/>
      <c r="CZ160" s="162"/>
      <c r="DA160" s="162"/>
      <c r="DB160" s="162"/>
      <c r="DC160" s="162"/>
      <c r="DD160" s="162"/>
      <c r="DE160" s="162"/>
      <c r="DF160" s="162"/>
      <c r="DG160" s="162"/>
      <c r="DH160" s="162"/>
      <c r="DI160" s="162"/>
      <c r="DJ160" s="162"/>
      <c r="DK160" s="162"/>
      <c r="DL160" s="162"/>
      <c r="DM160" s="162"/>
      <c r="DN160" s="162"/>
      <c r="DO160" s="162"/>
      <c r="DP160" s="162"/>
      <c r="DQ160" s="162"/>
      <c r="DR160" s="162"/>
      <c r="DS160" s="162"/>
      <c r="DT160" s="162"/>
      <c r="DU160" s="162"/>
      <c r="DV160" s="162"/>
      <c r="DW160" s="162"/>
      <c r="DX160" s="162"/>
      <c r="DY160" s="162"/>
      <c r="DZ160" s="162"/>
      <c r="EA160" s="162"/>
      <c r="EB160" s="162"/>
      <c r="EC160" s="162"/>
      <c r="ED160" s="162"/>
      <c r="EE160" s="162"/>
      <c r="EF160" s="162"/>
      <c r="EG160" s="162"/>
      <c r="EH160" s="162"/>
      <c r="EI160" s="162"/>
      <c r="EJ160" s="162"/>
      <c r="EK160" s="162"/>
      <c r="EL160" s="162"/>
      <c r="EM160" s="162"/>
      <c r="EN160" s="162"/>
      <c r="EO160" s="162"/>
      <c r="EP160" s="162"/>
      <c r="EQ160" s="162"/>
      <c r="ER160" s="162"/>
      <c r="ES160" s="162"/>
      <c r="ET160" s="162"/>
      <c r="EU160" s="162"/>
      <c r="EV160" s="162"/>
    </row>
    <row r="161" spans="1:152" s="38" customFormat="1" x14ac:dyDescent="0.2">
      <c r="A161" s="170" t="s">
        <v>19</v>
      </c>
      <c r="B161" s="170" t="s">
        <v>422</v>
      </c>
      <c r="C161" s="172">
        <v>4809</v>
      </c>
      <c r="D161" s="172">
        <v>11</v>
      </c>
      <c r="E161" s="172">
        <v>31</v>
      </c>
      <c r="F161" s="172">
        <v>7</v>
      </c>
      <c r="G161" s="172">
        <v>0</v>
      </c>
      <c r="H161" s="170" t="s">
        <v>1590</v>
      </c>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I161" s="162"/>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c r="CG161" s="162"/>
      <c r="CH161" s="162"/>
      <c r="CI161" s="162"/>
      <c r="CJ161" s="162"/>
      <c r="CK161" s="162"/>
      <c r="CL161" s="162"/>
      <c r="CM161" s="162"/>
      <c r="CN161" s="162"/>
      <c r="CO161" s="162"/>
      <c r="CP161" s="162"/>
      <c r="CQ161" s="162"/>
      <c r="CR161" s="162"/>
      <c r="CS161" s="162"/>
      <c r="CT161" s="162"/>
      <c r="CU161" s="162"/>
      <c r="CV161" s="162"/>
      <c r="CW161" s="162"/>
      <c r="CX161" s="162"/>
      <c r="CY161" s="162"/>
      <c r="CZ161" s="162"/>
      <c r="DA161" s="162"/>
      <c r="DB161" s="162"/>
      <c r="DC161" s="162"/>
      <c r="DD161" s="162"/>
      <c r="DE161" s="162"/>
      <c r="DF161" s="162"/>
      <c r="DG161" s="162"/>
      <c r="DH161" s="162"/>
      <c r="DI161" s="162"/>
      <c r="DJ161" s="162"/>
      <c r="DK161" s="162"/>
      <c r="DL161" s="162"/>
      <c r="DM161" s="162"/>
      <c r="DN161" s="162"/>
      <c r="DO161" s="162"/>
      <c r="DP161" s="162"/>
      <c r="DQ161" s="162"/>
      <c r="DR161" s="162"/>
      <c r="DS161" s="162"/>
      <c r="DT161" s="162"/>
      <c r="DU161" s="162"/>
      <c r="DV161" s="162"/>
      <c r="DW161" s="162"/>
      <c r="DX161" s="162"/>
      <c r="DY161" s="162"/>
      <c r="DZ161" s="162"/>
      <c r="EA161" s="162"/>
      <c r="EB161" s="162"/>
      <c r="EC161" s="162"/>
      <c r="ED161" s="162"/>
      <c r="EE161" s="162"/>
      <c r="EF161" s="162"/>
      <c r="EG161" s="162"/>
      <c r="EH161" s="162"/>
      <c r="EI161" s="162"/>
      <c r="EJ161" s="162"/>
      <c r="EK161" s="162"/>
      <c r="EL161" s="162"/>
      <c r="EM161" s="162"/>
      <c r="EN161" s="162"/>
      <c r="EO161" s="162"/>
      <c r="EP161" s="162"/>
      <c r="EQ161" s="162"/>
      <c r="ER161" s="162"/>
      <c r="ES161" s="162"/>
      <c r="ET161" s="162"/>
      <c r="EU161" s="162"/>
      <c r="EV161" s="162"/>
    </row>
    <row r="162" spans="1:152" s="38" customFormat="1" ht="38.25" x14ac:dyDescent="0.2">
      <c r="A162" s="170" t="s">
        <v>19</v>
      </c>
      <c r="B162" s="170" t="s">
        <v>1666</v>
      </c>
      <c r="C162" s="172">
        <v>643</v>
      </c>
      <c r="D162" s="172">
        <v>1</v>
      </c>
      <c r="E162" s="172">
        <v>25</v>
      </c>
      <c r="F162" s="172">
        <v>3</v>
      </c>
      <c r="G162" s="172">
        <v>3</v>
      </c>
      <c r="H162" s="170" t="s">
        <v>1702</v>
      </c>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c r="CF162" s="162"/>
      <c r="CG162" s="162"/>
      <c r="CH162" s="162"/>
      <c r="CI162" s="162"/>
      <c r="CJ162" s="162"/>
      <c r="CK162" s="162"/>
      <c r="CL162" s="162"/>
      <c r="CM162" s="162"/>
      <c r="CN162" s="162"/>
      <c r="CO162" s="162"/>
      <c r="CP162" s="162"/>
      <c r="CQ162" s="162"/>
      <c r="CR162" s="162"/>
      <c r="CS162" s="162"/>
      <c r="CT162" s="162"/>
      <c r="CU162" s="162"/>
      <c r="CV162" s="162"/>
      <c r="CW162" s="162"/>
      <c r="CX162" s="162"/>
      <c r="CY162" s="162"/>
      <c r="CZ162" s="162"/>
      <c r="DA162" s="162"/>
      <c r="DB162" s="162"/>
      <c r="DC162" s="162"/>
      <c r="DD162" s="162"/>
      <c r="DE162" s="162"/>
      <c r="DF162" s="162"/>
      <c r="DG162" s="162"/>
      <c r="DH162" s="162"/>
      <c r="DI162" s="162"/>
      <c r="DJ162" s="162"/>
      <c r="DK162" s="162"/>
      <c r="DL162" s="162"/>
      <c r="DM162" s="162"/>
      <c r="DN162" s="162"/>
      <c r="DO162" s="162"/>
      <c r="DP162" s="162"/>
      <c r="DQ162" s="162"/>
      <c r="DR162" s="162"/>
      <c r="DS162" s="162"/>
      <c r="DT162" s="162"/>
      <c r="DU162" s="162"/>
      <c r="DV162" s="162"/>
      <c r="DW162" s="162"/>
      <c r="DX162" s="162"/>
      <c r="DY162" s="162"/>
      <c r="DZ162" s="162"/>
      <c r="EA162" s="162"/>
      <c r="EB162" s="162"/>
      <c r="EC162" s="162"/>
      <c r="ED162" s="162"/>
      <c r="EE162" s="162"/>
      <c r="EF162" s="162"/>
      <c r="EG162" s="162"/>
      <c r="EH162" s="162"/>
      <c r="EI162" s="162"/>
      <c r="EJ162" s="162"/>
      <c r="EK162" s="162"/>
      <c r="EL162" s="162"/>
      <c r="EM162" s="162"/>
      <c r="EN162" s="162"/>
      <c r="EO162" s="162"/>
      <c r="EP162" s="162"/>
      <c r="EQ162" s="162"/>
      <c r="ER162" s="162"/>
      <c r="ES162" s="162"/>
      <c r="ET162" s="162"/>
      <c r="EU162" s="162"/>
      <c r="EV162" s="162"/>
    </row>
    <row r="163" spans="1:152" s="38" customFormat="1" ht="25.5" x14ac:dyDescent="0.2">
      <c r="A163" s="170" t="s">
        <v>19</v>
      </c>
      <c r="B163" s="170" t="s">
        <v>442</v>
      </c>
      <c r="C163" s="172">
        <v>6340</v>
      </c>
      <c r="D163" s="172">
        <v>2</v>
      </c>
      <c r="E163" s="172">
        <v>96</v>
      </c>
      <c r="F163" s="172">
        <v>7</v>
      </c>
      <c r="G163" s="172">
        <v>1</v>
      </c>
      <c r="H163" s="170" t="s">
        <v>1591</v>
      </c>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c r="CG163" s="162"/>
      <c r="CH163" s="162"/>
      <c r="CI163" s="162"/>
      <c r="CJ163" s="162"/>
      <c r="CK163" s="162"/>
      <c r="CL163" s="162"/>
      <c r="CM163" s="162"/>
      <c r="CN163" s="162"/>
      <c r="CO163" s="162"/>
      <c r="CP163" s="162"/>
      <c r="CQ163" s="162"/>
      <c r="CR163" s="162"/>
      <c r="CS163" s="162"/>
      <c r="CT163" s="162"/>
      <c r="CU163" s="162"/>
      <c r="CV163" s="162"/>
      <c r="CW163" s="162"/>
      <c r="CX163" s="162"/>
      <c r="CY163" s="162"/>
      <c r="CZ163" s="162"/>
      <c r="DA163" s="162"/>
      <c r="DB163" s="162"/>
      <c r="DC163" s="162"/>
      <c r="DD163" s="162"/>
      <c r="DE163" s="162"/>
      <c r="DF163" s="162"/>
      <c r="DG163" s="162"/>
      <c r="DH163" s="162"/>
      <c r="DI163" s="162"/>
      <c r="DJ163" s="162"/>
      <c r="DK163" s="162"/>
      <c r="DL163" s="162"/>
      <c r="DM163" s="162"/>
      <c r="DN163" s="162"/>
      <c r="DO163" s="162"/>
      <c r="DP163" s="162"/>
      <c r="DQ163" s="162"/>
      <c r="DR163" s="162"/>
      <c r="DS163" s="162"/>
      <c r="DT163" s="162"/>
      <c r="DU163" s="162"/>
      <c r="DV163" s="162"/>
      <c r="DW163" s="162"/>
      <c r="DX163" s="162"/>
      <c r="DY163" s="162"/>
      <c r="DZ163" s="162"/>
      <c r="EA163" s="162"/>
      <c r="EB163" s="162"/>
      <c r="EC163" s="162"/>
      <c r="ED163" s="162"/>
      <c r="EE163" s="162"/>
      <c r="EF163" s="162"/>
      <c r="EG163" s="162"/>
      <c r="EH163" s="162"/>
      <c r="EI163" s="162"/>
      <c r="EJ163" s="162"/>
      <c r="EK163" s="162"/>
      <c r="EL163" s="162"/>
      <c r="EM163" s="162"/>
      <c r="EN163" s="162"/>
      <c r="EO163" s="162"/>
      <c r="EP163" s="162"/>
      <c r="EQ163" s="162"/>
      <c r="ER163" s="162"/>
      <c r="ES163" s="162"/>
      <c r="ET163" s="162"/>
      <c r="EU163" s="162"/>
      <c r="EV163" s="162"/>
    </row>
    <row r="164" spans="1:152" s="38" customFormat="1" ht="63.75" x14ac:dyDescent="0.2">
      <c r="A164" s="170" t="s">
        <v>19</v>
      </c>
      <c r="B164" s="170" t="s">
        <v>506</v>
      </c>
      <c r="C164" s="172">
        <v>0</v>
      </c>
      <c r="D164" s="172">
        <v>4</v>
      </c>
      <c r="E164" s="172">
        <v>0</v>
      </c>
      <c r="F164" s="172">
        <v>0</v>
      </c>
      <c r="G164" s="172">
        <v>6</v>
      </c>
      <c r="H164" s="170" t="s">
        <v>1707</v>
      </c>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c r="CF164" s="162"/>
      <c r="CG164" s="162"/>
      <c r="CH164" s="162"/>
      <c r="CI164" s="162"/>
      <c r="CJ164" s="162"/>
      <c r="CK164" s="162"/>
      <c r="CL164" s="162"/>
      <c r="CM164" s="162"/>
      <c r="CN164" s="162"/>
      <c r="CO164" s="162"/>
      <c r="CP164" s="162"/>
      <c r="CQ164" s="162"/>
      <c r="CR164" s="162"/>
      <c r="CS164" s="162"/>
      <c r="CT164" s="162"/>
      <c r="CU164" s="162"/>
      <c r="CV164" s="162"/>
      <c r="CW164" s="162"/>
      <c r="CX164" s="162"/>
      <c r="CY164" s="162"/>
      <c r="CZ164" s="162"/>
      <c r="DA164" s="162"/>
      <c r="DB164" s="162"/>
      <c r="DC164" s="162"/>
      <c r="DD164" s="162"/>
      <c r="DE164" s="162"/>
      <c r="DF164" s="162"/>
      <c r="DG164" s="162"/>
      <c r="DH164" s="162"/>
      <c r="DI164" s="162"/>
      <c r="DJ164" s="162"/>
      <c r="DK164" s="162"/>
      <c r="DL164" s="162"/>
      <c r="DM164" s="162"/>
      <c r="DN164" s="162"/>
      <c r="DO164" s="162"/>
      <c r="DP164" s="162"/>
      <c r="DQ164" s="162"/>
      <c r="DR164" s="162"/>
      <c r="DS164" s="162"/>
      <c r="DT164" s="162"/>
      <c r="DU164" s="162"/>
      <c r="DV164" s="162"/>
      <c r="DW164" s="162"/>
      <c r="DX164" s="162"/>
      <c r="DY164" s="162"/>
      <c r="DZ164" s="162"/>
      <c r="EA164" s="162"/>
      <c r="EB164" s="162"/>
      <c r="EC164" s="162"/>
      <c r="ED164" s="162"/>
      <c r="EE164" s="162"/>
      <c r="EF164" s="162"/>
      <c r="EG164" s="162"/>
      <c r="EH164" s="162"/>
      <c r="EI164" s="162"/>
      <c r="EJ164" s="162"/>
      <c r="EK164" s="162"/>
      <c r="EL164" s="162"/>
      <c r="EM164" s="162"/>
      <c r="EN164" s="162"/>
      <c r="EO164" s="162"/>
      <c r="EP164" s="162"/>
      <c r="EQ164" s="162"/>
      <c r="ER164" s="162"/>
      <c r="ES164" s="162"/>
      <c r="ET164" s="162"/>
      <c r="EU164" s="162"/>
      <c r="EV164" s="162"/>
    </row>
    <row r="165" spans="1:152" s="38" customFormat="1" x14ac:dyDescent="0.2">
      <c r="A165" s="170" t="s">
        <v>19</v>
      </c>
      <c r="B165" s="170" t="s">
        <v>667</v>
      </c>
      <c r="C165" s="172">
        <v>0</v>
      </c>
      <c r="D165" s="172">
        <v>1</v>
      </c>
      <c r="E165" s="172">
        <v>0</v>
      </c>
      <c r="F165" s="172">
        <v>0</v>
      </c>
      <c r="G165" s="172">
        <v>0</v>
      </c>
      <c r="H165" s="170" t="s">
        <v>938</v>
      </c>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c r="CF165" s="162"/>
      <c r="CG165" s="162"/>
      <c r="CH165" s="162"/>
      <c r="CI165" s="162"/>
      <c r="CJ165" s="162"/>
      <c r="CK165" s="162"/>
      <c r="CL165" s="162"/>
      <c r="CM165" s="162"/>
      <c r="CN165" s="162"/>
      <c r="CO165" s="162"/>
      <c r="CP165" s="162"/>
      <c r="CQ165" s="162"/>
      <c r="CR165" s="162"/>
      <c r="CS165" s="162"/>
      <c r="CT165" s="162"/>
      <c r="CU165" s="162"/>
      <c r="CV165" s="162"/>
      <c r="CW165" s="162"/>
      <c r="CX165" s="162"/>
      <c r="CY165" s="162"/>
      <c r="CZ165" s="162"/>
      <c r="DA165" s="162"/>
      <c r="DB165" s="162"/>
      <c r="DC165" s="162"/>
      <c r="DD165" s="162"/>
      <c r="DE165" s="162"/>
      <c r="DF165" s="162"/>
      <c r="DG165" s="162"/>
      <c r="DH165" s="162"/>
      <c r="DI165" s="162"/>
      <c r="DJ165" s="162"/>
      <c r="DK165" s="162"/>
      <c r="DL165" s="162"/>
      <c r="DM165" s="162"/>
      <c r="DN165" s="162"/>
      <c r="DO165" s="162"/>
      <c r="DP165" s="162"/>
      <c r="DQ165" s="162"/>
      <c r="DR165" s="162"/>
      <c r="DS165" s="162"/>
      <c r="DT165" s="162"/>
      <c r="DU165" s="162"/>
      <c r="DV165" s="162"/>
      <c r="DW165" s="162"/>
      <c r="DX165" s="162"/>
      <c r="DY165" s="162"/>
      <c r="DZ165" s="162"/>
      <c r="EA165" s="162"/>
      <c r="EB165" s="162"/>
      <c r="EC165" s="162"/>
      <c r="ED165" s="162"/>
      <c r="EE165" s="162"/>
      <c r="EF165" s="162"/>
      <c r="EG165" s="162"/>
      <c r="EH165" s="162"/>
      <c r="EI165" s="162"/>
      <c r="EJ165" s="162"/>
      <c r="EK165" s="162"/>
      <c r="EL165" s="162"/>
      <c r="EM165" s="162"/>
      <c r="EN165" s="162"/>
      <c r="EO165" s="162"/>
      <c r="EP165" s="162"/>
      <c r="EQ165" s="162"/>
      <c r="ER165" s="162"/>
      <c r="ES165" s="162"/>
      <c r="ET165" s="162"/>
      <c r="EU165" s="162"/>
      <c r="EV165" s="162"/>
    </row>
    <row r="166" spans="1:152" s="38" customFormat="1" x14ac:dyDescent="0.2">
      <c r="A166" s="170" t="s">
        <v>19</v>
      </c>
      <c r="B166" s="170" t="s">
        <v>677</v>
      </c>
      <c r="C166" s="172">
        <v>5153</v>
      </c>
      <c r="D166" s="172">
        <v>1</v>
      </c>
      <c r="E166" s="172">
        <v>24</v>
      </c>
      <c r="F166" s="172">
        <v>0</v>
      </c>
      <c r="G166" s="172">
        <v>0</v>
      </c>
      <c r="H166" s="170" t="s">
        <v>938</v>
      </c>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I166" s="162"/>
      <c r="BJ166" s="162"/>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c r="CF166" s="162"/>
      <c r="CG166" s="162"/>
      <c r="CH166" s="162"/>
      <c r="CI166" s="162"/>
      <c r="CJ166" s="162"/>
      <c r="CK166" s="162"/>
      <c r="CL166" s="162"/>
      <c r="CM166" s="162"/>
      <c r="CN166" s="162"/>
      <c r="CO166" s="162"/>
      <c r="CP166" s="162"/>
      <c r="CQ166" s="162"/>
      <c r="CR166" s="162"/>
      <c r="CS166" s="162"/>
      <c r="CT166" s="162"/>
      <c r="CU166" s="162"/>
      <c r="CV166" s="162"/>
      <c r="CW166" s="162"/>
      <c r="CX166" s="162"/>
      <c r="CY166" s="162"/>
      <c r="CZ166" s="162"/>
      <c r="DA166" s="162"/>
      <c r="DB166" s="162"/>
      <c r="DC166" s="162"/>
      <c r="DD166" s="162"/>
      <c r="DE166" s="162"/>
      <c r="DF166" s="162"/>
      <c r="DG166" s="162"/>
      <c r="DH166" s="162"/>
      <c r="DI166" s="162"/>
      <c r="DJ166" s="162"/>
      <c r="DK166" s="162"/>
      <c r="DL166" s="162"/>
      <c r="DM166" s="162"/>
      <c r="DN166" s="162"/>
      <c r="DO166" s="162"/>
      <c r="DP166" s="162"/>
      <c r="DQ166" s="162"/>
      <c r="DR166" s="162"/>
      <c r="DS166" s="162"/>
      <c r="DT166" s="162"/>
      <c r="DU166" s="162"/>
      <c r="DV166" s="162"/>
      <c r="DW166" s="162"/>
      <c r="DX166" s="162"/>
      <c r="DY166" s="162"/>
      <c r="DZ166" s="162"/>
      <c r="EA166" s="162"/>
      <c r="EB166" s="162"/>
      <c r="EC166" s="162"/>
      <c r="ED166" s="162"/>
      <c r="EE166" s="162"/>
      <c r="EF166" s="162"/>
      <c r="EG166" s="162"/>
      <c r="EH166" s="162"/>
      <c r="EI166" s="162"/>
      <c r="EJ166" s="162"/>
      <c r="EK166" s="162"/>
      <c r="EL166" s="162"/>
      <c r="EM166" s="162"/>
      <c r="EN166" s="162"/>
      <c r="EO166" s="162"/>
      <c r="EP166" s="162"/>
      <c r="EQ166" s="162"/>
      <c r="ER166" s="162"/>
      <c r="ES166" s="162"/>
      <c r="ET166" s="162"/>
      <c r="EU166" s="162"/>
      <c r="EV166" s="162"/>
    </row>
    <row r="167" spans="1:152" s="38" customFormat="1" x14ac:dyDescent="0.2">
      <c r="A167" s="170" t="s">
        <v>19</v>
      </c>
      <c r="B167" s="170" t="s">
        <v>1457</v>
      </c>
      <c r="C167" s="172">
        <v>0</v>
      </c>
      <c r="D167" s="172">
        <v>2</v>
      </c>
      <c r="E167" s="172">
        <v>1</v>
      </c>
      <c r="F167" s="172">
        <v>1</v>
      </c>
      <c r="G167" s="172">
        <v>0</v>
      </c>
      <c r="H167" s="170" t="s">
        <v>1192</v>
      </c>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2"/>
      <c r="BG167" s="162"/>
      <c r="BH167" s="162"/>
      <c r="BI167" s="162"/>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c r="CG167" s="162"/>
      <c r="CH167" s="162"/>
      <c r="CI167" s="162"/>
      <c r="CJ167" s="162"/>
      <c r="CK167" s="162"/>
      <c r="CL167" s="162"/>
      <c r="CM167" s="162"/>
      <c r="CN167" s="162"/>
      <c r="CO167" s="162"/>
      <c r="CP167" s="162"/>
      <c r="CQ167" s="162"/>
      <c r="CR167" s="162"/>
      <c r="CS167" s="162"/>
      <c r="CT167" s="162"/>
      <c r="CU167" s="162"/>
      <c r="CV167" s="162"/>
      <c r="CW167" s="162"/>
      <c r="CX167" s="162"/>
      <c r="CY167" s="162"/>
      <c r="CZ167" s="162"/>
      <c r="DA167" s="162"/>
      <c r="DB167" s="162"/>
      <c r="DC167" s="162"/>
      <c r="DD167" s="162"/>
      <c r="DE167" s="162"/>
      <c r="DF167" s="162"/>
      <c r="DG167" s="162"/>
      <c r="DH167" s="162"/>
      <c r="DI167" s="162"/>
      <c r="DJ167" s="162"/>
      <c r="DK167" s="162"/>
      <c r="DL167" s="162"/>
      <c r="DM167" s="162"/>
      <c r="DN167" s="162"/>
      <c r="DO167" s="162"/>
      <c r="DP167" s="162"/>
      <c r="DQ167" s="162"/>
      <c r="DR167" s="162"/>
      <c r="DS167" s="162"/>
      <c r="DT167" s="162"/>
      <c r="DU167" s="162"/>
      <c r="DV167" s="162"/>
      <c r="DW167" s="162"/>
      <c r="DX167" s="162"/>
      <c r="DY167" s="162"/>
      <c r="DZ167" s="162"/>
      <c r="EA167" s="162"/>
      <c r="EB167" s="162"/>
      <c r="EC167" s="162"/>
      <c r="ED167" s="162"/>
      <c r="EE167" s="162"/>
      <c r="EF167" s="162"/>
      <c r="EG167" s="162"/>
      <c r="EH167" s="162"/>
      <c r="EI167" s="162"/>
      <c r="EJ167" s="162"/>
      <c r="EK167" s="162"/>
      <c r="EL167" s="162"/>
      <c r="EM167" s="162"/>
      <c r="EN167" s="162"/>
      <c r="EO167" s="162"/>
      <c r="EP167" s="162"/>
      <c r="EQ167" s="162"/>
      <c r="ER167" s="162"/>
      <c r="ES167" s="162"/>
      <c r="ET167" s="162"/>
      <c r="EU167" s="162"/>
      <c r="EV167" s="162"/>
    </row>
    <row r="168" spans="1:152" s="38" customFormat="1" ht="25.5" x14ac:dyDescent="0.2">
      <c r="A168" s="170" t="s">
        <v>308</v>
      </c>
      <c r="B168" s="170" t="s">
        <v>307</v>
      </c>
      <c r="C168" s="172">
        <v>215</v>
      </c>
      <c r="D168" s="172">
        <v>1</v>
      </c>
      <c r="E168" s="172">
        <v>1</v>
      </c>
      <c r="F168" s="172">
        <v>0</v>
      </c>
      <c r="G168" s="172">
        <v>0</v>
      </c>
      <c r="H168" s="170" t="s">
        <v>938</v>
      </c>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c r="CG168" s="162"/>
      <c r="CH168" s="162"/>
      <c r="CI168" s="162"/>
      <c r="CJ168" s="162"/>
      <c r="CK168" s="162"/>
      <c r="CL168" s="162"/>
      <c r="CM168" s="162"/>
      <c r="CN168" s="162"/>
      <c r="CO168" s="162"/>
      <c r="CP168" s="162"/>
      <c r="CQ168" s="162"/>
      <c r="CR168" s="162"/>
      <c r="CS168" s="162"/>
      <c r="CT168" s="162"/>
      <c r="CU168" s="162"/>
      <c r="CV168" s="162"/>
      <c r="CW168" s="162"/>
      <c r="CX168" s="162"/>
      <c r="CY168" s="162"/>
      <c r="CZ168" s="162"/>
      <c r="DA168" s="162"/>
      <c r="DB168" s="162"/>
      <c r="DC168" s="162"/>
      <c r="DD168" s="162"/>
      <c r="DE168" s="162"/>
      <c r="DF168" s="162"/>
      <c r="DG168" s="162"/>
      <c r="DH168" s="162"/>
      <c r="DI168" s="162"/>
      <c r="DJ168" s="162"/>
      <c r="DK168" s="162"/>
      <c r="DL168" s="162"/>
      <c r="DM168" s="162"/>
      <c r="DN168" s="162"/>
      <c r="DO168" s="162"/>
      <c r="DP168" s="162"/>
      <c r="DQ168" s="162"/>
      <c r="DR168" s="162"/>
      <c r="DS168" s="162"/>
      <c r="DT168" s="162"/>
      <c r="DU168" s="162"/>
      <c r="DV168" s="162"/>
      <c r="DW168" s="162"/>
      <c r="DX168" s="162"/>
      <c r="DY168" s="162"/>
      <c r="DZ168" s="162"/>
      <c r="EA168" s="162"/>
      <c r="EB168" s="162"/>
      <c r="EC168" s="162"/>
      <c r="ED168" s="162"/>
      <c r="EE168" s="162"/>
      <c r="EF168" s="162"/>
      <c r="EG168" s="162"/>
      <c r="EH168" s="162"/>
      <c r="EI168" s="162"/>
      <c r="EJ168" s="162"/>
      <c r="EK168" s="162"/>
      <c r="EL168" s="162"/>
      <c r="EM168" s="162"/>
      <c r="EN168" s="162"/>
      <c r="EO168" s="162"/>
      <c r="EP168" s="162"/>
      <c r="EQ168" s="162"/>
      <c r="ER168" s="162"/>
      <c r="ES168" s="162"/>
      <c r="ET168" s="162"/>
      <c r="EU168" s="162"/>
      <c r="EV168" s="162"/>
    </row>
    <row r="169" spans="1:152" s="38" customFormat="1" ht="25.5" x14ac:dyDescent="0.2">
      <c r="A169" s="170" t="s">
        <v>308</v>
      </c>
      <c r="B169" s="170" t="s">
        <v>557</v>
      </c>
      <c r="C169" s="172">
        <v>7316</v>
      </c>
      <c r="D169" s="172">
        <v>1</v>
      </c>
      <c r="E169" s="172">
        <v>26</v>
      </c>
      <c r="F169" s="172">
        <v>5</v>
      </c>
      <c r="G169" s="172">
        <v>0</v>
      </c>
      <c r="H169" s="170" t="s">
        <v>1609</v>
      </c>
      <c r="I169" s="162"/>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162"/>
      <c r="BB169" s="162"/>
      <c r="BC169" s="162"/>
      <c r="BD169" s="162"/>
      <c r="BE169" s="162"/>
      <c r="BF169" s="162"/>
      <c r="BG169" s="162"/>
      <c r="BH169" s="162"/>
      <c r="BI169" s="162"/>
      <c r="BJ169" s="162"/>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c r="CF169" s="162"/>
      <c r="CG169" s="162"/>
      <c r="CH169" s="162"/>
      <c r="CI169" s="162"/>
      <c r="CJ169" s="162"/>
      <c r="CK169" s="162"/>
      <c r="CL169" s="162"/>
      <c r="CM169" s="162"/>
      <c r="CN169" s="162"/>
      <c r="CO169" s="162"/>
      <c r="CP169" s="162"/>
      <c r="CQ169" s="162"/>
      <c r="CR169" s="162"/>
      <c r="CS169" s="162"/>
      <c r="CT169" s="162"/>
      <c r="CU169" s="162"/>
      <c r="CV169" s="162"/>
      <c r="CW169" s="162"/>
      <c r="CX169" s="162"/>
      <c r="CY169" s="162"/>
      <c r="CZ169" s="162"/>
      <c r="DA169" s="162"/>
      <c r="DB169" s="162"/>
      <c r="DC169" s="162"/>
      <c r="DD169" s="162"/>
      <c r="DE169" s="162"/>
      <c r="DF169" s="162"/>
      <c r="DG169" s="162"/>
      <c r="DH169" s="162"/>
      <c r="DI169" s="162"/>
      <c r="DJ169" s="162"/>
      <c r="DK169" s="162"/>
      <c r="DL169" s="162"/>
      <c r="DM169" s="162"/>
      <c r="DN169" s="162"/>
      <c r="DO169" s="162"/>
      <c r="DP169" s="162"/>
      <c r="DQ169" s="162"/>
      <c r="DR169" s="162"/>
      <c r="DS169" s="162"/>
      <c r="DT169" s="162"/>
      <c r="DU169" s="162"/>
      <c r="DV169" s="162"/>
      <c r="DW169" s="162"/>
      <c r="DX169" s="162"/>
      <c r="DY169" s="162"/>
      <c r="DZ169" s="162"/>
      <c r="EA169" s="162"/>
      <c r="EB169" s="162"/>
      <c r="EC169" s="162"/>
      <c r="ED169" s="162"/>
      <c r="EE169" s="162"/>
      <c r="EF169" s="162"/>
      <c r="EG169" s="162"/>
      <c r="EH169" s="162"/>
      <c r="EI169" s="162"/>
      <c r="EJ169" s="162"/>
      <c r="EK169" s="162"/>
      <c r="EL169" s="162"/>
      <c r="EM169" s="162"/>
      <c r="EN169" s="162"/>
      <c r="EO169" s="162"/>
      <c r="EP169" s="162"/>
      <c r="EQ169" s="162"/>
      <c r="ER169" s="162"/>
      <c r="ES169" s="162"/>
      <c r="ET169" s="162"/>
      <c r="EU169" s="162"/>
      <c r="EV169" s="162"/>
    </row>
    <row r="170" spans="1:152" s="38" customFormat="1" ht="25.5" x14ac:dyDescent="0.2">
      <c r="A170" s="170" t="s">
        <v>308</v>
      </c>
      <c r="B170" s="170" t="s">
        <v>619</v>
      </c>
      <c r="C170" s="172">
        <v>7326</v>
      </c>
      <c r="D170" s="172">
        <v>6</v>
      </c>
      <c r="E170" s="172">
        <v>10</v>
      </c>
      <c r="F170" s="172">
        <v>3</v>
      </c>
      <c r="G170" s="172">
        <v>2</v>
      </c>
      <c r="H170" s="170" t="s">
        <v>1592</v>
      </c>
      <c r="I170" s="162"/>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I170" s="162"/>
      <c r="BJ170" s="162"/>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c r="CF170" s="162"/>
      <c r="CG170" s="162"/>
      <c r="CH170" s="162"/>
      <c r="CI170" s="162"/>
      <c r="CJ170" s="162"/>
      <c r="CK170" s="162"/>
      <c r="CL170" s="162"/>
      <c r="CM170" s="162"/>
      <c r="CN170" s="162"/>
      <c r="CO170" s="162"/>
      <c r="CP170" s="162"/>
      <c r="CQ170" s="162"/>
      <c r="CR170" s="162"/>
      <c r="CS170" s="162"/>
      <c r="CT170" s="162"/>
      <c r="CU170" s="162"/>
      <c r="CV170" s="162"/>
      <c r="CW170" s="162"/>
      <c r="CX170" s="162"/>
      <c r="CY170" s="162"/>
      <c r="CZ170" s="162"/>
      <c r="DA170" s="162"/>
      <c r="DB170" s="162"/>
      <c r="DC170" s="162"/>
      <c r="DD170" s="162"/>
      <c r="DE170" s="162"/>
      <c r="DF170" s="162"/>
      <c r="DG170" s="162"/>
      <c r="DH170" s="162"/>
      <c r="DI170" s="162"/>
      <c r="DJ170" s="162"/>
      <c r="DK170" s="162"/>
      <c r="DL170" s="162"/>
      <c r="DM170" s="162"/>
      <c r="DN170" s="162"/>
      <c r="DO170" s="162"/>
      <c r="DP170" s="162"/>
      <c r="DQ170" s="162"/>
      <c r="DR170" s="162"/>
      <c r="DS170" s="162"/>
      <c r="DT170" s="162"/>
      <c r="DU170" s="162"/>
      <c r="DV170" s="162"/>
      <c r="DW170" s="162"/>
      <c r="DX170" s="162"/>
      <c r="DY170" s="162"/>
      <c r="DZ170" s="162"/>
      <c r="EA170" s="162"/>
      <c r="EB170" s="162"/>
      <c r="EC170" s="162"/>
      <c r="ED170" s="162"/>
      <c r="EE170" s="162"/>
      <c r="EF170" s="162"/>
      <c r="EG170" s="162"/>
      <c r="EH170" s="162"/>
      <c r="EI170" s="162"/>
      <c r="EJ170" s="162"/>
      <c r="EK170" s="162"/>
      <c r="EL170" s="162"/>
      <c r="EM170" s="162"/>
      <c r="EN170" s="162"/>
      <c r="EO170" s="162"/>
      <c r="EP170" s="162"/>
      <c r="EQ170" s="162"/>
      <c r="ER170" s="162"/>
      <c r="ES170" s="162"/>
      <c r="ET170" s="162"/>
      <c r="EU170" s="162"/>
      <c r="EV170" s="162"/>
    </row>
    <row r="171" spans="1:152" s="38" customFormat="1" x14ac:dyDescent="0.2">
      <c r="A171" s="170" t="s">
        <v>308</v>
      </c>
      <c r="B171" s="170" t="s">
        <v>621</v>
      </c>
      <c r="C171" s="172">
        <v>1013</v>
      </c>
      <c r="D171" s="172">
        <v>0</v>
      </c>
      <c r="E171" s="172">
        <v>0</v>
      </c>
      <c r="F171" s="172">
        <v>0</v>
      </c>
      <c r="G171" s="172">
        <v>0</v>
      </c>
      <c r="H171" s="170" t="s">
        <v>938</v>
      </c>
      <c r="I171" s="162"/>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62"/>
      <c r="BD171" s="162"/>
      <c r="BE171" s="162"/>
      <c r="BF171" s="162"/>
      <c r="BG171" s="162"/>
      <c r="BH171" s="162"/>
      <c r="BI171" s="162"/>
      <c r="BJ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c r="CF171" s="162"/>
      <c r="CG171" s="162"/>
      <c r="CH171" s="162"/>
      <c r="CI171" s="162"/>
      <c r="CJ171" s="162"/>
      <c r="CK171" s="162"/>
      <c r="CL171" s="162"/>
      <c r="CM171" s="162"/>
      <c r="CN171" s="162"/>
      <c r="CO171" s="162"/>
      <c r="CP171" s="162"/>
      <c r="CQ171" s="162"/>
      <c r="CR171" s="162"/>
      <c r="CS171" s="162"/>
      <c r="CT171" s="162"/>
      <c r="CU171" s="162"/>
      <c r="CV171" s="162"/>
      <c r="CW171" s="162"/>
      <c r="CX171" s="162"/>
      <c r="CY171" s="162"/>
      <c r="CZ171" s="162"/>
      <c r="DA171" s="162"/>
      <c r="DB171" s="162"/>
      <c r="DC171" s="162"/>
      <c r="DD171" s="162"/>
      <c r="DE171" s="162"/>
      <c r="DF171" s="162"/>
      <c r="DG171" s="162"/>
      <c r="DH171" s="162"/>
      <c r="DI171" s="162"/>
      <c r="DJ171" s="162"/>
      <c r="DK171" s="162"/>
      <c r="DL171" s="162"/>
      <c r="DM171" s="162"/>
      <c r="DN171" s="162"/>
      <c r="DO171" s="162"/>
      <c r="DP171" s="162"/>
      <c r="DQ171" s="162"/>
      <c r="DR171" s="162"/>
      <c r="DS171" s="162"/>
      <c r="DT171" s="162"/>
      <c r="DU171" s="162"/>
      <c r="DV171" s="162"/>
      <c r="DW171" s="162"/>
      <c r="DX171" s="162"/>
      <c r="DY171" s="162"/>
      <c r="DZ171" s="162"/>
      <c r="EA171" s="162"/>
      <c r="EB171" s="162"/>
      <c r="EC171" s="162"/>
      <c r="ED171" s="162"/>
      <c r="EE171" s="162"/>
      <c r="EF171" s="162"/>
      <c r="EG171" s="162"/>
      <c r="EH171" s="162"/>
      <c r="EI171" s="162"/>
      <c r="EJ171" s="162"/>
      <c r="EK171" s="162"/>
      <c r="EL171" s="162"/>
      <c r="EM171" s="162"/>
      <c r="EN171" s="162"/>
      <c r="EO171" s="162"/>
      <c r="EP171" s="162"/>
      <c r="EQ171" s="162"/>
      <c r="ER171" s="162"/>
      <c r="ES171" s="162"/>
      <c r="ET171" s="162"/>
      <c r="EU171" s="162"/>
      <c r="EV171" s="162"/>
    </row>
    <row r="172" spans="1:152" s="38" customFormat="1" x14ac:dyDescent="0.2">
      <c r="A172" s="170" t="s">
        <v>308</v>
      </c>
      <c r="B172" s="170" t="s">
        <v>623</v>
      </c>
      <c r="C172" s="172">
        <v>2600</v>
      </c>
      <c r="D172" s="172">
        <v>1</v>
      </c>
      <c r="E172" s="172">
        <v>0</v>
      </c>
      <c r="F172" s="172">
        <v>0</v>
      </c>
      <c r="G172" s="172">
        <v>0</v>
      </c>
      <c r="H172" s="170" t="s">
        <v>1192</v>
      </c>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row>
    <row r="173" spans="1:152" s="38" customFormat="1" ht="25.5" x14ac:dyDescent="0.2">
      <c r="A173" s="170" t="s">
        <v>308</v>
      </c>
      <c r="B173" s="170" t="s">
        <v>625</v>
      </c>
      <c r="C173" s="172">
        <v>5294</v>
      </c>
      <c r="D173" s="172">
        <v>2</v>
      </c>
      <c r="E173" s="172">
        <v>0</v>
      </c>
      <c r="F173" s="172">
        <v>2</v>
      </c>
      <c r="G173" s="172">
        <v>0</v>
      </c>
      <c r="H173" s="170" t="s">
        <v>1630</v>
      </c>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row>
    <row r="174" spans="1:152" s="38" customFormat="1" x14ac:dyDescent="0.2">
      <c r="A174" s="170" t="s">
        <v>308</v>
      </c>
      <c r="B174" s="170" t="s">
        <v>627</v>
      </c>
      <c r="C174" s="172">
        <v>4316</v>
      </c>
      <c r="D174" s="172">
        <v>1</v>
      </c>
      <c r="E174" s="172">
        <v>0</v>
      </c>
      <c r="F174" s="172">
        <v>0</v>
      </c>
      <c r="G174" s="172">
        <v>0</v>
      </c>
      <c r="H174" s="170" t="s">
        <v>938</v>
      </c>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row>
    <row r="175" spans="1:152" s="38" customFormat="1" ht="25.5" x14ac:dyDescent="0.2">
      <c r="A175" s="170" t="s">
        <v>58</v>
      </c>
      <c r="B175" s="170" t="s">
        <v>1460</v>
      </c>
      <c r="C175" s="172">
        <v>1190</v>
      </c>
      <c r="D175" s="172">
        <v>6</v>
      </c>
      <c r="E175" s="172">
        <v>6</v>
      </c>
      <c r="F175" s="172">
        <v>4</v>
      </c>
      <c r="G175" s="172">
        <v>1</v>
      </c>
      <c r="H175" s="170" t="s">
        <v>1593</v>
      </c>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row>
    <row r="176" spans="1:152" s="38" customFormat="1" ht="38.25" x14ac:dyDescent="0.2">
      <c r="A176" s="170" t="s">
        <v>58</v>
      </c>
      <c r="B176" s="170" t="s">
        <v>347</v>
      </c>
      <c r="C176" s="172">
        <v>3859</v>
      </c>
      <c r="D176" s="172">
        <v>13</v>
      </c>
      <c r="E176" s="172">
        <v>14</v>
      </c>
      <c r="F176" s="172">
        <v>3</v>
      </c>
      <c r="G176" s="172">
        <v>0</v>
      </c>
      <c r="H176" s="170" t="s">
        <v>1695</v>
      </c>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row>
    <row r="177" spans="1:152" s="38" customFormat="1" ht="25.5" x14ac:dyDescent="0.2">
      <c r="A177" s="170" t="s">
        <v>58</v>
      </c>
      <c r="B177" s="170" t="s">
        <v>1213</v>
      </c>
      <c r="C177" s="172">
        <v>6062</v>
      </c>
      <c r="D177" s="172">
        <v>7</v>
      </c>
      <c r="E177" s="172">
        <v>2</v>
      </c>
      <c r="F177" s="172">
        <v>1</v>
      </c>
      <c r="G177" s="172">
        <v>0</v>
      </c>
      <c r="H177" s="170" t="s">
        <v>1594</v>
      </c>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row>
    <row r="178" spans="1:152" s="38" customFormat="1" ht="25.5" x14ac:dyDescent="0.2">
      <c r="A178" s="170" t="s">
        <v>58</v>
      </c>
      <c r="B178" s="170" t="s">
        <v>1211</v>
      </c>
      <c r="C178" s="172">
        <v>7294</v>
      </c>
      <c r="D178" s="172">
        <v>1</v>
      </c>
      <c r="E178" s="172">
        <v>0</v>
      </c>
      <c r="F178" s="172">
        <v>1</v>
      </c>
      <c r="G178" s="172">
        <v>0</v>
      </c>
      <c r="H178" s="170" t="s">
        <v>1341</v>
      </c>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c r="CG178" s="162"/>
      <c r="CH178" s="162"/>
      <c r="CI178" s="162"/>
      <c r="CJ178" s="162"/>
      <c r="CK178" s="162"/>
      <c r="CL178" s="162"/>
      <c r="CM178" s="162"/>
      <c r="CN178" s="162"/>
      <c r="CO178" s="162"/>
      <c r="CP178" s="162"/>
      <c r="CQ178" s="162"/>
      <c r="CR178" s="162"/>
      <c r="CS178" s="162"/>
      <c r="CT178" s="162"/>
      <c r="CU178" s="162"/>
      <c r="CV178" s="162"/>
      <c r="CW178" s="162"/>
      <c r="CX178" s="162"/>
      <c r="CY178" s="162"/>
      <c r="CZ178" s="162"/>
      <c r="DA178" s="162"/>
      <c r="DB178" s="162"/>
      <c r="DC178" s="162"/>
      <c r="DD178" s="162"/>
      <c r="DE178" s="162"/>
      <c r="DF178" s="162"/>
      <c r="DG178" s="162"/>
      <c r="DH178" s="162"/>
      <c r="DI178" s="162"/>
      <c r="DJ178" s="162"/>
      <c r="DK178" s="162"/>
      <c r="DL178" s="162"/>
      <c r="DM178" s="162"/>
      <c r="DN178" s="162"/>
      <c r="DO178" s="162"/>
      <c r="DP178" s="162"/>
      <c r="DQ178" s="162"/>
      <c r="DR178" s="162"/>
      <c r="DS178" s="162"/>
      <c r="DT178" s="162"/>
      <c r="DU178" s="162"/>
      <c r="DV178" s="162"/>
      <c r="DW178" s="162"/>
      <c r="DX178" s="162"/>
      <c r="DY178" s="162"/>
      <c r="DZ178" s="162"/>
      <c r="EA178" s="162"/>
      <c r="EB178" s="162"/>
      <c r="EC178" s="162"/>
      <c r="ED178" s="162"/>
      <c r="EE178" s="162"/>
      <c r="EF178" s="162"/>
      <c r="EG178" s="162"/>
      <c r="EH178" s="162"/>
      <c r="EI178" s="162"/>
      <c r="EJ178" s="162"/>
      <c r="EK178" s="162"/>
      <c r="EL178" s="162"/>
      <c r="EM178" s="162"/>
      <c r="EN178" s="162"/>
      <c r="EO178" s="162"/>
      <c r="EP178" s="162"/>
      <c r="EQ178" s="162"/>
      <c r="ER178" s="162"/>
      <c r="ES178" s="162"/>
      <c r="ET178" s="162"/>
      <c r="EU178" s="162"/>
      <c r="EV178" s="162"/>
    </row>
    <row r="179" spans="1:152" s="38" customFormat="1" ht="25.5" x14ac:dyDescent="0.2">
      <c r="A179" s="170" t="s">
        <v>58</v>
      </c>
      <c r="B179" s="170" t="s">
        <v>531</v>
      </c>
      <c r="C179" s="172">
        <v>0</v>
      </c>
      <c r="D179" s="172">
        <v>12</v>
      </c>
      <c r="E179" s="172">
        <v>2</v>
      </c>
      <c r="F179" s="172">
        <v>0</v>
      </c>
      <c r="G179" s="172">
        <v>0</v>
      </c>
      <c r="H179" s="170" t="s">
        <v>1595</v>
      </c>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c r="CF179" s="162"/>
      <c r="CG179" s="162"/>
      <c r="CH179" s="162"/>
      <c r="CI179" s="162"/>
      <c r="CJ179" s="162"/>
      <c r="CK179" s="162"/>
      <c r="CL179" s="162"/>
      <c r="CM179" s="162"/>
      <c r="CN179" s="162"/>
      <c r="CO179" s="162"/>
      <c r="CP179" s="162"/>
      <c r="CQ179" s="162"/>
      <c r="CR179" s="162"/>
      <c r="CS179" s="162"/>
      <c r="CT179" s="162"/>
      <c r="CU179" s="162"/>
      <c r="CV179" s="162"/>
      <c r="CW179" s="162"/>
      <c r="CX179" s="162"/>
      <c r="CY179" s="162"/>
      <c r="CZ179" s="162"/>
      <c r="DA179" s="162"/>
      <c r="DB179" s="162"/>
      <c r="DC179" s="162"/>
      <c r="DD179" s="162"/>
      <c r="DE179" s="162"/>
      <c r="DF179" s="162"/>
      <c r="DG179" s="162"/>
      <c r="DH179" s="162"/>
      <c r="DI179" s="162"/>
      <c r="DJ179" s="162"/>
      <c r="DK179" s="162"/>
      <c r="DL179" s="162"/>
      <c r="DM179" s="162"/>
      <c r="DN179" s="162"/>
      <c r="DO179" s="162"/>
      <c r="DP179" s="162"/>
      <c r="DQ179" s="162"/>
      <c r="DR179" s="162"/>
      <c r="DS179" s="162"/>
      <c r="DT179" s="162"/>
      <c r="DU179" s="162"/>
      <c r="DV179" s="162"/>
      <c r="DW179" s="162"/>
      <c r="DX179" s="162"/>
      <c r="DY179" s="162"/>
      <c r="DZ179" s="162"/>
      <c r="EA179" s="162"/>
      <c r="EB179" s="162"/>
      <c r="EC179" s="162"/>
      <c r="ED179" s="162"/>
      <c r="EE179" s="162"/>
      <c r="EF179" s="162"/>
      <c r="EG179" s="162"/>
      <c r="EH179" s="162"/>
      <c r="EI179" s="162"/>
      <c r="EJ179" s="162"/>
      <c r="EK179" s="162"/>
      <c r="EL179" s="162"/>
      <c r="EM179" s="162"/>
      <c r="EN179" s="162"/>
      <c r="EO179" s="162"/>
      <c r="EP179" s="162"/>
      <c r="EQ179" s="162"/>
      <c r="ER179" s="162"/>
      <c r="ES179" s="162"/>
      <c r="ET179" s="162"/>
      <c r="EU179" s="162"/>
      <c r="EV179" s="162"/>
    </row>
    <row r="180" spans="1:152" s="38" customFormat="1" ht="25.5" x14ac:dyDescent="0.2">
      <c r="A180" s="170" t="s">
        <v>58</v>
      </c>
      <c r="B180" s="170" t="s">
        <v>1462</v>
      </c>
      <c r="C180" s="172">
        <v>400</v>
      </c>
      <c r="D180" s="172">
        <v>9</v>
      </c>
      <c r="E180" s="172">
        <v>13</v>
      </c>
      <c r="F180" s="172">
        <v>4</v>
      </c>
      <c r="G180" s="172">
        <v>0</v>
      </c>
      <c r="H180" s="170" t="s">
        <v>938</v>
      </c>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2"/>
      <c r="BC180" s="162"/>
      <c r="BD180" s="162"/>
      <c r="BE180" s="162"/>
      <c r="BF180" s="162"/>
      <c r="BG180" s="162"/>
      <c r="BH180" s="162"/>
      <c r="BI180" s="162"/>
      <c r="BJ180" s="162"/>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c r="CF180" s="162"/>
      <c r="CG180" s="162"/>
      <c r="CH180" s="162"/>
      <c r="CI180" s="162"/>
      <c r="CJ180" s="162"/>
      <c r="CK180" s="162"/>
      <c r="CL180" s="162"/>
      <c r="CM180" s="162"/>
      <c r="CN180" s="162"/>
      <c r="CO180" s="162"/>
      <c r="CP180" s="162"/>
      <c r="CQ180" s="162"/>
      <c r="CR180" s="162"/>
      <c r="CS180" s="162"/>
      <c r="CT180" s="162"/>
      <c r="CU180" s="162"/>
      <c r="CV180" s="162"/>
      <c r="CW180" s="162"/>
      <c r="CX180" s="162"/>
      <c r="CY180" s="162"/>
      <c r="CZ180" s="162"/>
      <c r="DA180" s="162"/>
      <c r="DB180" s="162"/>
      <c r="DC180" s="162"/>
      <c r="DD180" s="162"/>
      <c r="DE180" s="162"/>
      <c r="DF180" s="162"/>
      <c r="DG180" s="162"/>
      <c r="DH180" s="162"/>
      <c r="DI180" s="162"/>
      <c r="DJ180" s="162"/>
      <c r="DK180" s="162"/>
      <c r="DL180" s="162"/>
      <c r="DM180" s="162"/>
      <c r="DN180" s="162"/>
      <c r="DO180" s="162"/>
      <c r="DP180" s="162"/>
      <c r="DQ180" s="162"/>
      <c r="DR180" s="162"/>
      <c r="DS180" s="162"/>
      <c r="DT180" s="162"/>
      <c r="DU180" s="162"/>
      <c r="DV180" s="162"/>
      <c r="DW180" s="162"/>
      <c r="DX180" s="162"/>
      <c r="DY180" s="162"/>
      <c r="DZ180" s="162"/>
      <c r="EA180" s="162"/>
      <c r="EB180" s="162"/>
      <c r="EC180" s="162"/>
      <c r="ED180" s="162"/>
      <c r="EE180" s="162"/>
      <c r="EF180" s="162"/>
      <c r="EG180" s="162"/>
      <c r="EH180" s="162"/>
      <c r="EI180" s="162"/>
      <c r="EJ180" s="162"/>
      <c r="EK180" s="162"/>
      <c r="EL180" s="162"/>
      <c r="EM180" s="162"/>
      <c r="EN180" s="162"/>
      <c r="EO180" s="162"/>
      <c r="EP180" s="162"/>
      <c r="EQ180" s="162"/>
      <c r="ER180" s="162"/>
      <c r="ES180" s="162"/>
      <c r="ET180" s="162"/>
      <c r="EU180" s="162"/>
      <c r="EV180" s="162"/>
    </row>
    <row r="181" spans="1:152" s="38" customFormat="1" ht="25.5" x14ac:dyDescent="0.2">
      <c r="A181" s="170" t="s">
        <v>58</v>
      </c>
      <c r="B181" s="170" t="s">
        <v>653</v>
      </c>
      <c r="C181" s="172">
        <v>0</v>
      </c>
      <c r="D181" s="172">
        <v>0</v>
      </c>
      <c r="E181" s="172">
        <v>4</v>
      </c>
      <c r="F181" s="172">
        <v>0</v>
      </c>
      <c r="G181" s="172">
        <v>0</v>
      </c>
      <c r="H181" s="170" t="s">
        <v>1118</v>
      </c>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c r="CG181" s="162"/>
      <c r="CH181" s="162"/>
      <c r="CI181" s="162"/>
      <c r="CJ181" s="162"/>
      <c r="CK181" s="162"/>
      <c r="CL181" s="162"/>
      <c r="CM181" s="162"/>
      <c r="CN181" s="162"/>
      <c r="CO181" s="162"/>
      <c r="CP181" s="162"/>
      <c r="CQ181" s="162"/>
      <c r="CR181" s="162"/>
      <c r="CS181" s="162"/>
      <c r="CT181" s="162"/>
      <c r="CU181" s="162"/>
      <c r="CV181" s="162"/>
      <c r="CW181" s="162"/>
      <c r="CX181" s="162"/>
      <c r="CY181" s="162"/>
      <c r="CZ181" s="162"/>
      <c r="DA181" s="162"/>
      <c r="DB181" s="162"/>
      <c r="DC181" s="162"/>
      <c r="DD181" s="162"/>
      <c r="DE181" s="162"/>
      <c r="DF181" s="162"/>
      <c r="DG181" s="162"/>
      <c r="DH181" s="162"/>
      <c r="DI181" s="162"/>
      <c r="DJ181" s="162"/>
      <c r="DK181" s="162"/>
      <c r="DL181" s="162"/>
      <c r="DM181" s="162"/>
      <c r="DN181" s="162"/>
      <c r="DO181" s="162"/>
      <c r="DP181" s="162"/>
      <c r="DQ181" s="162"/>
      <c r="DR181" s="162"/>
      <c r="DS181" s="162"/>
      <c r="DT181" s="162"/>
      <c r="DU181" s="162"/>
      <c r="DV181" s="162"/>
      <c r="DW181" s="162"/>
      <c r="DX181" s="162"/>
      <c r="DY181" s="162"/>
      <c r="DZ181" s="162"/>
      <c r="EA181" s="162"/>
      <c r="EB181" s="162"/>
      <c r="EC181" s="162"/>
      <c r="ED181" s="162"/>
      <c r="EE181" s="162"/>
      <c r="EF181" s="162"/>
      <c r="EG181" s="162"/>
      <c r="EH181" s="162"/>
      <c r="EI181" s="162"/>
      <c r="EJ181" s="162"/>
      <c r="EK181" s="162"/>
      <c r="EL181" s="162"/>
      <c r="EM181" s="162"/>
      <c r="EN181" s="162"/>
      <c r="EO181" s="162"/>
      <c r="EP181" s="162"/>
      <c r="EQ181" s="162"/>
      <c r="ER181" s="162"/>
      <c r="ES181" s="162"/>
      <c r="ET181" s="162"/>
      <c r="EU181" s="162"/>
      <c r="EV181" s="162"/>
    </row>
    <row r="182" spans="1:152" s="38" customFormat="1" ht="25.5" x14ac:dyDescent="0.2">
      <c r="A182" s="170" t="s">
        <v>58</v>
      </c>
      <c r="B182" s="170" t="s">
        <v>1464</v>
      </c>
      <c r="C182" s="172">
        <v>0</v>
      </c>
      <c r="D182" s="172">
        <v>0</v>
      </c>
      <c r="E182" s="172">
        <v>1</v>
      </c>
      <c r="F182" s="172">
        <v>0</v>
      </c>
      <c r="G182" s="172">
        <v>3</v>
      </c>
      <c r="H182" s="170" t="s">
        <v>1596</v>
      </c>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2"/>
      <c r="BI182" s="162"/>
      <c r="BJ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c r="CG182" s="162"/>
      <c r="CH182" s="162"/>
      <c r="CI182" s="162"/>
      <c r="CJ182" s="162"/>
      <c r="CK182" s="162"/>
      <c r="CL182" s="162"/>
      <c r="CM182" s="162"/>
      <c r="CN182" s="162"/>
      <c r="CO182" s="162"/>
      <c r="CP182" s="162"/>
      <c r="CQ182" s="162"/>
      <c r="CR182" s="162"/>
      <c r="CS182" s="162"/>
      <c r="CT182" s="162"/>
      <c r="CU182" s="162"/>
      <c r="CV182" s="162"/>
      <c r="CW182" s="162"/>
      <c r="CX182" s="162"/>
      <c r="CY182" s="162"/>
      <c r="CZ182" s="162"/>
      <c r="DA182" s="162"/>
      <c r="DB182" s="162"/>
      <c r="DC182" s="162"/>
      <c r="DD182" s="162"/>
      <c r="DE182" s="162"/>
      <c r="DF182" s="162"/>
      <c r="DG182" s="162"/>
      <c r="DH182" s="162"/>
      <c r="DI182" s="162"/>
      <c r="DJ182" s="162"/>
      <c r="DK182" s="162"/>
      <c r="DL182" s="162"/>
      <c r="DM182" s="162"/>
      <c r="DN182" s="162"/>
      <c r="DO182" s="162"/>
      <c r="DP182" s="162"/>
      <c r="DQ182" s="162"/>
      <c r="DR182" s="162"/>
      <c r="DS182" s="162"/>
      <c r="DT182" s="162"/>
      <c r="DU182" s="162"/>
      <c r="DV182" s="162"/>
      <c r="DW182" s="162"/>
      <c r="DX182" s="162"/>
      <c r="DY182" s="162"/>
      <c r="DZ182" s="162"/>
      <c r="EA182" s="162"/>
      <c r="EB182" s="162"/>
      <c r="EC182" s="162"/>
      <c r="ED182" s="162"/>
      <c r="EE182" s="162"/>
      <c r="EF182" s="162"/>
      <c r="EG182" s="162"/>
      <c r="EH182" s="162"/>
      <c r="EI182" s="162"/>
      <c r="EJ182" s="162"/>
      <c r="EK182" s="162"/>
      <c r="EL182" s="162"/>
      <c r="EM182" s="162"/>
      <c r="EN182" s="162"/>
      <c r="EO182" s="162"/>
      <c r="EP182" s="162"/>
      <c r="EQ182" s="162"/>
      <c r="ER182" s="162"/>
      <c r="ES182" s="162"/>
      <c r="ET182" s="162"/>
      <c r="EU182" s="162"/>
      <c r="EV182" s="162"/>
    </row>
    <row r="183" spans="1:152" s="38" customFormat="1" x14ac:dyDescent="0.2">
      <c r="A183" s="170" t="s">
        <v>160</v>
      </c>
      <c r="B183" s="170" t="s">
        <v>1466</v>
      </c>
      <c r="C183" s="172">
        <v>0</v>
      </c>
      <c r="D183" s="172">
        <v>0</v>
      </c>
      <c r="E183" s="172">
        <v>0</v>
      </c>
      <c r="F183" s="172">
        <v>0</v>
      </c>
      <c r="G183" s="172">
        <v>0</v>
      </c>
      <c r="H183" s="170" t="s">
        <v>938</v>
      </c>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62"/>
      <c r="BI183" s="162"/>
      <c r="BJ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c r="CG183" s="162"/>
      <c r="CH183" s="162"/>
      <c r="CI183" s="162"/>
      <c r="CJ183" s="162"/>
      <c r="CK183" s="162"/>
      <c r="CL183" s="162"/>
      <c r="CM183" s="162"/>
      <c r="CN183" s="162"/>
      <c r="CO183" s="162"/>
      <c r="CP183" s="162"/>
      <c r="CQ183" s="162"/>
      <c r="CR183" s="162"/>
      <c r="CS183" s="162"/>
      <c r="CT183" s="162"/>
      <c r="CU183" s="162"/>
      <c r="CV183" s="162"/>
      <c r="CW183" s="162"/>
      <c r="CX183" s="162"/>
      <c r="CY183" s="162"/>
      <c r="CZ183" s="162"/>
      <c r="DA183" s="162"/>
      <c r="DB183" s="162"/>
      <c r="DC183" s="162"/>
      <c r="DD183" s="162"/>
      <c r="DE183" s="162"/>
      <c r="DF183" s="162"/>
      <c r="DG183" s="162"/>
      <c r="DH183" s="162"/>
      <c r="DI183" s="162"/>
      <c r="DJ183" s="162"/>
      <c r="DK183" s="162"/>
      <c r="DL183" s="162"/>
      <c r="DM183" s="162"/>
      <c r="DN183" s="162"/>
      <c r="DO183" s="162"/>
      <c r="DP183" s="162"/>
      <c r="DQ183" s="162"/>
      <c r="DR183" s="162"/>
      <c r="DS183" s="162"/>
      <c r="DT183" s="162"/>
      <c r="DU183" s="162"/>
      <c r="DV183" s="162"/>
      <c r="DW183" s="162"/>
      <c r="DX183" s="162"/>
      <c r="DY183" s="162"/>
      <c r="DZ183" s="162"/>
      <c r="EA183" s="162"/>
      <c r="EB183" s="162"/>
      <c r="EC183" s="162"/>
      <c r="ED183" s="162"/>
      <c r="EE183" s="162"/>
      <c r="EF183" s="162"/>
      <c r="EG183" s="162"/>
      <c r="EH183" s="162"/>
      <c r="EI183" s="162"/>
      <c r="EJ183" s="162"/>
      <c r="EK183" s="162"/>
      <c r="EL183" s="162"/>
      <c r="EM183" s="162"/>
      <c r="EN183" s="162"/>
      <c r="EO183" s="162"/>
      <c r="EP183" s="162"/>
      <c r="EQ183" s="162"/>
      <c r="ER183" s="162"/>
      <c r="ES183" s="162"/>
      <c r="ET183" s="162"/>
      <c r="EU183" s="162"/>
      <c r="EV183" s="162"/>
    </row>
    <row r="184" spans="1:152" s="38" customFormat="1" x14ac:dyDescent="0.2">
      <c r="A184" s="170" t="s">
        <v>160</v>
      </c>
      <c r="B184" s="170" t="s">
        <v>1088</v>
      </c>
      <c r="C184" s="172">
        <v>2234</v>
      </c>
      <c r="D184" s="172">
        <v>1</v>
      </c>
      <c r="E184" s="172">
        <v>3</v>
      </c>
      <c r="F184" s="172">
        <v>4</v>
      </c>
      <c r="G184" s="172">
        <v>0</v>
      </c>
      <c r="H184" s="170" t="s">
        <v>1234</v>
      </c>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c r="CG184" s="162"/>
      <c r="CH184" s="162"/>
      <c r="CI184" s="162"/>
      <c r="CJ184" s="162"/>
      <c r="CK184" s="162"/>
      <c r="CL184" s="162"/>
      <c r="CM184" s="162"/>
      <c r="CN184" s="162"/>
      <c r="CO184" s="162"/>
      <c r="CP184" s="162"/>
      <c r="CQ184" s="162"/>
      <c r="CR184" s="162"/>
      <c r="CS184" s="162"/>
      <c r="CT184" s="162"/>
      <c r="CU184" s="162"/>
      <c r="CV184" s="162"/>
      <c r="CW184" s="162"/>
      <c r="CX184" s="162"/>
      <c r="CY184" s="162"/>
      <c r="CZ184" s="162"/>
      <c r="DA184" s="162"/>
      <c r="DB184" s="162"/>
      <c r="DC184" s="162"/>
      <c r="DD184" s="162"/>
      <c r="DE184" s="162"/>
      <c r="DF184" s="162"/>
      <c r="DG184" s="162"/>
      <c r="DH184" s="162"/>
      <c r="DI184" s="162"/>
      <c r="DJ184" s="162"/>
      <c r="DK184" s="162"/>
      <c r="DL184" s="162"/>
      <c r="DM184" s="162"/>
      <c r="DN184" s="162"/>
      <c r="DO184" s="162"/>
      <c r="DP184" s="162"/>
      <c r="DQ184" s="162"/>
      <c r="DR184" s="162"/>
      <c r="DS184" s="162"/>
      <c r="DT184" s="162"/>
      <c r="DU184" s="162"/>
      <c r="DV184" s="162"/>
      <c r="DW184" s="162"/>
      <c r="DX184" s="162"/>
      <c r="DY184" s="162"/>
      <c r="DZ184" s="162"/>
      <c r="EA184" s="162"/>
      <c r="EB184" s="162"/>
      <c r="EC184" s="162"/>
      <c r="ED184" s="162"/>
      <c r="EE184" s="162"/>
      <c r="EF184" s="162"/>
      <c r="EG184" s="162"/>
      <c r="EH184" s="162"/>
      <c r="EI184" s="162"/>
      <c r="EJ184" s="162"/>
      <c r="EK184" s="162"/>
      <c r="EL184" s="162"/>
      <c r="EM184" s="162"/>
      <c r="EN184" s="162"/>
      <c r="EO184" s="162"/>
      <c r="EP184" s="162"/>
      <c r="EQ184" s="162"/>
      <c r="ER184" s="162"/>
      <c r="ES184" s="162"/>
      <c r="ET184" s="162"/>
      <c r="EU184" s="162"/>
      <c r="EV184" s="162"/>
    </row>
    <row r="185" spans="1:152" s="38" customFormat="1" ht="25.5" x14ac:dyDescent="0.2">
      <c r="A185" s="170" t="s">
        <v>160</v>
      </c>
      <c r="B185" s="170" t="s">
        <v>1468</v>
      </c>
      <c r="C185" s="172">
        <v>391</v>
      </c>
      <c r="D185" s="172">
        <v>0</v>
      </c>
      <c r="E185" s="172">
        <v>8</v>
      </c>
      <c r="F185" s="172">
        <v>8</v>
      </c>
      <c r="G185" s="172">
        <v>0</v>
      </c>
      <c r="H185" s="170" t="s">
        <v>1631</v>
      </c>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c r="CG185" s="162"/>
      <c r="CH185" s="162"/>
      <c r="CI185" s="162"/>
      <c r="CJ185" s="162"/>
      <c r="CK185" s="162"/>
      <c r="CL185" s="162"/>
      <c r="CM185" s="162"/>
      <c r="CN185" s="162"/>
      <c r="CO185" s="162"/>
      <c r="CP185" s="162"/>
      <c r="CQ185" s="162"/>
      <c r="CR185" s="162"/>
      <c r="CS185" s="162"/>
      <c r="CT185" s="162"/>
      <c r="CU185" s="162"/>
      <c r="CV185" s="162"/>
      <c r="CW185" s="162"/>
      <c r="CX185" s="162"/>
      <c r="CY185" s="162"/>
      <c r="CZ185" s="162"/>
      <c r="DA185" s="162"/>
      <c r="DB185" s="162"/>
      <c r="DC185" s="162"/>
      <c r="DD185" s="162"/>
      <c r="DE185" s="162"/>
      <c r="DF185" s="162"/>
      <c r="DG185" s="162"/>
      <c r="DH185" s="162"/>
      <c r="DI185" s="162"/>
      <c r="DJ185" s="162"/>
      <c r="DK185" s="162"/>
      <c r="DL185" s="162"/>
      <c r="DM185" s="162"/>
      <c r="DN185" s="162"/>
      <c r="DO185" s="162"/>
      <c r="DP185" s="162"/>
      <c r="DQ185" s="162"/>
      <c r="DR185" s="162"/>
      <c r="DS185" s="162"/>
      <c r="DT185" s="162"/>
      <c r="DU185" s="162"/>
      <c r="DV185" s="162"/>
      <c r="DW185" s="162"/>
      <c r="DX185" s="162"/>
      <c r="DY185" s="162"/>
      <c r="DZ185" s="162"/>
      <c r="EA185" s="162"/>
      <c r="EB185" s="162"/>
      <c r="EC185" s="162"/>
      <c r="ED185" s="162"/>
      <c r="EE185" s="162"/>
      <c r="EF185" s="162"/>
      <c r="EG185" s="162"/>
      <c r="EH185" s="162"/>
      <c r="EI185" s="162"/>
      <c r="EJ185" s="162"/>
      <c r="EK185" s="162"/>
      <c r="EL185" s="162"/>
      <c r="EM185" s="162"/>
      <c r="EN185" s="162"/>
      <c r="EO185" s="162"/>
      <c r="EP185" s="162"/>
      <c r="EQ185" s="162"/>
      <c r="ER185" s="162"/>
      <c r="ES185" s="162"/>
      <c r="ET185" s="162"/>
      <c r="EU185" s="162"/>
      <c r="EV185" s="162"/>
    </row>
    <row r="186" spans="1:152" s="38" customFormat="1" x14ac:dyDescent="0.2">
      <c r="A186" s="170" t="s">
        <v>160</v>
      </c>
      <c r="B186" s="170" t="s">
        <v>465</v>
      </c>
      <c r="C186" s="172">
        <v>17591</v>
      </c>
      <c r="D186" s="172">
        <v>14</v>
      </c>
      <c r="E186" s="172">
        <v>7</v>
      </c>
      <c r="F186" s="172">
        <v>13</v>
      </c>
      <c r="G186" s="172">
        <v>1</v>
      </c>
      <c r="H186" s="170" t="s">
        <v>1597</v>
      </c>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c r="CG186" s="162"/>
      <c r="CH186" s="162"/>
      <c r="CI186" s="162"/>
      <c r="CJ186" s="162"/>
      <c r="CK186" s="162"/>
      <c r="CL186" s="162"/>
      <c r="CM186" s="162"/>
      <c r="CN186" s="162"/>
      <c r="CO186" s="162"/>
      <c r="CP186" s="162"/>
      <c r="CQ186" s="162"/>
      <c r="CR186" s="162"/>
      <c r="CS186" s="162"/>
      <c r="CT186" s="162"/>
      <c r="CU186" s="162"/>
      <c r="CV186" s="162"/>
      <c r="CW186" s="162"/>
      <c r="CX186" s="162"/>
      <c r="CY186" s="162"/>
      <c r="CZ186" s="162"/>
      <c r="DA186" s="162"/>
      <c r="DB186" s="162"/>
      <c r="DC186" s="162"/>
      <c r="DD186" s="162"/>
      <c r="DE186" s="162"/>
      <c r="DF186" s="162"/>
      <c r="DG186" s="162"/>
      <c r="DH186" s="162"/>
      <c r="DI186" s="162"/>
      <c r="DJ186" s="162"/>
      <c r="DK186" s="162"/>
      <c r="DL186" s="162"/>
      <c r="DM186" s="162"/>
      <c r="DN186" s="162"/>
      <c r="DO186" s="162"/>
      <c r="DP186" s="162"/>
      <c r="DQ186" s="162"/>
      <c r="DR186" s="162"/>
      <c r="DS186" s="162"/>
      <c r="DT186" s="162"/>
      <c r="DU186" s="162"/>
      <c r="DV186" s="162"/>
      <c r="DW186" s="162"/>
      <c r="DX186" s="162"/>
      <c r="DY186" s="162"/>
      <c r="DZ186" s="162"/>
      <c r="EA186" s="162"/>
      <c r="EB186" s="162"/>
      <c r="EC186" s="162"/>
      <c r="ED186" s="162"/>
      <c r="EE186" s="162"/>
      <c r="EF186" s="162"/>
      <c r="EG186" s="162"/>
      <c r="EH186" s="162"/>
      <c r="EI186" s="162"/>
      <c r="EJ186" s="162"/>
      <c r="EK186" s="162"/>
      <c r="EL186" s="162"/>
      <c r="EM186" s="162"/>
      <c r="EN186" s="162"/>
      <c r="EO186" s="162"/>
      <c r="EP186" s="162"/>
      <c r="EQ186" s="162"/>
      <c r="ER186" s="162"/>
      <c r="ES186" s="162"/>
      <c r="ET186" s="162"/>
      <c r="EU186" s="162"/>
      <c r="EV186" s="162"/>
    </row>
    <row r="187" spans="1:152" s="38" customFormat="1" x14ac:dyDescent="0.2">
      <c r="A187" s="170" t="s">
        <v>160</v>
      </c>
      <c r="B187" s="170" t="s">
        <v>686</v>
      </c>
      <c r="C187" s="172">
        <v>16</v>
      </c>
      <c r="D187" s="172">
        <v>1</v>
      </c>
      <c r="E187" s="172">
        <v>6</v>
      </c>
      <c r="F187" s="172">
        <v>2</v>
      </c>
      <c r="G187" s="172">
        <v>0</v>
      </c>
      <c r="H187" s="170" t="s">
        <v>938</v>
      </c>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c r="CG187" s="162"/>
      <c r="CH187" s="162"/>
      <c r="CI187" s="162"/>
      <c r="CJ187" s="162"/>
      <c r="CK187" s="162"/>
      <c r="CL187" s="162"/>
      <c r="CM187" s="162"/>
      <c r="CN187" s="162"/>
      <c r="CO187" s="162"/>
      <c r="CP187" s="162"/>
      <c r="CQ187" s="162"/>
      <c r="CR187" s="162"/>
      <c r="CS187" s="162"/>
      <c r="CT187" s="162"/>
      <c r="CU187" s="162"/>
      <c r="CV187" s="162"/>
      <c r="CW187" s="162"/>
      <c r="CX187" s="162"/>
      <c r="CY187" s="162"/>
      <c r="CZ187" s="162"/>
      <c r="DA187" s="162"/>
      <c r="DB187" s="162"/>
      <c r="DC187" s="162"/>
      <c r="DD187" s="162"/>
      <c r="DE187" s="162"/>
      <c r="DF187" s="162"/>
      <c r="DG187" s="162"/>
      <c r="DH187" s="162"/>
      <c r="DI187" s="162"/>
      <c r="DJ187" s="162"/>
      <c r="DK187" s="162"/>
      <c r="DL187" s="162"/>
      <c r="DM187" s="162"/>
      <c r="DN187" s="162"/>
      <c r="DO187" s="162"/>
      <c r="DP187" s="162"/>
      <c r="DQ187" s="162"/>
      <c r="DR187" s="162"/>
      <c r="DS187" s="162"/>
      <c r="DT187" s="162"/>
      <c r="DU187" s="162"/>
      <c r="DV187" s="162"/>
      <c r="DW187" s="162"/>
      <c r="DX187" s="162"/>
      <c r="DY187" s="162"/>
      <c r="DZ187" s="162"/>
      <c r="EA187" s="162"/>
      <c r="EB187" s="162"/>
      <c r="EC187" s="162"/>
      <c r="ED187" s="162"/>
      <c r="EE187" s="162"/>
      <c r="EF187" s="162"/>
      <c r="EG187" s="162"/>
      <c r="EH187" s="162"/>
      <c r="EI187" s="162"/>
      <c r="EJ187" s="162"/>
      <c r="EK187" s="162"/>
      <c r="EL187" s="162"/>
      <c r="EM187" s="162"/>
      <c r="EN187" s="162"/>
      <c r="EO187" s="162"/>
      <c r="EP187" s="162"/>
      <c r="EQ187" s="162"/>
      <c r="ER187" s="162"/>
      <c r="ES187" s="162"/>
      <c r="ET187" s="162"/>
      <c r="EU187" s="162"/>
      <c r="EV187" s="162"/>
    </row>
    <row r="188" spans="1:152" s="38" customFormat="1" x14ac:dyDescent="0.2">
      <c r="A188" s="170" t="s">
        <v>125</v>
      </c>
      <c r="B188" s="170" t="s">
        <v>1471</v>
      </c>
      <c r="C188" s="172">
        <v>6145</v>
      </c>
      <c r="D188" s="172">
        <v>5</v>
      </c>
      <c r="E188" s="172">
        <v>15</v>
      </c>
      <c r="F188" s="172">
        <v>13</v>
      </c>
      <c r="G188" s="172">
        <v>0</v>
      </c>
      <c r="H188" s="170" t="s">
        <v>1340</v>
      </c>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c r="CF188" s="162"/>
      <c r="CG188" s="162"/>
      <c r="CH188" s="162"/>
      <c r="CI188" s="162"/>
      <c r="CJ188" s="162"/>
      <c r="CK188" s="162"/>
      <c r="CL188" s="162"/>
      <c r="CM188" s="162"/>
      <c r="CN188" s="162"/>
      <c r="CO188" s="162"/>
      <c r="CP188" s="162"/>
      <c r="CQ188" s="162"/>
      <c r="CR188" s="162"/>
      <c r="CS188" s="162"/>
      <c r="CT188" s="162"/>
      <c r="CU188" s="162"/>
      <c r="CV188" s="162"/>
      <c r="CW188" s="162"/>
      <c r="CX188" s="162"/>
      <c r="CY188" s="162"/>
      <c r="CZ188" s="162"/>
      <c r="DA188" s="162"/>
      <c r="DB188" s="162"/>
      <c r="DC188" s="162"/>
      <c r="DD188" s="162"/>
      <c r="DE188" s="162"/>
      <c r="DF188" s="162"/>
      <c r="DG188" s="162"/>
      <c r="DH188" s="162"/>
      <c r="DI188" s="162"/>
      <c r="DJ188" s="162"/>
      <c r="DK188" s="162"/>
      <c r="DL188" s="162"/>
      <c r="DM188" s="162"/>
      <c r="DN188" s="162"/>
      <c r="DO188" s="162"/>
      <c r="DP188" s="162"/>
      <c r="DQ188" s="162"/>
      <c r="DR188" s="162"/>
      <c r="DS188" s="162"/>
      <c r="DT188" s="162"/>
      <c r="DU188" s="162"/>
      <c r="DV188" s="162"/>
      <c r="DW188" s="162"/>
      <c r="DX188" s="162"/>
      <c r="DY188" s="162"/>
      <c r="DZ188" s="162"/>
      <c r="EA188" s="162"/>
      <c r="EB188" s="162"/>
      <c r="EC188" s="162"/>
      <c r="ED188" s="162"/>
      <c r="EE188" s="162"/>
      <c r="EF188" s="162"/>
      <c r="EG188" s="162"/>
      <c r="EH188" s="162"/>
      <c r="EI188" s="162"/>
      <c r="EJ188" s="162"/>
      <c r="EK188" s="162"/>
      <c r="EL188" s="162"/>
      <c r="EM188" s="162"/>
      <c r="EN188" s="162"/>
      <c r="EO188" s="162"/>
      <c r="EP188" s="162"/>
      <c r="EQ188" s="162"/>
      <c r="ER188" s="162"/>
      <c r="ES188" s="162"/>
      <c r="ET188" s="162"/>
      <c r="EU188" s="162"/>
      <c r="EV188" s="162"/>
    </row>
    <row r="189" spans="1:152" s="38" customFormat="1" x14ac:dyDescent="0.2">
      <c r="A189" s="170" t="s">
        <v>125</v>
      </c>
      <c r="B189" s="170" t="s">
        <v>176</v>
      </c>
      <c r="C189" s="172">
        <v>3525</v>
      </c>
      <c r="D189" s="172">
        <v>2</v>
      </c>
      <c r="E189" s="172">
        <v>62</v>
      </c>
      <c r="F189" s="172">
        <v>5</v>
      </c>
      <c r="G189" s="172">
        <v>1</v>
      </c>
      <c r="H189" s="170" t="s">
        <v>1611</v>
      </c>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c r="CG189" s="162"/>
      <c r="CH189" s="162"/>
      <c r="CI189" s="162"/>
      <c r="CJ189" s="162"/>
      <c r="CK189" s="162"/>
      <c r="CL189" s="162"/>
      <c r="CM189" s="162"/>
      <c r="CN189" s="162"/>
      <c r="CO189" s="162"/>
      <c r="CP189" s="162"/>
      <c r="CQ189" s="162"/>
      <c r="CR189" s="162"/>
      <c r="CS189" s="162"/>
      <c r="CT189" s="162"/>
      <c r="CU189" s="162"/>
      <c r="CV189" s="162"/>
      <c r="CW189" s="162"/>
      <c r="CX189" s="162"/>
      <c r="CY189" s="162"/>
      <c r="CZ189" s="162"/>
      <c r="DA189" s="162"/>
      <c r="DB189" s="162"/>
      <c r="DC189" s="162"/>
      <c r="DD189" s="162"/>
      <c r="DE189" s="162"/>
      <c r="DF189" s="162"/>
      <c r="DG189" s="162"/>
      <c r="DH189" s="162"/>
      <c r="DI189" s="162"/>
      <c r="DJ189" s="162"/>
      <c r="DK189" s="162"/>
      <c r="DL189" s="162"/>
      <c r="DM189" s="162"/>
      <c r="DN189" s="162"/>
      <c r="DO189" s="162"/>
      <c r="DP189" s="162"/>
      <c r="DQ189" s="162"/>
      <c r="DR189" s="162"/>
      <c r="DS189" s="162"/>
      <c r="DT189" s="162"/>
      <c r="DU189" s="162"/>
      <c r="DV189" s="162"/>
      <c r="DW189" s="162"/>
      <c r="DX189" s="162"/>
      <c r="DY189" s="162"/>
      <c r="DZ189" s="162"/>
      <c r="EA189" s="162"/>
      <c r="EB189" s="162"/>
      <c r="EC189" s="162"/>
      <c r="ED189" s="162"/>
      <c r="EE189" s="162"/>
      <c r="EF189" s="162"/>
      <c r="EG189" s="162"/>
      <c r="EH189" s="162"/>
      <c r="EI189" s="162"/>
      <c r="EJ189" s="162"/>
      <c r="EK189" s="162"/>
      <c r="EL189" s="162"/>
      <c r="EM189" s="162"/>
      <c r="EN189" s="162"/>
      <c r="EO189" s="162"/>
      <c r="EP189" s="162"/>
      <c r="EQ189" s="162"/>
      <c r="ER189" s="162"/>
      <c r="ES189" s="162"/>
      <c r="ET189" s="162"/>
      <c r="EU189" s="162"/>
      <c r="EV189" s="162"/>
    </row>
    <row r="190" spans="1:152" s="38" customFormat="1" ht="25.5" x14ac:dyDescent="0.2">
      <c r="A190" s="170" t="s">
        <v>125</v>
      </c>
      <c r="B190" s="170" t="s">
        <v>329</v>
      </c>
      <c r="C190" s="172">
        <v>2773</v>
      </c>
      <c r="D190" s="172">
        <v>6</v>
      </c>
      <c r="E190" s="172">
        <v>14</v>
      </c>
      <c r="F190" s="172">
        <v>6</v>
      </c>
      <c r="G190" s="172">
        <v>6</v>
      </c>
      <c r="H190" s="170" t="s">
        <v>1598</v>
      </c>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c r="CG190" s="162"/>
      <c r="CH190" s="162"/>
      <c r="CI190" s="162"/>
      <c r="CJ190" s="162"/>
      <c r="CK190" s="162"/>
      <c r="CL190" s="162"/>
      <c r="CM190" s="162"/>
      <c r="CN190" s="162"/>
      <c r="CO190" s="162"/>
      <c r="CP190" s="162"/>
      <c r="CQ190" s="162"/>
      <c r="CR190" s="162"/>
      <c r="CS190" s="162"/>
      <c r="CT190" s="162"/>
      <c r="CU190" s="162"/>
      <c r="CV190" s="162"/>
      <c r="CW190" s="162"/>
      <c r="CX190" s="162"/>
      <c r="CY190" s="162"/>
      <c r="CZ190" s="162"/>
      <c r="DA190" s="162"/>
      <c r="DB190" s="162"/>
      <c r="DC190" s="162"/>
      <c r="DD190" s="162"/>
      <c r="DE190" s="162"/>
      <c r="DF190" s="162"/>
      <c r="DG190" s="162"/>
      <c r="DH190" s="162"/>
      <c r="DI190" s="162"/>
      <c r="DJ190" s="162"/>
      <c r="DK190" s="162"/>
      <c r="DL190" s="162"/>
      <c r="DM190" s="162"/>
      <c r="DN190" s="162"/>
      <c r="DO190" s="162"/>
      <c r="DP190" s="162"/>
      <c r="DQ190" s="162"/>
      <c r="DR190" s="162"/>
      <c r="DS190" s="162"/>
      <c r="DT190" s="162"/>
      <c r="DU190" s="162"/>
      <c r="DV190" s="162"/>
      <c r="DW190" s="162"/>
      <c r="DX190" s="162"/>
      <c r="DY190" s="162"/>
      <c r="DZ190" s="162"/>
      <c r="EA190" s="162"/>
      <c r="EB190" s="162"/>
      <c r="EC190" s="162"/>
      <c r="ED190" s="162"/>
      <c r="EE190" s="162"/>
      <c r="EF190" s="162"/>
      <c r="EG190" s="162"/>
      <c r="EH190" s="162"/>
      <c r="EI190" s="162"/>
      <c r="EJ190" s="162"/>
      <c r="EK190" s="162"/>
      <c r="EL190" s="162"/>
      <c r="EM190" s="162"/>
      <c r="EN190" s="162"/>
      <c r="EO190" s="162"/>
      <c r="EP190" s="162"/>
      <c r="EQ190" s="162"/>
      <c r="ER190" s="162"/>
      <c r="ES190" s="162"/>
      <c r="ET190" s="162"/>
      <c r="EU190" s="162"/>
      <c r="EV190" s="162"/>
    </row>
    <row r="191" spans="1:152" s="38" customFormat="1" ht="38.25" x14ac:dyDescent="0.2">
      <c r="A191" s="170" t="s">
        <v>125</v>
      </c>
      <c r="B191" s="170" t="s">
        <v>1475</v>
      </c>
      <c r="C191" s="172">
        <v>1869</v>
      </c>
      <c r="D191" s="172">
        <v>0</v>
      </c>
      <c r="E191" s="172">
        <v>8</v>
      </c>
      <c r="F191" s="172">
        <v>1</v>
      </c>
      <c r="G191" s="172">
        <v>1</v>
      </c>
      <c r="H191" s="170" t="s">
        <v>1699</v>
      </c>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c r="CG191" s="162"/>
      <c r="CH191" s="162"/>
      <c r="CI191" s="162"/>
      <c r="CJ191" s="162"/>
      <c r="CK191" s="162"/>
      <c r="CL191" s="162"/>
      <c r="CM191" s="162"/>
      <c r="CN191" s="162"/>
      <c r="CO191" s="162"/>
      <c r="CP191" s="162"/>
      <c r="CQ191" s="162"/>
      <c r="CR191" s="162"/>
      <c r="CS191" s="162"/>
      <c r="CT191" s="162"/>
      <c r="CU191" s="162"/>
      <c r="CV191" s="162"/>
      <c r="CW191" s="162"/>
      <c r="CX191" s="162"/>
      <c r="CY191" s="162"/>
      <c r="CZ191" s="162"/>
      <c r="DA191" s="162"/>
      <c r="DB191" s="162"/>
      <c r="DC191" s="162"/>
      <c r="DD191" s="162"/>
      <c r="DE191" s="162"/>
      <c r="DF191" s="162"/>
      <c r="DG191" s="162"/>
      <c r="DH191" s="162"/>
      <c r="DI191" s="162"/>
      <c r="DJ191" s="162"/>
      <c r="DK191" s="162"/>
      <c r="DL191" s="162"/>
      <c r="DM191" s="162"/>
      <c r="DN191" s="162"/>
      <c r="DO191" s="162"/>
      <c r="DP191" s="162"/>
      <c r="DQ191" s="162"/>
      <c r="DR191" s="162"/>
      <c r="DS191" s="162"/>
      <c r="DT191" s="162"/>
      <c r="DU191" s="162"/>
      <c r="DV191" s="162"/>
      <c r="DW191" s="162"/>
      <c r="DX191" s="162"/>
      <c r="DY191" s="162"/>
      <c r="DZ191" s="162"/>
      <c r="EA191" s="162"/>
      <c r="EB191" s="162"/>
      <c r="EC191" s="162"/>
      <c r="ED191" s="162"/>
      <c r="EE191" s="162"/>
      <c r="EF191" s="162"/>
      <c r="EG191" s="162"/>
      <c r="EH191" s="162"/>
      <c r="EI191" s="162"/>
      <c r="EJ191" s="162"/>
      <c r="EK191" s="162"/>
      <c r="EL191" s="162"/>
      <c r="EM191" s="162"/>
      <c r="EN191" s="162"/>
      <c r="EO191" s="162"/>
      <c r="EP191" s="162"/>
      <c r="EQ191" s="162"/>
      <c r="ER191" s="162"/>
      <c r="ES191" s="162"/>
      <c r="ET191" s="162"/>
      <c r="EU191" s="162"/>
      <c r="EV191" s="162"/>
    </row>
    <row r="192" spans="1:152" s="38" customFormat="1" x14ac:dyDescent="0.2">
      <c r="A192" s="170" t="s">
        <v>125</v>
      </c>
      <c r="B192" s="170" t="s">
        <v>436</v>
      </c>
      <c r="C192" s="172">
        <v>540</v>
      </c>
      <c r="D192" s="172">
        <v>1</v>
      </c>
      <c r="E192" s="172">
        <v>0</v>
      </c>
      <c r="F192" s="172">
        <v>0</v>
      </c>
      <c r="G192" s="172">
        <v>0</v>
      </c>
      <c r="H192" s="170" t="s">
        <v>938</v>
      </c>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c r="CG192" s="162"/>
      <c r="CH192" s="162"/>
      <c r="CI192" s="162"/>
      <c r="CJ192" s="162"/>
      <c r="CK192" s="162"/>
      <c r="CL192" s="162"/>
      <c r="CM192" s="162"/>
      <c r="CN192" s="162"/>
      <c r="CO192" s="162"/>
      <c r="CP192" s="162"/>
      <c r="CQ192" s="162"/>
      <c r="CR192" s="162"/>
      <c r="CS192" s="162"/>
      <c r="CT192" s="162"/>
      <c r="CU192" s="162"/>
      <c r="CV192" s="162"/>
      <c r="CW192" s="162"/>
      <c r="CX192" s="162"/>
      <c r="CY192" s="162"/>
      <c r="CZ192" s="162"/>
      <c r="DA192" s="162"/>
      <c r="DB192" s="162"/>
      <c r="DC192" s="162"/>
      <c r="DD192" s="162"/>
      <c r="DE192" s="162"/>
      <c r="DF192" s="162"/>
      <c r="DG192" s="162"/>
      <c r="DH192" s="162"/>
      <c r="DI192" s="162"/>
      <c r="DJ192" s="162"/>
      <c r="DK192" s="162"/>
      <c r="DL192" s="162"/>
      <c r="DM192" s="162"/>
      <c r="DN192" s="162"/>
      <c r="DO192" s="162"/>
      <c r="DP192" s="162"/>
      <c r="DQ192" s="162"/>
      <c r="DR192" s="162"/>
      <c r="DS192" s="162"/>
      <c r="DT192" s="162"/>
      <c r="DU192" s="162"/>
      <c r="DV192" s="162"/>
      <c r="DW192" s="162"/>
      <c r="DX192" s="162"/>
      <c r="DY192" s="162"/>
      <c r="DZ192" s="162"/>
      <c r="EA192" s="162"/>
      <c r="EB192" s="162"/>
      <c r="EC192" s="162"/>
      <c r="ED192" s="162"/>
      <c r="EE192" s="162"/>
      <c r="EF192" s="162"/>
      <c r="EG192" s="162"/>
      <c r="EH192" s="162"/>
      <c r="EI192" s="162"/>
      <c r="EJ192" s="162"/>
      <c r="EK192" s="162"/>
      <c r="EL192" s="162"/>
      <c r="EM192" s="162"/>
      <c r="EN192" s="162"/>
      <c r="EO192" s="162"/>
      <c r="EP192" s="162"/>
      <c r="EQ192" s="162"/>
      <c r="ER192" s="162"/>
      <c r="ES192" s="162"/>
      <c r="ET192" s="162"/>
      <c r="EU192" s="162"/>
      <c r="EV192" s="162"/>
    </row>
    <row r="193" spans="1:152" s="38" customFormat="1" ht="25.5" x14ac:dyDescent="0.2">
      <c r="A193" s="170" t="s">
        <v>125</v>
      </c>
      <c r="B193" s="170" t="s">
        <v>471</v>
      </c>
      <c r="C193" s="172">
        <v>22016</v>
      </c>
      <c r="D193" s="172">
        <v>6</v>
      </c>
      <c r="E193" s="172">
        <v>85</v>
      </c>
      <c r="F193" s="172">
        <v>7</v>
      </c>
      <c r="G193" s="172">
        <v>0</v>
      </c>
      <c r="H193" s="170" t="s">
        <v>1704</v>
      </c>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c r="CG193" s="162"/>
      <c r="CH193" s="162"/>
      <c r="CI193" s="162"/>
      <c r="CJ193" s="162"/>
      <c r="CK193" s="162"/>
      <c r="CL193" s="162"/>
      <c r="CM193" s="162"/>
      <c r="CN193" s="162"/>
      <c r="CO193" s="162"/>
      <c r="CP193" s="162"/>
      <c r="CQ193" s="162"/>
      <c r="CR193" s="162"/>
      <c r="CS193" s="162"/>
      <c r="CT193" s="162"/>
      <c r="CU193" s="162"/>
      <c r="CV193" s="162"/>
      <c r="CW193" s="162"/>
      <c r="CX193" s="162"/>
      <c r="CY193" s="162"/>
      <c r="CZ193" s="162"/>
      <c r="DA193" s="162"/>
      <c r="DB193" s="162"/>
      <c r="DC193" s="162"/>
      <c r="DD193" s="162"/>
      <c r="DE193" s="162"/>
      <c r="DF193" s="162"/>
      <c r="DG193" s="162"/>
      <c r="DH193" s="162"/>
      <c r="DI193" s="162"/>
      <c r="DJ193" s="162"/>
      <c r="DK193" s="162"/>
      <c r="DL193" s="162"/>
      <c r="DM193" s="162"/>
      <c r="DN193" s="162"/>
      <c r="DO193" s="162"/>
      <c r="DP193" s="162"/>
      <c r="DQ193" s="162"/>
      <c r="DR193" s="162"/>
      <c r="DS193" s="162"/>
      <c r="DT193" s="162"/>
      <c r="DU193" s="162"/>
      <c r="DV193" s="162"/>
      <c r="DW193" s="162"/>
      <c r="DX193" s="162"/>
      <c r="DY193" s="162"/>
      <c r="DZ193" s="162"/>
      <c r="EA193" s="162"/>
      <c r="EB193" s="162"/>
      <c r="EC193" s="162"/>
      <c r="ED193" s="162"/>
      <c r="EE193" s="162"/>
      <c r="EF193" s="162"/>
      <c r="EG193" s="162"/>
      <c r="EH193" s="162"/>
      <c r="EI193" s="162"/>
      <c r="EJ193" s="162"/>
      <c r="EK193" s="162"/>
      <c r="EL193" s="162"/>
      <c r="EM193" s="162"/>
      <c r="EN193" s="162"/>
      <c r="EO193" s="162"/>
      <c r="EP193" s="162"/>
      <c r="EQ193" s="162"/>
      <c r="ER193" s="162"/>
      <c r="ES193" s="162"/>
      <c r="ET193" s="162"/>
      <c r="EU193" s="162"/>
      <c r="EV193" s="162"/>
    </row>
    <row r="194" spans="1:152" s="38" customFormat="1" ht="25.5" x14ac:dyDescent="0.2">
      <c r="A194" s="170" t="s">
        <v>125</v>
      </c>
      <c r="B194" s="170" t="s">
        <v>473</v>
      </c>
      <c r="C194" s="172">
        <v>5993</v>
      </c>
      <c r="D194" s="172">
        <v>12</v>
      </c>
      <c r="E194" s="172">
        <v>1</v>
      </c>
      <c r="F194" s="172">
        <v>11</v>
      </c>
      <c r="G194" s="172">
        <v>1</v>
      </c>
      <c r="H194" s="170" t="s">
        <v>1567</v>
      </c>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c r="CG194" s="162"/>
      <c r="CH194" s="162"/>
      <c r="CI194" s="162"/>
      <c r="CJ194" s="162"/>
      <c r="CK194" s="162"/>
      <c r="CL194" s="162"/>
      <c r="CM194" s="162"/>
      <c r="CN194" s="162"/>
      <c r="CO194" s="162"/>
      <c r="CP194" s="162"/>
      <c r="CQ194" s="162"/>
      <c r="CR194" s="162"/>
      <c r="CS194" s="162"/>
      <c r="CT194" s="162"/>
      <c r="CU194" s="162"/>
      <c r="CV194" s="162"/>
      <c r="CW194" s="162"/>
      <c r="CX194" s="162"/>
      <c r="CY194" s="162"/>
      <c r="CZ194" s="162"/>
      <c r="DA194" s="162"/>
      <c r="DB194" s="162"/>
      <c r="DC194" s="162"/>
      <c r="DD194" s="162"/>
      <c r="DE194" s="162"/>
      <c r="DF194" s="162"/>
      <c r="DG194" s="162"/>
      <c r="DH194" s="162"/>
      <c r="DI194" s="162"/>
      <c r="DJ194" s="162"/>
      <c r="DK194" s="162"/>
      <c r="DL194" s="162"/>
      <c r="DM194" s="162"/>
      <c r="DN194" s="162"/>
      <c r="DO194" s="162"/>
      <c r="DP194" s="162"/>
      <c r="DQ194" s="162"/>
      <c r="DR194" s="162"/>
      <c r="DS194" s="162"/>
      <c r="DT194" s="162"/>
      <c r="DU194" s="162"/>
      <c r="DV194" s="162"/>
      <c r="DW194" s="162"/>
      <c r="DX194" s="162"/>
      <c r="DY194" s="162"/>
      <c r="DZ194" s="162"/>
      <c r="EA194" s="162"/>
      <c r="EB194" s="162"/>
      <c r="EC194" s="162"/>
      <c r="ED194" s="162"/>
      <c r="EE194" s="162"/>
      <c r="EF194" s="162"/>
      <c r="EG194" s="162"/>
      <c r="EH194" s="162"/>
      <c r="EI194" s="162"/>
      <c r="EJ194" s="162"/>
      <c r="EK194" s="162"/>
      <c r="EL194" s="162"/>
      <c r="EM194" s="162"/>
      <c r="EN194" s="162"/>
      <c r="EO194" s="162"/>
      <c r="EP194" s="162"/>
      <c r="EQ194" s="162"/>
      <c r="ER194" s="162"/>
      <c r="ES194" s="162"/>
      <c r="ET194" s="162"/>
      <c r="EU194" s="162"/>
      <c r="EV194" s="162"/>
    </row>
    <row r="195" spans="1:152" s="38" customFormat="1" ht="38.25" x14ac:dyDescent="0.2">
      <c r="A195" s="170" t="s">
        <v>125</v>
      </c>
      <c r="B195" s="170" t="s">
        <v>1477</v>
      </c>
      <c r="C195" s="172">
        <v>10350</v>
      </c>
      <c r="D195" s="172">
        <v>7</v>
      </c>
      <c r="E195" s="172">
        <v>93</v>
      </c>
      <c r="F195" s="172">
        <v>60</v>
      </c>
      <c r="G195" s="172">
        <v>14</v>
      </c>
      <c r="H195" s="170" t="s">
        <v>1599</v>
      </c>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c r="CF195" s="162"/>
      <c r="CG195" s="162"/>
      <c r="CH195" s="162"/>
      <c r="CI195" s="162"/>
      <c r="CJ195" s="162"/>
      <c r="CK195" s="162"/>
      <c r="CL195" s="162"/>
      <c r="CM195" s="162"/>
      <c r="CN195" s="162"/>
      <c r="CO195" s="162"/>
      <c r="CP195" s="162"/>
      <c r="CQ195" s="162"/>
      <c r="CR195" s="162"/>
      <c r="CS195" s="162"/>
      <c r="CT195" s="162"/>
      <c r="CU195" s="162"/>
      <c r="CV195" s="162"/>
      <c r="CW195" s="162"/>
      <c r="CX195" s="162"/>
      <c r="CY195" s="162"/>
      <c r="CZ195" s="162"/>
      <c r="DA195" s="162"/>
      <c r="DB195" s="162"/>
      <c r="DC195" s="162"/>
      <c r="DD195" s="162"/>
      <c r="DE195" s="162"/>
      <c r="DF195" s="162"/>
      <c r="DG195" s="162"/>
      <c r="DH195" s="162"/>
      <c r="DI195" s="162"/>
      <c r="DJ195" s="162"/>
      <c r="DK195" s="162"/>
      <c r="DL195" s="162"/>
      <c r="DM195" s="162"/>
      <c r="DN195" s="162"/>
      <c r="DO195" s="162"/>
      <c r="DP195" s="162"/>
      <c r="DQ195" s="162"/>
      <c r="DR195" s="162"/>
      <c r="DS195" s="162"/>
      <c r="DT195" s="162"/>
      <c r="DU195" s="162"/>
      <c r="DV195" s="162"/>
      <c r="DW195" s="162"/>
      <c r="DX195" s="162"/>
      <c r="DY195" s="162"/>
      <c r="DZ195" s="162"/>
      <c r="EA195" s="162"/>
      <c r="EB195" s="162"/>
      <c r="EC195" s="162"/>
      <c r="ED195" s="162"/>
      <c r="EE195" s="162"/>
      <c r="EF195" s="162"/>
      <c r="EG195" s="162"/>
      <c r="EH195" s="162"/>
      <c r="EI195" s="162"/>
      <c r="EJ195" s="162"/>
      <c r="EK195" s="162"/>
      <c r="EL195" s="162"/>
      <c r="EM195" s="162"/>
      <c r="EN195" s="162"/>
      <c r="EO195" s="162"/>
      <c r="EP195" s="162"/>
      <c r="EQ195" s="162"/>
      <c r="ER195" s="162"/>
      <c r="ES195" s="162"/>
      <c r="ET195" s="162"/>
      <c r="EU195" s="162"/>
      <c r="EV195" s="162"/>
    </row>
    <row r="196" spans="1:152" s="38" customFormat="1" x14ac:dyDescent="0.2">
      <c r="A196" s="170" t="s">
        <v>125</v>
      </c>
      <c r="B196" s="170" t="s">
        <v>603</v>
      </c>
      <c r="C196" s="172">
        <v>1769</v>
      </c>
      <c r="D196" s="172">
        <v>1</v>
      </c>
      <c r="E196" s="172">
        <v>10</v>
      </c>
      <c r="F196" s="172">
        <v>4</v>
      </c>
      <c r="G196" s="172">
        <v>0</v>
      </c>
      <c r="H196" s="170" t="s">
        <v>1568</v>
      </c>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62"/>
      <c r="BG196" s="162"/>
      <c r="BH196" s="162"/>
      <c r="BI196" s="162"/>
      <c r="BJ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c r="CF196" s="162"/>
      <c r="CG196" s="162"/>
      <c r="CH196" s="162"/>
      <c r="CI196" s="162"/>
      <c r="CJ196" s="162"/>
      <c r="CK196" s="162"/>
      <c r="CL196" s="162"/>
      <c r="CM196" s="162"/>
      <c r="CN196" s="162"/>
      <c r="CO196" s="162"/>
      <c r="CP196" s="162"/>
      <c r="CQ196" s="162"/>
      <c r="CR196" s="162"/>
      <c r="CS196" s="162"/>
      <c r="CT196" s="162"/>
      <c r="CU196" s="162"/>
      <c r="CV196" s="162"/>
      <c r="CW196" s="162"/>
      <c r="CX196" s="162"/>
      <c r="CY196" s="162"/>
      <c r="CZ196" s="162"/>
      <c r="DA196" s="162"/>
      <c r="DB196" s="162"/>
      <c r="DC196" s="162"/>
      <c r="DD196" s="162"/>
      <c r="DE196" s="162"/>
      <c r="DF196" s="162"/>
      <c r="DG196" s="162"/>
      <c r="DH196" s="162"/>
      <c r="DI196" s="162"/>
      <c r="DJ196" s="162"/>
      <c r="DK196" s="162"/>
      <c r="DL196" s="162"/>
      <c r="DM196" s="162"/>
      <c r="DN196" s="162"/>
      <c r="DO196" s="162"/>
      <c r="DP196" s="162"/>
      <c r="DQ196" s="162"/>
      <c r="DR196" s="162"/>
      <c r="DS196" s="162"/>
      <c r="DT196" s="162"/>
      <c r="DU196" s="162"/>
      <c r="DV196" s="162"/>
      <c r="DW196" s="162"/>
      <c r="DX196" s="162"/>
      <c r="DY196" s="162"/>
      <c r="DZ196" s="162"/>
      <c r="EA196" s="162"/>
      <c r="EB196" s="162"/>
      <c r="EC196" s="162"/>
      <c r="ED196" s="162"/>
      <c r="EE196" s="162"/>
      <c r="EF196" s="162"/>
      <c r="EG196" s="162"/>
      <c r="EH196" s="162"/>
      <c r="EI196" s="162"/>
      <c r="EJ196" s="162"/>
      <c r="EK196" s="162"/>
      <c r="EL196" s="162"/>
      <c r="EM196" s="162"/>
      <c r="EN196" s="162"/>
      <c r="EO196" s="162"/>
      <c r="EP196" s="162"/>
      <c r="EQ196" s="162"/>
      <c r="ER196" s="162"/>
      <c r="ES196" s="162"/>
      <c r="ET196" s="162"/>
      <c r="EU196" s="162"/>
      <c r="EV196" s="162"/>
    </row>
    <row r="197" spans="1:152" s="38" customFormat="1" x14ac:dyDescent="0.2">
      <c r="A197" s="170" t="s">
        <v>26</v>
      </c>
      <c r="B197" s="170" t="s">
        <v>25</v>
      </c>
      <c r="C197" s="172">
        <v>0</v>
      </c>
      <c r="D197" s="172">
        <v>0</v>
      </c>
      <c r="E197" s="172">
        <v>0</v>
      </c>
      <c r="F197" s="172">
        <v>0</v>
      </c>
      <c r="G197" s="172">
        <v>1</v>
      </c>
      <c r="H197" s="170" t="s">
        <v>1600</v>
      </c>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c r="CF197" s="162"/>
      <c r="CG197" s="162"/>
      <c r="CH197" s="162"/>
      <c r="CI197" s="162"/>
      <c r="CJ197" s="162"/>
      <c r="CK197" s="162"/>
      <c r="CL197" s="162"/>
      <c r="CM197" s="162"/>
      <c r="CN197" s="162"/>
      <c r="CO197" s="162"/>
      <c r="CP197" s="162"/>
      <c r="CQ197" s="162"/>
      <c r="CR197" s="162"/>
      <c r="CS197" s="162"/>
      <c r="CT197" s="162"/>
      <c r="CU197" s="162"/>
      <c r="CV197" s="162"/>
      <c r="CW197" s="162"/>
      <c r="CX197" s="162"/>
      <c r="CY197" s="162"/>
      <c r="CZ197" s="162"/>
      <c r="DA197" s="162"/>
      <c r="DB197" s="162"/>
      <c r="DC197" s="162"/>
      <c r="DD197" s="162"/>
      <c r="DE197" s="162"/>
      <c r="DF197" s="162"/>
      <c r="DG197" s="162"/>
      <c r="DH197" s="162"/>
      <c r="DI197" s="162"/>
      <c r="DJ197" s="162"/>
      <c r="DK197" s="162"/>
      <c r="DL197" s="162"/>
      <c r="DM197" s="162"/>
      <c r="DN197" s="162"/>
      <c r="DO197" s="162"/>
      <c r="DP197" s="162"/>
      <c r="DQ197" s="162"/>
      <c r="DR197" s="162"/>
      <c r="DS197" s="162"/>
      <c r="DT197" s="162"/>
      <c r="DU197" s="162"/>
      <c r="DV197" s="162"/>
      <c r="DW197" s="162"/>
      <c r="DX197" s="162"/>
      <c r="DY197" s="162"/>
      <c r="DZ197" s="162"/>
      <c r="EA197" s="162"/>
      <c r="EB197" s="162"/>
      <c r="EC197" s="162"/>
      <c r="ED197" s="162"/>
      <c r="EE197" s="162"/>
      <c r="EF197" s="162"/>
      <c r="EG197" s="162"/>
      <c r="EH197" s="162"/>
      <c r="EI197" s="162"/>
      <c r="EJ197" s="162"/>
      <c r="EK197" s="162"/>
      <c r="EL197" s="162"/>
      <c r="EM197" s="162"/>
      <c r="EN197" s="162"/>
      <c r="EO197" s="162"/>
      <c r="EP197" s="162"/>
      <c r="EQ197" s="162"/>
      <c r="ER197" s="162"/>
      <c r="ES197" s="162"/>
      <c r="ET197" s="162"/>
      <c r="EU197" s="162"/>
      <c r="EV197" s="162"/>
    </row>
    <row r="198" spans="1:152" s="38" customFormat="1" x14ac:dyDescent="0.2">
      <c r="A198" s="170" t="s">
        <v>26</v>
      </c>
      <c r="B198" s="170" t="s">
        <v>28</v>
      </c>
      <c r="C198" s="172">
        <v>0</v>
      </c>
      <c r="D198" s="172">
        <v>0</v>
      </c>
      <c r="E198" s="172">
        <v>1</v>
      </c>
      <c r="F198" s="172">
        <v>0</v>
      </c>
      <c r="G198" s="172">
        <v>0</v>
      </c>
      <c r="H198" s="170" t="s">
        <v>1116</v>
      </c>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c r="CG198" s="162"/>
      <c r="CH198" s="162"/>
      <c r="CI198" s="162"/>
      <c r="CJ198" s="162"/>
      <c r="CK198" s="162"/>
      <c r="CL198" s="162"/>
      <c r="CM198" s="162"/>
      <c r="CN198" s="162"/>
      <c r="CO198" s="162"/>
      <c r="CP198" s="162"/>
      <c r="CQ198" s="162"/>
      <c r="CR198" s="162"/>
      <c r="CS198" s="162"/>
      <c r="CT198" s="162"/>
      <c r="CU198" s="162"/>
      <c r="CV198" s="162"/>
      <c r="CW198" s="162"/>
      <c r="CX198" s="162"/>
      <c r="CY198" s="162"/>
      <c r="CZ198" s="162"/>
      <c r="DA198" s="162"/>
      <c r="DB198" s="162"/>
      <c r="DC198" s="162"/>
      <c r="DD198" s="162"/>
      <c r="DE198" s="162"/>
      <c r="DF198" s="162"/>
      <c r="DG198" s="162"/>
      <c r="DH198" s="162"/>
      <c r="DI198" s="162"/>
      <c r="DJ198" s="162"/>
      <c r="DK198" s="162"/>
      <c r="DL198" s="162"/>
      <c r="DM198" s="162"/>
      <c r="DN198" s="162"/>
      <c r="DO198" s="162"/>
      <c r="DP198" s="162"/>
      <c r="DQ198" s="162"/>
      <c r="DR198" s="162"/>
      <c r="DS198" s="162"/>
      <c r="DT198" s="162"/>
      <c r="DU198" s="162"/>
      <c r="DV198" s="162"/>
      <c r="DW198" s="162"/>
      <c r="DX198" s="162"/>
      <c r="DY198" s="162"/>
      <c r="DZ198" s="162"/>
      <c r="EA198" s="162"/>
      <c r="EB198" s="162"/>
      <c r="EC198" s="162"/>
      <c r="ED198" s="162"/>
      <c r="EE198" s="162"/>
      <c r="EF198" s="162"/>
      <c r="EG198" s="162"/>
      <c r="EH198" s="162"/>
      <c r="EI198" s="162"/>
      <c r="EJ198" s="162"/>
      <c r="EK198" s="162"/>
      <c r="EL198" s="162"/>
      <c r="EM198" s="162"/>
      <c r="EN198" s="162"/>
      <c r="EO198" s="162"/>
      <c r="EP198" s="162"/>
      <c r="EQ198" s="162"/>
      <c r="ER198" s="162"/>
      <c r="ES198" s="162"/>
      <c r="ET198" s="162"/>
      <c r="EU198" s="162"/>
      <c r="EV198" s="162"/>
    </row>
    <row r="199" spans="1:152" s="38" customFormat="1" x14ac:dyDescent="0.2">
      <c r="A199" s="170" t="s">
        <v>26</v>
      </c>
      <c r="B199" s="170" t="s">
        <v>818</v>
      </c>
      <c r="C199" s="172">
        <v>0</v>
      </c>
      <c r="D199" s="172">
        <v>0</v>
      </c>
      <c r="E199" s="172">
        <v>0</v>
      </c>
      <c r="F199" s="172">
        <v>0</v>
      </c>
      <c r="G199" s="172">
        <v>0</v>
      </c>
      <c r="H199" s="170" t="s">
        <v>1613</v>
      </c>
      <c r="I199" s="162"/>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162"/>
      <c r="BB199" s="162"/>
      <c r="BC199" s="162"/>
      <c r="BD199" s="162"/>
      <c r="BE199" s="162"/>
      <c r="BF199" s="162"/>
      <c r="BG199" s="162"/>
      <c r="BH199" s="162"/>
      <c r="BI199" s="162"/>
      <c r="BJ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c r="CF199" s="162"/>
      <c r="CG199" s="162"/>
      <c r="CH199" s="162"/>
      <c r="CI199" s="162"/>
      <c r="CJ199" s="162"/>
      <c r="CK199" s="162"/>
      <c r="CL199" s="162"/>
      <c r="CM199" s="162"/>
      <c r="CN199" s="162"/>
      <c r="CO199" s="162"/>
      <c r="CP199" s="162"/>
      <c r="CQ199" s="162"/>
      <c r="CR199" s="162"/>
      <c r="CS199" s="162"/>
      <c r="CT199" s="162"/>
      <c r="CU199" s="162"/>
      <c r="CV199" s="162"/>
      <c r="CW199" s="162"/>
      <c r="CX199" s="162"/>
      <c r="CY199" s="162"/>
      <c r="CZ199" s="162"/>
      <c r="DA199" s="162"/>
      <c r="DB199" s="162"/>
      <c r="DC199" s="162"/>
      <c r="DD199" s="162"/>
      <c r="DE199" s="162"/>
      <c r="DF199" s="162"/>
      <c r="DG199" s="162"/>
      <c r="DH199" s="162"/>
      <c r="DI199" s="162"/>
      <c r="DJ199" s="162"/>
      <c r="DK199" s="162"/>
      <c r="DL199" s="162"/>
      <c r="DM199" s="162"/>
      <c r="DN199" s="162"/>
      <c r="DO199" s="162"/>
      <c r="DP199" s="162"/>
      <c r="DQ199" s="162"/>
      <c r="DR199" s="162"/>
      <c r="DS199" s="162"/>
      <c r="DT199" s="162"/>
      <c r="DU199" s="162"/>
      <c r="DV199" s="162"/>
      <c r="DW199" s="162"/>
      <c r="DX199" s="162"/>
      <c r="DY199" s="162"/>
      <c r="DZ199" s="162"/>
      <c r="EA199" s="162"/>
      <c r="EB199" s="162"/>
      <c r="EC199" s="162"/>
      <c r="ED199" s="162"/>
      <c r="EE199" s="162"/>
      <c r="EF199" s="162"/>
      <c r="EG199" s="162"/>
      <c r="EH199" s="162"/>
      <c r="EI199" s="162"/>
      <c r="EJ199" s="162"/>
      <c r="EK199" s="162"/>
      <c r="EL199" s="162"/>
      <c r="EM199" s="162"/>
      <c r="EN199" s="162"/>
      <c r="EO199" s="162"/>
      <c r="EP199" s="162"/>
      <c r="EQ199" s="162"/>
      <c r="ER199" s="162"/>
      <c r="ES199" s="162"/>
      <c r="ET199" s="162"/>
      <c r="EU199" s="162"/>
      <c r="EV199" s="162"/>
    </row>
    <row r="200" spans="1:152" s="38" customFormat="1" x14ac:dyDescent="0.2">
      <c r="A200" s="170" t="s">
        <v>26</v>
      </c>
      <c r="B200" s="170" t="s">
        <v>1327</v>
      </c>
      <c r="C200" s="172">
        <v>0</v>
      </c>
      <c r="D200" s="172">
        <v>1</v>
      </c>
      <c r="E200" s="172">
        <v>0</v>
      </c>
      <c r="F200" s="172">
        <v>0</v>
      </c>
      <c r="G200" s="172">
        <v>0</v>
      </c>
      <c r="H200" s="170" t="s">
        <v>938</v>
      </c>
      <c r="I200" s="162"/>
      <c r="J200" s="162"/>
      <c r="K200" s="162"/>
      <c r="L200" s="162"/>
      <c r="M200" s="162"/>
      <c r="N200" s="162"/>
      <c r="O200" s="162"/>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c r="CF200" s="162"/>
      <c r="CG200" s="162"/>
      <c r="CH200" s="162"/>
      <c r="CI200" s="162"/>
      <c r="CJ200" s="162"/>
      <c r="CK200" s="162"/>
      <c r="CL200" s="162"/>
      <c r="CM200" s="162"/>
      <c r="CN200" s="162"/>
      <c r="CO200" s="162"/>
      <c r="CP200" s="162"/>
      <c r="CQ200" s="162"/>
      <c r="CR200" s="162"/>
      <c r="CS200" s="162"/>
      <c r="CT200" s="162"/>
      <c r="CU200" s="162"/>
      <c r="CV200" s="162"/>
      <c r="CW200" s="162"/>
      <c r="CX200" s="162"/>
      <c r="CY200" s="162"/>
      <c r="CZ200" s="162"/>
      <c r="DA200" s="162"/>
      <c r="DB200" s="162"/>
      <c r="DC200" s="162"/>
      <c r="DD200" s="162"/>
      <c r="DE200" s="162"/>
      <c r="DF200" s="162"/>
      <c r="DG200" s="162"/>
      <c r="DH200" s="162"/>
      <c r="DI200" s="162"/>
      <c r="DJ200" s="162"/>
      <c r="DK200" s="162"/>
      <c r="DL200" s="162"/>
      <c r="DM200" s="162"/>
      <c r="DN200" s="162"/>
      <c r="DO200" s="162"/>
      <c r="DP200" s="162"/>
      <c r="DQ200" s="162"/>
      <c r="DR200" s="162"/>
      <c r="DS200" s="162"/>
      <c r="DT200" s="162"/>
      <c r="DU200" s="162"/>
      <c r="DV200" s="162"/>
      <c r="DW200" s="162"/>
      <c r="DX200" s="162"/>
      <c r="DY200" s="162"/>
      <c r="DZ200" s="162"/>
      <c r="EA200" s="162"/>
      <c r="EB200" s="162"/>
      <c r="EC200" s="162"/>
      <c r="ED200" s="162"/>
      <c r="EE200" s="162"/>
      <c r="EF200" s="162"/>
      <c r="EG200" s="162"/>
      <c r="EH200" s="162"/>
      <c r="EI200" s="162"/>
      <c r="EJ200" s="162"/>
      <c r="EK200" s="162"/>
      <c r="EL200" s="162"/>
      <c r="EM200" s="162"/>
      <c r="EN200" s="162"/>
      <c r="EO200" s="162"/>
      <c r="EP200" s="162"/>
      <c r="EQ200" s="162"/>
      <c r="ER200" s="162"/>
      <c r="ES200" s="162"/>
      <c r="ET200" s="162"/>
      <c r="EU200" s="162"/>
      <c r="EV200" s="162"/>
    </row>
    <row r="201" spans="1:152" s="38" customFormat="1" x14ac:dyDescent="0.2">
      <c r="A201" s="170" t="s">
        <v>26</v>
      </c>
      <c r="B201" s="170" t="s">
        <v>1486</v>
      </c>
      <c r="C201" s="172">
        <v>0</v>
      </c>
      <c r="D201" s="172">
        <v>2</v>
      </c>
      <c r="E201" s="172">
        <v>0</v>
      </c>
      <c r="F201" s="172">
        <v>0</v>
      </c>
      <c r="G201" s="172">
        <v>0</v>
      </c>
      <c r="H201" s="170" t="s">
        <v>938</v>
      </c>
      <c r="I201" s="162"/>
      <c r="J201" s="162"/>
      <c r="K201" s="162"/>
      <c r="L201" s="162"/>
      <c r="M201" s="162"/>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c r="CG201" s="162"/>
      <c r="CH201" s="162"/>
      <c r="CI201" s="162"/>
      <c r="CJ201" s="162"/>
      <c r="CK201" s="162"/>
      <c r="CL201" s="162"/>
      <c r="CM201" s="162"/>
      <c r="CN201" s="162"/>
      <c r="CO201" s="162"/>
      <c r="CP201" s="162"/>
      <c r="CQ201" s="162"/>
      <c r="CR201" s="162"/>
      <c r="CS201" s="162"/>
      <c r="CT201" s="162"/>
      <c r="CU201" s="162"/>
      <c r="CV201" s="162"/>
      <c r="CW201" s="162"/>
      <c r="CX201" s="162"/>
      <c r="CY201" s="162"/>
      <c r="CZ201" s="162"/>
      <c r="DA201" s="162"/>
      <c r="DB201" s="162"/>
      <c r="DC201" s="162"/>
      <c r="DD201" s="162"/>
      <c r="DE201" s="162"/>
      <c r="DF201" s="162"/>
      <c r="DG201" s="162"/>
      <c r="DH201" s="162"/>
      <c r="DI201" s="162"/>
      <c r="DJ201" s="162"/>
      <c r="DK201" s="162"/>
      <c r="DL201" s="162"/>
      <c r="DM201" s="162"/>
      <c r="DN201" s="162"/>
      <c r="DO201" s="162"/>
      <c r="DP201" s="162"/>
      <c r="DQ201" s="162"/>
      <c r="DR201" s="162"/>
      <c r="DS201" s="162"/>
      <c r="DT201" s="162"/>
      <c r="DU201" s="162"/>
      <c r="DV201" s="162"/>
      <c r="DW201" s="162"/>
      <c r="DX201" s="162"/>
      <c r="DY201" s="162"/>
      <c r="DZ201" s="162"/>
      <c r="EA201" s="162"/>
      <c r="EB201" s="162"/>
      <c r="EC201" s="162"/>
      <c r="ED201" s="162"/>
      <c r="EE201" s="162"/>
      <c r="EF201" s="162"/>
      <c r="EG201" s="162"/>
      <c r="EH201" s="162"/>
      <c r="EI201" s="162"/>
      <c r="EJ201" s="162"/>
      <c r="EK201" s="162"/>
      <c r="EL201" s="162"/>
      <c r="EM201" s="162"/>
      <c r="EN201" s="162"/>
      <c r="EO201" s="162"/>
      <c r="EP201" s="162"/>
      <c r="EQ201" s="162"/>
      <c r="ER201" s="162"/>
      <c r="ES201" s="162"/>
      <c r="ET201" s="162"/>
      <c r="EU201" s="162"/>
      <c r="EV201" s="162"/>
    </row>
    <row r="202" spans="1:152" s="38" customFormat="1" x14ac:dyDescent="0.2">
      <c r="A202" s="170" t="s">
        <v>26</v>
      </c>
      <c r="B202" s="170" t="s">
        <v>1482</v>
      </c>
      <c r="C202" s="172">
        <v>0</v>
      </c>
      <c r="D202" s="172">
        <v>0</v>
      </c>
      <c r="E202" s="172">
        <v>0</v>
      </c>
      <c r="F202" s="172">
        <v>0</v>
      </c>
      <c r="G202" s="172">
        <v>0</v>
      </c>
      <c r="H202" s="170" t="s">
        <v>1687</v>
      </c>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c r="CG202" s="162"/>
      <c r="CH202" s="162"/>
      <c r="CI202" s="162"/>
      <c r="CJ202" s="162"/>
      <c r="CK202" s="162"/>
      <c r="CL202" s="162"/>
      <c r="CM202" s="162"/>
      <c r="CN202" s="162"/>
      <c r="CO202" s="162"/>
      <c r="CP202" s="162"/>
      <c r="CQ202" s="162"/>
      <c r="CR202" s="162"/>
      <c r="CS202" s="162"/>
      <c r="CT202" s="162"/>
      <c r="CU202" s="162"/>
      <c r="CV202" s="162"/>
      <c r="CW202" s="162"/>
      <c r="CX202" s="162"/>
      <c r="CY202" s="162"/>
      <c r="CZ202" s="162"/>
      <c r="DA202" s="162"/>
      <c r="DB202" s="162"/>
      <c r="DC202" s="162"/>
      <c r="DD202" s="162"/>
      <c r="DE202" s="162"/>
      <c r="DF202" s="162"/>
      <c r="DG202" s="162"/>
      <c r="DH202" s="162"/>
      <c r="DI202" s="162"/>
      <c r="DJ202" s="162"/>
      <c r="DK202" s="162"/>
      <c r="DL202" s="162"/>
      <c r="DM202" s="162"/>
      <c r="DN202" s="162"/>
      <c r="DO202" s="162"/>
      <c r="DP202" s="162"/>
      <c r="DQ202" s="162"/>
      <c r="DR202" s="162"/>
      <c r="DS202" s="162"/>
      <c r="DT202" s="162"/>
      <c r="DU202" s="162"/>
      <c r="DV202" s="162"/>
      <c r="DW202" s="162"/>
      <c r="DX202" s="162"/>
      <c r="DY202" s="162"/>
      <c r="DZ202" s="162"/>
      <c r="EA202" s="162"/>
      <c r="EB202" s="162"/>
      <c r="EC202" s="162"/>
      <c r="ED202" s="162"/>
      <c r="EE202" s="162"/>
      <c r="EF202" s="162"/>
      <c r="EG202" s="162"/>
      <c r="EH202" s="162"/>
      <c r="EI202" s="162"/>
      <c r="EJ202" s="162"/>
      <c r="EK202" s="162"/>
      <c r="EL202" s="162"/>
      <c r="EM202" s="162"/>
      <c r="EN202" s="162"/>
      <c r="EO202" s="162"/>
      <c r="EP202" s="162"/>
      <c r="EQ202" s="162"/>
      <c r="ER202" s="162"/>
      <c r="ES202" s="162"/>
      <c r="ET202" s="162"/>
      <c r="EU202" s="162"/>
      <c r="EV202" s="162"/>
    </row>
    <row r="203" spans="1:152" s="38" customFormat="1" x14ac:dyDescent="0.2">
      <c r="A203" s="170" t="s">
        <v>26</v>
      </c>
      <c r="B203" s="170" t="s">
        <v>239</v>
      </c>
      <c r="C203" s="172">
        <v>0</v>
      </c>
      <c r="D203" s="172">
        <v>1</v>
      </c>
      <c r="E203" s="172">
        <v>3</v>
      </c>
      <c r="F203" s="172">
        <v>0</v>
      </c>
      <c r="G203" s="172">
        <v>0</v>
      </c>
      <c r="H203" s="170" t="s">
        <v>1612</v>
      </c>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2"/>
      <c r="BG203" s="162"/>
      <c r="BH203" s="162"/>
      <c r="BI203" s="162"/>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c r="CG203" s="162"/>
      <c r="CH203" s="162"/>
      <c r="CI203" s="162"/>
      <c r="CJ203" s="162"/>
      <c r="CK203" s="162"/>
      <c r="CL203" s="162"/>
      <c r="CM203" s="162"/>
      <c r="CN203" s="162"/>
      <c r="CO203" s="162"/>
      <c r="CP203" s="162"/>
      <c r="CQ203" s="162"/>
      <c r="CR203" s="162"/>
      <c r="CS203" s="162"/>
      <c r="CT203" s="162"/>
      <c r="CU203" s="162"/>
      <c r="CV203" s="162"/>
      <c r="CW203" s="162"/>
      <c r="CX203" s="162"/>
      <c r="CY203" s="162"/>
      <c r="CZ203" s="162"/>
      <c r="DA203" s="162"/>
      <c r="DB203" s="162"/>
      <c r="DC203" s="162"/>
      <c r="DD203" s="162"/>
      <c r="DE203" s="162"/>
      <c r="DF203" s="162"/>
      <c r="DG203" s="162"/>
      <c r="DH203" s="162"/>
      <c r="DI203" s="162"/>
      <c r="DJ203" s="162"/>
      <c r="DK203" s="162"/>
      <c r="DL203" s="162"/>
      <c r="DM203" s="162"/>
      <c r="DN203" s="162"/>
      <c r="DO203" s="162"/>
      <c r="DP203" s="162"/>
      <c r="DQ203" s="162"/>
      <c r="DR203" s="162"/>
      <c r="DS203" s="162"/>
      <c r="DT203" s="162"/>
      <c r="DU203" s="162"/>
      <c r="DV203" s="162"/>
      <c r="DW203" s="162"/>
      <c r="DX203" s="162"/>
      <c r="DY203" s="162"/>
      <c r="DZ203" s="162"/>
      <c r="EA203" s="162"/>
      <c r="EB203" s="162"/>
      <c r="EC203" s="162"/>
      <c r="ED203" s="162"/>
      <c r="EE203" s="162"/>
      <c r="EF203" s="162"/>
      <c r="EG203" s="162"/>
      <c r="EH203" s="162"/>
      <c r="EI203" s="162"/>
      <c r="EJ203" s="162"/>
      <c r="EK203" s="162"/>
      <c r="EL203" s="162"/>
      <c r="EM203" s="162"/>
      <c r="EN203" s="162"/>
      <c r="EO203" s="162"/>
      <c r="EP203" s="162"/>
      <c r="EQ203" s="162"/>
      <c r="ER203" s="162"/>
      <c r="ES203" s="162"/>
      <c r="ET203" s="162"/>
      <c r="EU203" s="162"/>
      <c r="EV203" s="162"/>
    </row>
    <row r="204" spans="1:152" s="38" customFormat="1" x14ac:dyDescent="0.2">
      <c r="A204" s="170" t="s">
        <v>26</v>
      </c>
      <c r="B204" s="170" t="s">
        <v>323</v>
      </c>
      <c r="C204" s="172">
        <v>212</v>
      </c>
      <c r="D204" s="172">
        <v>1</v>
      </c>
      <c r="E204" s="172">
        <v>1</v>
      </c>
      <c r="F204" s="172">
        <v>0</v>
      </c>
      <c r="G204" s="172">
        <v>0</v>
      </c>
      <c r="H204" s="170" t="s">
        <v>1601</v>
      </c>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c r="CF204" s="162"/>
      <c r="CG204" s="162"/>
      <c r="CH204" s="162"/>
      <c r="CI204" s="162"/>
      <c r="CJ204" s="162"/>
      <c r="CK204" s="162"/>
      <c r="CL204" s="162"/>
      <c r="CM204" s="162"/>
      <c r="CN204" s="162"/>
      <c r="CO204" s="162"/>
      <c r="CP204" s="162"/>
      <c r="CQ204" s="162"/>
      <c r="CR204" s="162"/>
      <c r="CS204" s="162"/>
      <c r="CT204" s="162"/>
      <c r="CU204" s="162"/>
      <c r="CV204" s="162"/>
      <c r="CW204" s="162"/>
      <c r="CX204" s="162"/>
      <c r="CY204" s="162"/>
      <c r="CZ204" s="162"/>
      <c r="DA204" s="162"/>
      <c r="DB204" s="162"/>
      <c r="DC204" s="162"/>
      <c r="DD204" s="162"/>
      <c r="DE204" s="162"/>
      <c r="DF204" s="162"/>
      <c r="DG204" s="162"/>
      <c r="DH204" s="162"/>
      <c r="DI204" s="162"/>
      <c r="DJ204" s="162"/>
      <c r="DK204" s="162"/>
      <c r="DL204" s="162"/>
      <c r="DM204" s="162"/>
      <c r="DN204" s="162"/>
      <c r="DO204" s="162"/>
      <c r="DP204" s="162"/>
      <c r="DQ204" s="162"/>
      <c r="DR204" s="162"/>
      <c r="DS204" s="162"/>
      <c r="DT204" s="162"/>
      <c r="DU204" s="162"/>
      <c r="DV204" s="162"/>
      <c r="DW204" s="162"/>
      <c r="DX204" s="162"/>
      <c r="DY204" s="162"/>
      <c r="DZ204" s="162"/>
      <c r="EA204" s="162"/>
      <c r="EB204" s="162"/>
      <c r="EC204" s="162"/>
      <c r="ED204" s="162"/>
      <c r="EE204" s="162"/>
      <c r="EF204" s="162"/>
      <c r="EG204" s="162"/>
      <c r="EH204" s="162"/>
      <c r="EI204" s="162"/>
      <c r="EJ204" s="162"/>
      <c r="EK204" s="162"/>
      <c r="EL204" s="162"/>
      <c r="EM204" s="162"/>
      <c r="EN204" s="162"/>
      <c r="EO204" s="162"/>
      <c r="EP204" s="162"/>
      <c r="EQ204" s="162"/>
      <c r="ER204" s="162"/>
      <c r="ES204" s="162"/>
      <c r="ET204" s="162"/>
      <c r="EU204" s="162"/>
      <c r="EV204" s="162"/>
    </row>
    <row r="205" spans="1:152" s="38" customFormat="1" ht="25.5" x14ac:dyDescent="0.2">
      <c r="A205" s="170" t="s">
        <v>26</v>
      </c>
      <c r="B205" s="170" t="s">
        <v>1491</v>
      </c>
      <c r="C205" s="172">
        <v>0</v>
      </c>
      <c r="D205" s="172">
        <v>0</v>
      </c>
      <c r="E205" s="172">
        <v>0</v>
      </c>
      <c r="F205" s="172">
        <v>0</v>
      </c>
      <c r="G205" s="172">
        <v>3</v>
      </c>
      <c r="H205" s="170" t="s">
        <v>1693</v>
      </c>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2"/>
      <c r="BB205" s="162"/>
      <c r="BC205" s="162"/>
      <c r="BD205" s="162"/>
      <c r="BE205" s="162"/>
      <c r="BF205" s="162"/>
      <c r="BG205" s="162"/>
      <c r="BH205" s="162"/>
      <c r="BI205" s="162"/>
      <c r="BJ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c r="CF205" s="162"/>
      <c r="CG205" s="162"/>
      <c r="CH205" s="162"/>
      <c r="CI205" s="162"/>
      <c r="CJ205" s="162"/>
      <c r="CK205" s="162"/>
      <c r="CL205" s="162"/>
      <c r="CM205" s="162"/>
      <c r="CN205" s="162"/>
      <c r="CO205" s="162"/>
      <c r="CP205" s="162"/>
      <c r="CQ205" s="162"/>
      <c r="CR205" s="162"/>
      <c r="CS205" s="162"/>
      <c r="CT205" s="162"/>
      <c r="CU205" s="162"/>
      <c r="CV205" s="162"/>
      <c r="CW205" s="162"/>
      <c r="CX205" s="162"/>
      <c r="CY205" s="162"/>
      <c r="CZ205" s="162"/>
      <c r="DA205" s="162"/>
      <c r="DB205" s="162"/>
      <c r="DC205" s="162"/>
      <c r="DD205" s="162"/>
      <c r="DE205" s="162"/>
      <c r="DF205" s="162"/>
      <c r="DG205" s="162"/>
      <c r="DH205" s="162"/>
      <c r="DI205" s="162"/>
      <c r="DJ205" s="162"/>
      <c r="DK205" s="162"/>
      <c r="DL205" s="162"/>
      <c r="DM205" s="162"/>
      <c r="DN205" s="162"/>
      <c r="DO205" s="162"/>
      <c r="DP205" s="162"/>
      <c r="DQ205" s="162"/>
      <c r="DR205" s="162"/>
      <c r="DS205" s="162"/>
      <c r="DT205" s="162"/>
      <c r="DU205" s="162"/>
      <c r="DV205" s="162"/>
      <c r="DW205" s="162"/>
      <c r="DX205" s="162"/>
      <c r="DY205" s="162"/>
      <c r="DZ205" s="162"/>
      <c r="EA205" s="162"/>
      <c r="EB205" s="162"/>
      <c r="EC205" s="162"/>
      <c r="ED205" s="162"/>
      <c r="EE205" s="162"/>
      <c r="EF205" s="162"/>
      <c r="EG205" s="162"/>
      <c r="EH205" s="162"/>
      <c r="EI205" s="162"/>
      <c r="EJ205" s="162"/>
      <c r="EK205" s="162"/>
      <c r="EL205" s="162"/>
      <c r="EM205" s="162"/>
      <c r="EN205" s="162"/>
      <c r="EO205" s="162"/>
      <c r="EP205" s="162"/>
      <c r="EQ205" s="162"/>
      <c r="ER205" s="162"/>
      <c r="ES205" s="162"/>
      <c r="ET205" s="162"/>
      <c r="EU205" s="162"/>
      <c r="EV205" s="162"/>
    </row>
    <row r="206" spans="1:152" s="38" customFormat="1" x14ac:dyDescent="0.2">
      <c r="A206" s="170" t="s">
        <v>26</v>
      </c>
      <c r="B206" s="170" t="s">
        <v>1493</v>
      </c>
      <c r="C206" s="172">
        <v>0</v>
      </c>
      <c r="D206" s="172">
        <v>0</v>
      </c>
      <c r="E206" s="172">
        <v>0</v>
      </c>
      <c r="F206" s="172">
        <v>0</v>
      </c>
      <c r="G206" s="172">
        <v>0</v>
      </c>
      <c r="H206" s="170" t="s">
        <v>939</v>
      </c>
      <c r="I206" s="162"/>
      <c r="J206" s="162"/>
      <c r="K206" s="162"/>
      <c r="L206" s="162"/>
      <c r="M206" s="162"/>
      <c r="N206" s="162"/>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162"/>
      <c r="BB206" s="162"/>
      <c r="BC206" s="162"/>
      <c r="BD206" s="162"/>
      <c r="BE206" s="162"/>
      <c r="BF206" s="162"/>
      <c r="BG206" s="162"/>
      <c r="BH206" s="162"/>
      <c r="BI206" s="162"/>
      <c r="BJ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c r="CF206" s="162"/>
      <c r="CG206" s="162"/>
      <c r="CH206" s="162"/>
      <c r="CI206" s="162"/>
      <c r="CJ206" s="162"/>
      <c r="CK206" s="162"/>
      <c r="CL206" s="162"/>
      <c r="CM206" s="162"/>
      <c r="CN206" s="162"/>
      <c r="CO206" s="162"/>
      <c r="CP206" s="162"/>
      <c r="CQ206" s="162"/>
      <c r="CR206" s="162"/>
      <c r="CS206" s="162"/>
      <c r="CT206" s="162"/>
      <c r="CU206" s="162"/>
      <c r="CV206" s="162"/>
      <c r="CW206" s="162"/>
      <c r="CX206" s="162"/>
      <c r="CY206" s="162"/>
      <c r="CZ206" s="162"/>
      <c r="DA206" s="162"/>
      <c r="DB206" s="162"/>
      <c r="DC206" s="162"/>
      <c r="DD206" s="162"/>
      <c r="DE206" s="162"/>
      <c r="DF206" s="162"/>
      <c r="DG206" s="162"/>
      <c r="DH206" s="162"/>
      <c r="DI206" s="162"/>
      <c r="DJ206" s="162"/>
      <c r="DK206" s="162"/>
      <c r="DL206" s="162"/>
      <c r="DM206" s="162"/>
      <c r="DN206" s="162"/>
      <c r="DO206" s="162"/>
      <c r="DP206" s="162"/>
      <c r="DQ206" s="162"/>
      <c r="DR206" s="162"/>
      <c r="DS206" s="162"/>
      <c r="DT206" s="162"/>
      <c r="DU206" s="162"/>
      <c r="DV206" s="162"/>
      <c r="DW206" s="162"/>
      <c r="DX206" s="162"/>
      <c r="DY206" s="162"/>
      <c r="DZ206" s="162"/>
      <c r="EA206" s="162"/>
      <c r="EB206" s="162"/>
      <c r="EC206" s="162"/>
      <c r="ED206" s="162"/>
      <c r="EE206" s="162"/>
      <c r="EF206" s="162"/>
      <c r="EG206" s="162"/>
      <c r="EH206" s="162"/>
      <c r="EI206" s="162"/>
      <c r="EJ206" s="162"/>
      <c r="EK206" s="162"/>
      <c r="EL206" s="162"/>
      <c r="EM206" s="162"/>
      <c r="EN206" s="162"/>
      <c r="EO206" s="162"/>
      <c r="EP206" s="162"/>
      <c r="EQ206" s="162"/>
      <c r="ER206" s="162"/>
      <c r="ES206" s="162"/>
      <c r="ET206" s="162"/>
      <c r="EU206" s="162"/>
      <c r="EV206" s="162"/>
    </row>
    <row r="207" spans="1:152" s="38" customFormat="1" x14ac:dyDescent="0.2">
      <c r="A207" s="170" t="s">
        <v>26</v>
      </c>
      <c r="B207" s="170" t="s">
        <v>482</v>
      </c>
      <c r="C207" s="172">
        <v>4223</v>
      </c>
      <c r="D207" s="172">
        <v>1</v>
      </c>
      <c r="E207" s="172">
        <v>1</v>
      </c>
      <c r="F207" s="172">
        <v>2</v>
      </c>
      <c r="G207" s="172">
        <v>0</v>
      </c>
      <c r="H207" s="170" t="s">
        <v>1602</v>
      </c>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162"/>
      <c r="BB207" s="162"/>
      <c r="BC207" s="162"/>
      <c r="BD207" s="162"/>
      <c r="BE207" s="162"/>
      <c r="BF207" s="162"/>
      <c r="BG207" s="162"/>
      <c r="BH207" s="162"/>
      <c r="BI207" s="162"/>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162"/>
      <c r="CG207" s="162"/>
      <c r="CH207" s="162"/>
      <c r="CI207" s="162"/>
      <c r="CJ207" s="162"/>
      <c r="CK207" s="162"/>
      <c r="CL207" s="162"/>
      <c r="CM207" s="162"/>
      <c r="CN207" s="162"/>
      <c r="CO207" s="162"/>
      <c r="CP207" s="162"/>
      <c r="CQ207" s="162"/>
      <c r="CR207" s="162"/>
      <c r="CS207" s="162"/>
      <c r="CT207" s="162"/>
      <c r="CU207" s="162"/>
      <c r="CV207" s="162"/>
      <c r="CW207" s="162"/>
      <c r="CX207" s="162"/>
      <c r="CY207" s="162"/>
      <c r="CZ207" s="162"/>
      <c r="DA207" s="162"/>
      <c r="DB207" s="162"/>
      <c r="DC207" s="162"/>
      <c r="DD207" s="162"/>
      <c r="DE207" s="162"/>
      <c r="DF207" s="162"/>
      <c r="DG207" s="162"/>
      <c r="DH207" s="162"/>
      <c r="DI207" s="162"/>
      <c r="DJ207" s="162"/>
      <c r="DK207" s="162"/>
      <c r="DL207" s="162"/>
      <c r="DM207" s="162"/>
      <c r="DN207" s="162"/>
      <c r="DO207" s="162"/>
      <c r="DP207" s="162"/>
      <c r="DQ207" s="162"/>
      <c r="DR207" s="162"/>
      <c r="DS207" s="162"/>
      <c r="DT207" s="162"/>
      <c r="DU207" s="162"/>
      <c r="DV207" s="162"/>
      <c r="DW207" s="162"/>
      <c r="DX207" s="162"/>
      <c r="DY207" s="162"/>
      <c r="DZ207" s="162"/>
      <c r="EA207" s="162"/>
      <c r="EB207" s="162"/>
      <c r="EC207" s="162"/>
      <c r="ED207" s="162"/>
      <c r="EE207" s="162"/>
      <c r="EF207" s="162"/>
      <c r="EG207" s="162"/>
      <c r="EH207" s="162"/>
      <c r="EI207" s="162"/>
      <c r="EJ207" s="162"/>
      <c r="EK207" s="162"/>
      <c r="EL207" s="162"/>
      <c r="EM207" s="162"/>
      <c r="EN207" s="162"/>
      <c r="EO207" s="162"/>
      <c r="EP207" s="162"/>
      <c r="EQ207" s="162"/>
      <c r="ER207" s="162"/>
      <c r="ES207" s="162"/>
      <c r="ET207" s="162"/>
      <c r="EU207" s="162"/>
      <c r="EV207" s="162"/>
    </row>
    <row r="208" spans="1:152" s="38" customFormat="1" x14ac:dyDescent="0.2">
      <c r="A208" s="170" t="s">
        <v>26</v>
      </c>
      <c r="B208" s="170" t="s">
        <v>483</v>
      </c>
      <c r="C208" s="172">
        <v>1446</v>
      </c>
      <c r="D208" s="172">
        <v>1</v>
      </c>
      <c r="E208" s="172">
        <v>1</v>
      </c>
      <c r="F208" s="172">
        <v>0</v>
      </c>
      <c r="G208" s="172">
        <v>0</v>
      </c>
      <c r="H208" s="170" t="s">
        <v>938</v>
      </c>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162"/>
      <c r="BB208" s="162"/>
      <c r="BC208" s="162"/>
      <c r="BD208" s="162"/>
      <c r="BE208" s="162"/>
      <c r="BF208" s="162"/>
      <c r="BG208" s="162"/>
      <c r="BH208" s="162"/>
      <c r="BI208" s="162"/>
      <c r="BJ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c r="CF208" s="162"/>
      <c r="CG208" s="162"/>
      <c r="CH208" s="162"/>
      <c r="CI208" s="162"/>
      <c r="CJ208" s="162"/>
      <c r="CK208" s="162"/>
      <c r="CL208" s="162"/>
      <c r="CM208" s="162"/>
      <c r="CN208" s="162"/>
      <c r="CO208" s="162"/>
      <c r="CP208" s="162"/>
      <c r="CQ208" s="162"/>
      <c r="CR208" s="162"/>
      <c r="CS208" s="162"/>
      <c r="CT208" s="162"/>
      <c r="CU208" s="162"/>
      <c r="CV208" s="162"/>
      <c r="CW208" s="162"/>
      <c r="CX208" s="162"/>
      <c r="CY208" s="162"/>
      <c r="CZ208" s="162"/>
      <c r="DA208" s="162"/>
      <c r="DB208" s="162"/>
      <c r="DC208" s="162"/>
      <c r="DD208" s="162"/>
      <c r="DE208" s="162"/>
      <c r="DF208" s="162"/>
      <c r="DG208" s="162"/>
      <c r="DH208" s="162"/>
      <c r="DI208" s="162"/>
      <c r="DJ208" s="162"/>
      <c r="DK208" s="162"/>
      <c r="DL208" s="162"/>
      <c r="DM208" s="162"/>
      <c r="DN208" s="162"/>
      <c r="DO208" s="162"/>
      <c r="DP208" s="162"/>
      <c r="DQ208" s="162"/>
      <c r="DR208" s="162"/>
      <c r="DS208" s="162"/>
      <c r="DT208" s="162"/>
      <c r="DU208" s="162"/>
      <c r="DV208" s="162"/>
      <c r="DW208" s="162"/>
      <c r="DX208" s="162"/>
      <c r="DY208" s="162"/>
      <c r="DZ208" s="162"/>
      <c r="EA208" s="162"/>
      <c r="EB208" s="162"/>
      <c r="EC208" s="162"/>
      <c r="ED208" s="162"/>
      <c r="EE208" s="162"/>
      <c r="EF208" s="162"/>
      <c r="EG208" s="162"/>
      <c r="EH208" s="162"/>
      <c r="EI208" s="162"/>
      <c r="EJ208" s="162"/>
      <c r="EK208" s="162"/>
      <c r="EL208" s="162"/>
      <c r="EM208" s="162"/>
      <c r="EN208" s="162"/>
      <c r="EO208" s="162"/>
      <c r="EP208" s="162"/>
      <c r="EQ208" s="162"/>
      <c r="ER208" s="162"/>
      <c r="ES208" s="162"/>
      <c r="ET208" s="162"/>
      <c r="EU208" s="162"/>
      <c r="EV208" s="162"/>
    </row>
    <row r="209" spans="1:152" s="38" customFormat="1" x14ac:dyDescent="0.2">
      <c r="A209" s="170" t="s">
        <v>26</v>
      </c>
      <c r="B209" s="170" t="s">
        <v>485</v>
      </c>
      <c r="C209" s="172">
        <v>1969</v>
      </c>
      <c r="D209" s="172">
        <v>3</v>
      </c>
      <c r="E209" s="172">
        <v>1</v>
      </c>
      <c r="F209" s="172">
        <v>0</v>
      </c>
      <c r="G209" s="172">
        <v>0</v>
      </c>
      <c r="H209" s="170" t="s">
        <v>1603</v>
      </c>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162"/>
      <c r="BB209" s="162"/>
      <c r="BC209" s="162"/>
      <c r="BD209" s="162"/>
      <c r="BE209" s="162"/>
      <c r="BF209" s="162"/>
      <c r="BG209" s="162"/>
      <c r="BH209" s="162"/>
      <c r="BI209" s="162"/>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c r="CF209" s="162"/>
      <c r="CG209" s="162"/>
      <c r="CH209" s="162"/>
      <c r="CI209" s="162"/>
      <c r="CJ209" s="162"/>
      <c r="CK209" s="162"/>
      <c r="CL209" s="162"/>
      <c r="CM209" s="162"/>
      <c r="CN209" s="162"/>
      <c r="CO209" s="162"/>
      <c r="CP209" s="162"/>
      <c r="CQ209" s="162"/>
      <c r="CR209" s="162"/>
      <c r="CS209" s="162"/>
      <c r="CT209" s="162"/>
      <c r="CU209" s="162"/>
      <c r="CV209" s="162"/>
      <c r="CW209" s="162"/>
      <c r="CX209" s="162"/>
      <c r="CY209" s="162"/>
      <c r="CZ209" s="162"/>
      <c r="DA209" s="162"/>
      <c r="DB209" s="162"/>
      <c r="DC209" s="162"/>
      <c r="DD209" s="162"/>
      <c r="DE209" s="162"/>
      <c r="DF209" s="162"/>
      <c r="DG209" s="162"/>
      <c r="DH209" s="162"/>
      <c r="DI209" s="162"/>
      <c r="DJ209" s="162"/>
      <c r="DK209" s="162"/>
      <c r="DL209" s="162"/>
      <c r="DM209" s="162"/>
      <c r="DN209" s="162"/>
      <c r="DO209" s="162"/>
      <c r="DP209" s="162"/>
      <c r="DQ209" s="162"/>
      <c r="DR209" s="162"/>
      <c r="DS209" s="162"/>
      <c r="DT209" s="162"/>
      <c r="DU209" s="162"/>
      <c r="DV209" s="162"/>
      <c r="DW209" s="162"/>
      <c r="DX209" s="162"/>
      <c r="DY209" s="162"/>
      <c r="DZ209" s="162"/>
      <c r="EA209" s="162"/>
      <c r="EB209" s="162"/>
      <c r="EC209" s="162"/>
      <c r="ED209" s="162"/>
      <c r="EE209" s="162"/>
      <c r="EF209" s="162"/>
      <c r="EG209" s="162"/>
      <c r="EH209" s="162"/>
      <c r="EI209" s="162"/>
      <c r="EJ209" s="162"/>
      <c r="EK209" s="162"/>
      <c r="EL209" s="162"/>
      <c r="EM209" s="162"/>
      <c r="EN209" s="162"/>
      <c r="EO209" s="162"/>
      <c r="EP209" s="162"/>
      <c r="EQ209" s="162"/>
      <c r="ER209" s="162"/>
      <c r="ES209" s="162"/>
      <c r="ET209" s="162"/>
      <c r="EU209" s="162"/>
      <c r="EV209" s="162"/>
    </row>
    <row r="210" spans="1:152" s="38" customFormat="1" x14ac:dyDescent="0.2">
      <c r="A210" s="170" t="s">
        <v>26</v>
      </c>
      <c r="B210" s="170" t="s">
        <v>1314</v>
      </c>
      <c r="C210" s="172">
        <v>0</v>
      </c>
      <c r="D210" s="172">
        <v>1</v>
      </c>
      <c r="E210" s="172">
        <v>0</v>
      </c>
      <c r="F210" s="172">
        <v>0</v>
      </c>
      <c r="G210" s="172">
        <v>0</v>
      </c>
      <c r="H210" s="170" t="s">
        <v>938</v>
      </c>
      <c r="I210" s="162"/>
      <c r="J210" s="162"/>
      <c r="K210" s="162"/>
      <c r="L210" s="162"/>
      <c r="M210" s="162"/>
      <c r="N210" s="162"/>
      <c r="O210" s="162"/>
      <c r="P210" s="162"/>
      <c r="Q210" s="162"/>
      <c r="R210" s="162"/>
      <c r="S210" s="162"/>
      <c r="T210" s="162"/>
      <c r="U210" s="162"/>
      <c r="V210" s="162"/>
      <c r="W210" s="162"/>
      <c r="X210" s="162"/>
      <c r="Y210" s="162"/>
      <c r="Z210" s="162"/>
      <c r="AA210" s="162"/>
      <c r="AB210" s="162"/>
      <c r="AC210" s="162"/>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162"/>
      <c r="BB210" s="162"/>
      <c r="BC210" s="162"/>
      <c r="BD210" s="162"/>
      <c r="BE210" s="162"/>
      <c r="BF210" s="162"/>
      <c r="BG210" s="162"/>
      <c r="BH210" s="162"/>
      <c r="BI210" s="162"/>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c r="CF210" s="162"/>
      <c r="CG210" s="162"/>
      <c r="CH210" s="162"/>
      <c r="CI210" s="162"/>
      <c r="CJ210" s="162"/>
      <c r="CK210" s="162"/>
      <c r="CL210" s="162"/>
      <c r="CM210" s="162"/>
      <c r="CN210" s="162"/>
      <c r="CO210" s="162"/>
      <c r="CP210" s="162"/>
      <c r="CQ210" s="162"/>
      <c r="CR210" s="162"/>
      <c r="CS210" s="162"/>
      <c r="CT210" s="162"/>
      <c r="CU210" s="162"/>
      <c r="CV210" s="162"/>
      <c r="CW210" s="162"/>
      <c r="CX210" s="162"/>
      <c r="CY210" s="162"/>
      <c r="CZ210" s="162"/>
      <c r="DA210" s="162"/>
      <c r="DB210" s="162"/>
      <c r="DC210" s="162"/>
      <c r="DD210" s="162"/>
      <c r="DE210" s="162"/>
      <c r="DF210" s="162"/>
      <c r="DG210" s="162"/>
      <c r="DH210" s="162"/>
      <c r="DI210" s="162"/>
      <c r="DJ210" s="162"/>
      <c r="DK210" s="162"/>
      <c r="DL210" s="162"/>
      <c r="DM210" s="162"/>
      <c r="DN210" s="162"/>
      <c r="DO210" s="162"/>
      <c r="DP210" s="162"/>
      <c r="DQ210" s="162"/>
      <c r="DR210" s="162"/>
      <c r="DS210" s="162"/>
      <c r="DT210" s="162"/>
      <c r="DU210" s="162"/>
      <c r="DV210" s="162"/>
      <c r="DW210" s="162"/>
      <c r="DX210" s="162"/>
      <c r="DY210" s="162"/>
      <c r="DZ210" s="162"/>
      <c r="EA210" s="162"/>
      <c r="EB210" s="162"/>
      <c r="EC210" s="162"/>
      <c r="ED210" s="162"/>
      <c r="EE210" s="162"/>
      <c r="EF210" s="162"/>
      <c r="EG210" s="162"/>
      <c r="EH210" s="162"/>
      <c r="EI210" s="162"/>
      <c r="EJ210" s="162"/>
      <c r="EK210" s="162"/>
      <c r="EL210" s="162"/>
      <c r="EM210" s="162"/>
      <c r="EN210" s="162"/>
      <c r="EO210" s="162"/>
      <c r="EP210" s="162"/>
      <c r="EQ210" s="162"/>
      <c r="ER210" s="162"/>
      <c r="ES210" s="162"/>
      <c r="ET210" s="162"/>
      <c r="EU210" s="162"/>
      <c r="EV210" s="162"/>
    </row>
    <row r="211" spans="1:152" s="38" customFormat="1" x14ac:dyDescent="0.2">
      <c r="A211" s="170" t="s">
        <v>26</v>
      </c>
      <c r="B211" s="170" t="s">
        <v>1329</v>
      </c>
      <c r="C211" s="172">
        <v>0</v>
      </c>
      <c r="D211" s="172">
        <v>1</v>
      </c>
      <c r="E211" s="172">
        <v>0</v>
      </c>
      <c r="F211" s="172">
        <v>0</v>
      </c>
      <c r="G211" s="172">
        <v>0</v>
      </c>
      <c r="H211" s="170" t="s">
        <v>938</v>
      </c>
      <c r="I211" s="162"/>
      <c r="J211" s="162"/>
      <c r="K211" s="162"/>
      <c r="L211" s="162"/>
      <c r="M211" s="162"/>
      <c r="N211" s="162"/>
      <c r="O211" s="162"/>
      <c r="P211" s="162"/>
      <c r="Q211" s="162"/>
      <c r="R211" s="162"/>
      <c r="S211" s="162"/>
      <c r="T211" s="162"/>
      <c r="U211" s="162"/>
      <c r="V211" s="162"/>
      <c r="W211" s="162"/>
      <c r="X211" s="162"/>
      <c r="Y211" s="162"/>
      <c r="Z211" s="162"/>
      <c r="AA211" s="162"/>
      <c r="AB211" s="162"/>
      <c r="AC211" s="162"/>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c r="CF211" s="162"/>
      <c r="CG211" s="162"/>
      <c r="CH211" s="162"/>
      <c r="CI211" s="162"/>
      <c r="CJ211" s="162"/>
      <c r="CK211" s="162"/>
      <c r="CL211" s="162"/>
      <c r="CM211" s="162"/>
      <c r="CN211" s="162"/>
      <c r="CO211" s="162"/>
      <c r="CP211" s="162"/>
      <c r="CQ211" s="162"/>
      <c r="CR211" s="162"/>
      <c r="CS211" s="162"/>
      <c r="CT211" s="162"/>
      <c r="CU211" s="162"/>
      <c r="CV211" s="162"/>
      <c r="CW211" s="162"/>
      <c r="CX211" s="162"/>
      <c r="CY211" s="162"/>
      <c r="CZ211" s="162"/>
      <c r="DA211" s="162"/>
      <c r="DB211" s="162"/>
      <c r="DC211" s="162"/>
      <c r="DD211" s="162"/>
      <c r="DE211" s="162"/>
      <c r="DF211" s="162"/>
      <c r="DG211" s="162"/>
      <c r="DH211" s="162"/>
      <c r="DI211" s="162"/>
      <c r="DJ211" s="162"/>
      <c r="DK211" s="162"/>
      <c r="DL211" s="162"/>
      <c r="DM211" s="162"/>
      <c r="DN211" s="162"/>
      <c r="DO211" s="162"/>
      <c r="DP211" s="162"/>
      <c r="DQ211" s="162"/>
      <c r="DR211" s="162"/>
      <c r="DS211" s="162"/>
      <c r="DT211" s="162"/>
      <c r="DU211" s="162"/>
      <c r="DV211" s="162"/>
      <c r="DW211" s="162"/>
      <c r="DX211" s="162"/>
      <c r="DY211" s="162"/>
      <c r="DZ211" s="162"/>
      <c r="EA211" s="162"/>
      <c r="EB211" s="162"/>
      <c r="EC211" s="162"/>
      <c r="ED211" s="162"/>
      <c r="EE211" s="162"/>
      <c r="EF211" s="162"/>
      <c r="EG211" s="162"/>
      <c r="EH211" s="162"/>
      <c r="EI211" s="162"/>
      <c r="EJ211" s="162"/>
      <c r="EK211" s="162"/>
      <c r="EL211" s="162"/>
      <c r="EM211" s="162"/>
      <c r="EN211" s="162"/>
      <c r="EO211" s="162"/>
      <c r="EP211" s="162"/>
      <c r="EQ211" s="162"/>
      <c r="ER211" s="162"/>
      <c r="ES211" s="162"/>
      <c r="ET211" s="162"/>
      <c r="EU211" s="162"/>
      <c r="EV211" s="162"/>
    </row>
    <row r="212" spans="1:152" s="38" customFormat="1" x14ac:dyDescent="0.2">
      <c r="A212" s="170" t="s">
        <v>26</v>
      </c>
      <c r="B212" s="170" t="s">
        <v>1667</v>
      </c>
      <c r="C212" s="172">
        <v>893</v>
      </c>
      <c r="D212" s="172">
        <v>2</v>
      </c>
      <c r="E212" s="172">
        <v>3</v>
      </c>
      <c r="F212" s="172">
        <v>1</v>
      </c>
      <c r="G212" s="172">
        <v>0</v>
      </c>
      <c r="H212" s="170" t="s">
        <v>1568</v>
      </c>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c r="CF212" s="162"/>
      <c r="CG212" s="162"/>
      <c r="CH212" s="162"/>
      <c r="CI212" s="162"/>
      <c r="CJ212" s="162"/>
      <c r="CK212" s="162"/>
      <c r="CL212" s="162"/>
      <c r="CM212" s="162"/>
      <c r="CN212" s="162"/>
      <c r="CO212" s="162"/>
      <c r="CP212" s="162"/>
      <c r="CQ212" s="162"/>
      <c r="CR212" s="162"/>
      <c r="CS212" s="162"/>
      <c r="CT212" s="162"/>
      <c r="CU212" s="162"/>
      <c r="CV212" s="162"/>
      <c r="CW212" s="162"/>
      <c r="CX212" s="162"/>
      <c r="CY212" s="162"/>
      <c r="CZ212" s="162"/>
      <c r="DA212" s="162"/>
      <c r="DB212" s="162"/>
      <c r="DC212" s="162"/>
      <c r="DD212" s="162"/>
      <c r="DE212" s="162"/>
      <c r="DF212" s="162"/>
      <c r="DG212" s="162"/>
      <c r="DH212" s="162"/>
      <c r="DI212" s="162"/>
      <c r="DJ212" s="162"/>
      <c r="DK212" s="162"/>
      <c r="DL212" s="162"/>
      <c r="DM212" s="162"/>
      <c r="DN212" s="162"/>
      <c r="DO212" s="162"/>
      <c r="DP212" s="162"/>
      <c r="DQ212" s="162"/>
      <c r="DR212" s="162"/>
      <c r="DS212" s="162"/>
      <c r="DT212" s="162"/>
      <c r="DU212" s="162"/>
      <c r="DV212" s="162"/>
      <c r="DW212" s="162"/>
      <c r="DX212" s="162"/>
      <c r="DY212" s="162"/>
      <c r="DZ212" s="162"/>
      <c r="EA212" s="162"/>
      <c r="EB212" s="162"/>
      <c r="EC212" s="162"/>
      <c r="ED212" s="162"/>
      <c r="EE212" s="162"/>
      <c r="EF212" s="162"/>
      <c r="EG212" s="162"/>
      <c r="EH212" s="162"/>
      <c r="EI212" s="162"/>
      <c r="EJ212" s="162"/>
      <c r="EK212" s="162"/>
      <c r="EL212" s="162"/>
      <c r="EM212" s="162"/>
      <c r="EN212" s="162"/>
      <c r="EO212" s="162"/>
      <c r="EP212" s="162"/>
      <c r="EQ212" s="162"/>
      <c r="ER212" s="162"/>
      <c r="ES212" s="162"/>
      <c r="ET212" s="162"/>
      <c r="EU212" s="162"/>
      <c r="EV212" s="162"/>
    </row>
    <row r="213" spans="1:152" s="38" customFormat="1" x14ac:dyDescent="0.2">
      <c r="A213" s="170" t="s">
        <v>26</v>
      </c>
      <c r="B213" s="170" t="s">
        <v>1668</v>
      </c>
      <c r="C213" s="172">
        <v>0</v>
      </c>
      <c r="D213" s="172">
        <v>0</v>
      </c>
      <c r="E213" s="172">
        <v>0</v>
      </c>
      <c r="F213" s="172">
        <v>0</v>
      </c>
      <c r="G213" s="172">
        <v>0</v>
      </c>
      <c r="H213" s="170" t="s">
        <v>1568</v>
      </c>
      <c r="I213" s="162"/>
      <c r="J213" s="162"/>
      <c r="K213" s="162"/>
      <c r="L213" s="162"/>
      <c r="M213" s="162"/>
      <c r="N213" s="162"/>
      <c r="O213" s="162"/>
      <c r="P213" s="162"/>
      <c r="Q213" s="162"/>
      <c r="R213" s="162"/>
      <c r="S213" s="162"/>
      <c r="T213" s="162"/>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162"/>
      <c r="BB213" s="162"/>
      <c r="BC213" s="162"/>
      <c r="BD213" s="162"/>
      <c r="BE213" s="162"/>
      <c r="BF213" s="162"/>
      <c r="BG213" s="162"/>
      <c r="BH213" s="162"/>
      <c r="BI213" s="162"/>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c r="CF213" s="162"/>
      <c r="CG213" s="162"/>
      <c r="CH213" s="162"/>
      <c r="CI213" s="162"/>
      <c r="CJ213" s="162"/>
      <c r="CK213" s="162"/>
      <c r="CL213" s="162"/>
      <c r="CM213" s="162"/>
      <c r="CN213" s="162"/>
      <c r="CO213" s="162"/>
      <c r="CP213" s="162"/>
      <c r="CQ213" s="162"/>
      <c r="CR213" s="162"/>
      <c r="CS213" s="162"/>
      <c r="CT213" s="162"/>
      <c r="CU213" s="162"/>
      <c r="CV213" s="162"/>
      <c r="CW213" s="162"/>
      <c r="CX213" s="162"/>
      <c r="CY213" s="162"/>
      <c r="CZ213" s="162"/>
      <c r="DA213" s="162"/>
      <c r="DB213" s="162"/>
      <c r="DC213" s="162"/>
      <c r="DD213" s="162"/>
      <c r="DE213" s="162"/>
      <c r="DF213" s="162"/>
      <c r="DG213" s="162"/>
      <c r="DH213" s="162"/>
      <c r="DI213" s="162"/>
      <c r="DJ213" s="162"/>
      <c r="DK213" s="162"/>
      <c r="DL213" s="162"/>
      <c r="DM213" s="162"/>
      <c r="DN213" s="162"/>
      <c r="DO213" s="162"/>
      <c r="DP213" s="162"/>
      <c r="DQ213" s="162"/>
      <c r="DR213" s="162"/>
      <c r="DS213" s="162"/>
      <c r="DT213" s="162"/>
      <c r="DU213" s="162"/>
      <c r="DV213" s="162"/>
      <c r="DW213" s="162"/>
      <c r="DX213" s="162"/>
      <c r="DY213" s="162"/>
      <c r="DZ213" s="162"/>
      <c r="EA213" s="162"/>
      <c r="EB213" s="162"/>
      <c r="EC213" s="162"/>
      <c r="ED213" s="162"/>
      <c r="EE213" s="162"/>
      <c r="EF213" s="162"/>
      <c r="EG213" s="162"/>
      <c r="EH213" s="162"/>
      <c r="EI213" s="162"/>
      <c r="EJ213" s="162"/>
      <c r="EK213" s="162"/>
      <c r="EL213" s="162"/>
      <c r="EM213" s="162"/>
      <c r="EN213" s="162"/>
      <c r="EO213" s="162"/>
      <c r="EP213" s="162"/>
      <c r="EQ213" s="162"/>
      <c r="ER213" s="162"/>
      <c r="ES213" s="162"/>
      <c r="ET213" s="162"/>
      <c r="EU213" s="162"/>
      <c r="EV213" s="162"/>
    </row>
    <row r="214" spans="1:152" s="38" customFormat="1" x14ac:dyDescent="0.2">
      <c r="A214" s="170" t="s">
        <v>149</v>
      </c>
      <c r="B214" s="170" t="s">
        <v>452</v>
      </c>
      <c r="C214" s="172">
        <v>0</v>
      </c>
      <c r="D214" s="172">
        <v>1</v>
      </c>
      <c r="E214" s="172">
        <v>0</v>
      </c>
      <c r="F214" s="172">
        <v>1</v>
      </c>
      <c r="G214" s="172">
        <v>0</v>
      </c>
      <c r="H214" s="170" t="s">
        <v>938</v>
      </c>
      <c r="I214" s="162"/>
      <c r="J214" s="162"/>
      <c r="K214" s="162"/>
      <c r="L214" s="162"/>
      <c r="M214" s="162"/>
      <c r="N214" s="162"/>
      <c r="O214" s="162"/>
      <c r="P214" s="162"/>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162"/>
      <c r="BB214" s="162"/>
      <c r="BC214" s="162"/>
      <c r="BD214" s="162"/>
      <c r="BE214" s="162"/>
      <c r="BF214" s="162"/>
      <c r="BG214" s="162"/>
      <c r="BH214" s="162"/>
      <c r="BI214" s="162"/>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c r="CF214" s="162"/>
      <c r="CG214" s="162"/>
      <c r="CH214" s="162"/>
      <c r="CI214" s="162"/>
      <c r="CJ214" s="162"/>
      <c r="CK214" s="162"/>
      <c r="CL214" s="162"/>
      <c r="CM214" s="162"/>
      <c r="CN214" s="162"/>
      <c r="CO214" s="162"/>
      <c r="CP214" s="162"/>
      <c r="CQ214" s="162"/>
      <c r="CR214" s="162"/>
      <c r="CS214" s="162"/>
      <c r="CT214" s="162"/>
      <c r="CU214" s="162"/>
      <c r="CV214" s="162"/>
      <c r="CW214" s="162"/>
      <c r="CX214" s="162"/>
      <c r="CY214" s="162"/>
      <c r="CZ214" s="162"/>
      <c r="DA214" s="162"/>
      <c r="DB214" s="162"/>
      <c r="DC214" s="162"/>
      <c r="DD214" s="162"/>
      <c r="DE214" s="162"/>
      <c r="DF214" s="162"/>
      <c r="DG214" s="162"/>
      <c r="DH214" s="162"/>
      <c r="DI214" s="162"/>
      <c r="DJ214" s="162"/>
      <c r="DK214" s="162"/>
      <c r="DL214" s="162"/>
      <c r="DM214" s="162"/>
      <c r="DN214" s="162"/>
      <c r="DO214" s="162"/>
      <c r="DP214" s="162"/>
      <c r="DQ214" s="162"/>
      <c r="DR214" s="162"/>
      <c r="DS214" s="162"/>
      <c r="DT214" s="162"/>
      <c r="DU214" s="162"/>
      <c r="DV214" s="162"/>
      <c r="DW214" s="162"/>
      <c r="DX214" s="162"/>
      <c r="DY214" s="162"/>
      <c r="DZ214" s="162"/>
      <c r="EA214" s="162"/>
      <c r="EB214" s="162"/>
      <c r="EC214" s="162"/>
      <c r="ED214" s="162"/>
      <c r="EE214" s="162"/>
      <c r="EF214" s="162"/>
      <c r="EG214" s="162"/>
      <c r="EH214" s="162"/>
      <c r="EI214" s="162"/>
      <c r="EJ214" s="162"/>
      <c r="EK214" s="162"/>
      <c r="EL214" s="162"/>
      <c r="EM214" s="162"/>
      <c r="EN214" s="162"/>
      <c r="EO214" s="162"/>
      <c r="EP214" s="162"/>
      <c r="EQ214" s="162"/>
      <c r="ER214" s="162"/>
      <c r="ES214" s="162"/>
      <c r="ET214" s="162"/>
      <c r="EU214" s="162"/>
      <c r="EV214" s="162"/>
    </row>
    <row r="215" spans="1:152" s="38" customFormat="1" x14ac:dyDescent="0.2">
      <c r="A215" s="170" t="s">
        <v>149</v>
      </c>
      <c r="B215" s="170" t="s">
        <v>510</v>
      </c>
      <c r="C215" s="172">
        <v>0</v>
      </c>
      <c r="D215" s="172">
        <v>1</v>
      </c>
      <c r="E215" s="172">
        <v>0</v>
      </c>
      <c r="F215" s="172">
        <v>0</v>
      </c>
      <c r="G215" s="172">
        <v>0</v>
      </c>
      <c r="H215" s="170" t="s">
        <v>938</v>
      </c>
      <c r="I215" s="162"/>
      <c r="J215" s="162"/>
      <c r="K215" s="162"/>
      <c r="L215" s="162"/>
      <c r="M215" s="162"/>
      <c r="N215" s="162"/>
      <c r="O215" s="162"/>
      <c r="P215" s="162"/>
      <c r="Q215" s="162"/>
      <c r="R215" s="162"/>
      <c r="S215" s="162"/>
      <c r="T215" s="162"/>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c r="AZ215" s="162"/>
      <c r="BA215" s="162"/>
      <c r="BB215" s="162"/>
      <c r="BC215" s="162"/>
      <c r="BD215" s="162"/>
      <c r="BE215" s="162"/>
      <c r="BF215" s="162"/>
      <c r="BG215" s="162"/>
      <c r="BH215" s="162"/>
      <c r="BI215" s="162"/>
      <c r="BJ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c r="CF215" s="162"/>
      <c r="CG215" s="162"/>
      <c r="CH215" s="162"/>
      <c r="CI215" s="162"/>
      <c r="CJ215" s="162"/>
      <c r="CK215" s="162"/>
      <c r="CL215" s="162"/>
      <c r="CM215" s="162"/>
      <c r="CN215" s="162"/>
      <c r="CO215" s="162"/>
      <c r="CP215" s="162"/>
      <c r="CQ215" s="162"/>
      <c r="CR215" s="162"/>
      <c r="CS215" s="162"/>
      <c r="CT215" s="162"/>
      <c r="CU215" s="162"/>
      <c r="CV215" s="162"/>
      <c r="CW215" s="162"/>
      <c r="CX215" s="162"/>
      <c r="CY215" s="162"/>
      <c r="CZ215" s="162"/>
      <c r="DA215" s="162"/>
      <c r="DB215" s="162"/>
      <c r="DC215" s="162"/>
      <c r="DD215" s="162"/>
      <c r="DE215" s="162"/>
      <c r="DF215" s="162"/>
      <c r="DG215" s="162"/>
      <c r="DH215" s="162"/>
      <c r="DI215" s="162"/>
      <c r="DJ215" s="162"/>
      <c r="DK215" s="162"/>
      <c r="DL215" s="162"/>
      <c r="DM215" s="162"/>
      <c r="DN215" s="162"/>
      <c r="DO215" s="162"/>
      <c r="DP215" s="162"/>
      <c r="DQ215" s="162"/>
      <c r="DR215" s="162"/>
      <c r="DS215" s="162"/>
      <c r="DT215" s="162"/>
      <c r="DU215" s="162"/>
      <c r="DV215" s="162"/>
      <c r="DW215" s="162"/>
      <c r="DX215" s="162"/>
      <c r="DY215" s="162"/>
      <c r="DZ215" s="162"/>
      <c r="EA215" s="162"/>
      <c r="EB215" s="162"/>
      <c r="EC215" s="162"/>
      <c r="ED215" s="162"/>
      <c r="EE215" s="162"/>
      <c r="EF215" s="162"/>
      <c r="EG215" s="162"/>
      <c r="EH215" s="162"/>
      <c r="EI215" s="162"/>
      <c r="EJ215" s="162"/>
      <c r="EK215" s="162"/>
      <c r="EL215" s="162"/>
      <c r="EM215" s="162"/>
      <c r="EN215" s="162"/>
      <c r="EO215" s="162"/>
      <c r="EP215" s="162"/>
      <c r="EQ215" s="162"/>
      <c r="ER215" s="162"/>
      <c r="ES215" s="162"/>
      <c r="ET215" s="162"/>
      <c r="EU215" s="162"/>
      <c r="EV215" s="162"/>
    </row>
    <row r="216" spans="1:152" s="38" customFormat="1" ht="25.5" x14ac:dyDescent="0.2">
      <c r="A216" s="170" t="s">
        <v>30</v>
      </c>
      <c r="B216" s="170" t="s">
        <v>1503</v>
      </c>
      <c r="C216" s="172">
        <v>0</v>
      </c>
      <c r="D216" s="172">
        <v>1</v>
      </c>
      <c r="E216" s="172">
        <v>0</v>
      </c>
      <c r="F216" s="172">
        <v>0</v>
      </c>
      <c r="G216" s="172">
        <v>0</v>
      </c>
      <c r="H216" s="170" t="s">
        <v>938</v>
      </c>
      <c r="I216" s="162"/>
      <c r="J216" s="162"/>
      <c r="K216" s="162"/>
      <c r="L216" s="162"/>
      <c r="M216" s="162"/>
      <c r="N216" s="162"/>
      <c r="O216" s="162"/>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162"/>
      <c r="BB216" s="162"/>
      <c r="BC216" s="162"/>
      <c r="BD216" s="162"/>
      <c r="BE216" s="162"/>
      <c r="BF216" s="162"/>
      <c r="BG216" s="162"/>
      <c r="BH216" s="162"/>
      <c r="BI216" s="162"/>
      <c r="BJ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c r="CF216" s="162"/>
      <c r="CG216" s="162"/>
      <c r="CH216" s="162"/>
      <c r="CI216" s="162"/>
      <c r="CJ216" s="162"/>
      <c r="CK216" s="162"/>
      <c r="CL216" s="162"/>
      <c r="CM216" s="162"/>
      <c r="CN216" s="162"/>
      <c r="CO216" s="162"/>
      <c r="CP216" s="162"/>
      <c r="CQ216" s="162"/>
      <c r="CR216" s="162"/>
      <c r="CS216" s="162"/>
      <c r="CT216" s="162"/>
      <c r="CU216" s="162"/>
      <c r="CV216" s="162"/>
      <c r="CW216" s="162"/>
      <c r="CX216" s="162"/>
      <c r="CY216" s="162"/>
      <c r="CZ216" s="162"/>
      <c r="DA216" s="162"/>
      <c r="DB216" s="162"/>
      <c r="DC216" s="162"/>
      <c r="DD216" s="162"/>
      <c r="DE216" s="162"/>
      <c r="DF216" s="162"/>
      <c r="DG216" s="162"/>
      <c r="DH216" s="162"/>
      <c r="DI216" s="162"/>
      <c r="DJ216" s="162"/>
      <c r="DK216" s="162"/>
      <c r="DL216" s="162"/>
      <c r="DM216" s="162"/>
      <c r="DN216" s="162"/>
      <c r="DO216" s="162"/>
      <c r="DP216" s="162"/>
      <c r="DQ216" s="162"/>
      <c r="DR216" s="162"/>
      <c r="DS216" s="162"/>
      <c r="DT216" s="162"/>
      <c r="DU216" s="162"/>
      <c r="DV216" s="162"/>
      <c r="DW216" s="162"/>
      <c r="DX216" s="162"/>
      <c r="DY216" s="162"/>
      <c r="DZ216" s="162"/>
      <c r="EA216" s="162"/>
      <c r="EB216" s="162"/>
      <c r="EC216" s="162"/>
      <c r="ED216" s="162"/>
      <c r="EE216" s="162"/>
      <c r="EF216" s="162"/>
      <c r="EG216" s="162"/>
      <c r="EH216" s="162"/>
      <c r="EI216" s="162"/>
      <c r="EJ216" s="162"/>
      <c r="EK216" s="162"/>
      <c r="EL216" s="162"/>
      <c r="EM216" s="162"/>
      <c r="EN216" s="162"/>
      <c r="EO216" s="162"/>
      <c r="EP216" s="162"/>
      <c r="EQ216" s="162"/>
      <c r="ER216" s="162"/>
      <c r="ES216" s="162"/>
      <c r="ET216" s="162"/>
      <c r="EU216" s="162"/>
      <c r="EV216" s="162"/>
    </row>
    <row r="217" spans="1:152" s="38" customFormat="1" ht="25.5" x14ac:dyDescent="0.2">
      <c r="A217" s="170" t="s">
        <v>30</v>
      </c>
      <c r="B217" s="170" t="s">
        <v>449</v>
      </c>
      <c r="C217" s="172">
        <v>1321</v>
      </c>
      <c r="D217" s="172">
        <v>1</v>
      </c>
      <c r="E217" s="172">
        <v>3</v>
      </c>
      <c r="F217" s="172">
        <v>3</v>
      </c>
      <c r="G217" s="172">
        <v>0</v>
      </c>
      <c r="H217" s="170" t="s">
        <v>1696</v>
      </c>
      <c r="I217" s="162"/>
      <c r="J217" s="162"/>
      <c r="K217" s="162"/>
      <c r="L217" s="162"/>
      <c r="M217" s="162"/>
      <c r="N217" s="162"/>
      <c r="O217" s="162"/>
      <c r="P217" s="162"/>
      <c r="Q217" s="162"/>
      <c r="R217" s="162"/>
      <c r="S217" s="162"/>
      <c r="T217" s="162"/>
      <c r="U217" s="162"/>
      <c r="V217" s="162"/>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162"/>
      <c r="BB217" s="162"/>
      <c r="BC217" s="162"/>
      <c r="BD217" s="162"/>
      <c r="BE217" s="162"/>
      <c r="BF217" s="162"/>
      <c r="BG217" s="162"/>
      <c r="BH217" s="162"/>
      <c r="BI217" s="162"/>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c r="CF217" s="162"/>
      <c r="CG217" s="162"/>
      <c r="CH217" s="162"/>
      <c r="CI217" s="162"/>
      <c r="CJ217" s="162"/>
      <c r="CK217" s="162"/>
      <c r="CL217" s="162"/>
      <c r="CM217" s="162"/>
      <c r="CN217" s="162"/>
      <c r="CO217" s="162"/>
      <c r="CP217" s="162"/>
      <c r="CQ217" s="162"/>
      <c r="CR217" s="162"/>
      <c r="CS217" s="162"/>
      <c r="CT217" s="162"/>
      <c r="CU217" s="162"/>
      <c r="CV217" s="162"/>
      <c r="CW217" s="162"/>
      <c r="CX217" s="162"/>
      <c r="CY217" s="162"/>
      <c r="CZ217" s="162"/>
      <c r="DA217" s="162"/>
      <c r="DB217" s="162"/>
      <c r="DC217" s="162"/>
      <c r="DD217" s="162"/>
      <c r="DE217" s="162"/>
      <c r="DF217" s="162"/>
      <c r="DG217" s="162"/>
      <c r="DH217" s="162"/>
      <c r="DI217" s="162"/>
      <c r="DJ217" s="162"/>
      <c r="DK217" s="162"/>
      <c r="DL217" s="162"/>
      <c r="DM217" s="162"/>
      <c r="DN217" s="162"/>
      <c r="DO217" s="162"/>
      <c r="DP217" s="162"/>
      <c r="DQ217" s="162"/>
      <c r="DR217" s="162"/>
      <c r="DS217" s="162"/>
      <c r="DT217" s="162"/>
      <c r="DU217" s="162"/>
      <c r="DV217" s="162"/>
      <c r="DW217" s="162"/>
      <c r="DX217" s="162"/>
      <c r="DY217" s="162"/>
      <c r="DZ217" s="162"/>
      <c r="EA217" s="162"/>
      <c r="EB217" s="162"/>
      <c r="EC217" s="162"/>
      <c r="ED217" s="162"/>
      <c r="EE217" s="162"/>
      <c r="EF217" s="162"/>
      <c r="EG217" s="162"/>
      <c r="EH217" s="162"/>
      <c r="EI217" s="162"/>
      <c r="EJ217" s="162"/>
      <c r="EK217" s="162"/>
      <c r="EL217" s="162"/>
      <c r="EM217" s="162"/>
      <c r="EN217" s="162"/>
      <c r="EO217" s="162"/>
      <c r="EP217" s="162"/>
      <c r="EQ217" s="162"/>
      <c r="ER217" s="162"/>
      <c r="ES217" s="162"/>
      <c r="ET217" s="162"/>
      <c r="EU217" s="162"/>
      <c r="EV217" s="162"/>
    </row>
    <row r="218" spans="1:152" s="38" customFormat="1" ht="25.5" x14ac:dyDescent="0.2">
      <c r="A218" s="170" t="s">
        <v>30</v>
      </c>
      <c r="B218" s="170" t="s">
        <v>1506</v>
      </c>
      <c r="C218" s="172">
        <v>1064</v>
      </c>
      <c r="D218" s="172">
        <v>1</v>
      </c>
      <c r="E218" s="172">
        <v>2</v>
      </c>
      <c r="F218" s="172">
        <v>1</v>
      </c>
      <c r="G218" s="172">
        <v>0</v>
      </c>
      <c r="H218" s="170" t="s">
        <v>938</v>
      </c>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162"/>
      <c r="BE218" s="162"/>
      <c r="BF218" s="162"/>
      <c r="BG218" s="162"/>
      <c r="BH218" s="162"/>
      <c r="BI218" s="162"/>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c r="CF218" s="162"/>
      <c r="CG218" s="162"/>
      <c r="CH218" s="162"/>
      <c r="CI218" s="162"/>
      <c r="CJ218" s="162"/>
      <c r="CK218" s="162"/>
      <c r="CL218" s="162"/>
      <c r="CM218" s="162"/>
      <c r="CN218" s="162"/>
      <c r="CO218" s="162"/>
      <c r="CP218" s="162"/>
      <c r="CQ218" s="162"/>
      <c r="CR218" s="162"/>
      <c r="CS218" s="162"/>
      <c r="CT218" s="162"/>
      <c r="CU218" s="162"/>
      <c r="CV218" s="162"/>
      <c r="CW218" s="162"/>
      <c r="CX218" s="162"/>
      <c r="CY218" s="162"/>
      <c r="CZ218" s="162"/>
      <c r="DA218" s="162"/>
      <c r="DB218" s="162"/>
      <c r="DC218" s="162"/>
      <c r="DD218" s="162"/>
      <c r="DE218" s="162"/>
      <c r="DF218" s="162"/>
      <c r="DG218" s="162"/>
      <c r="DH218" s="162"/>
      <c r="DI218" s="162"/>
      <c r="DJ218" s="162"/>
      <c r="DK218" s="162"/>
      <c r="DL218" s="162"/>
      <c r="DM218" s="162"/>
      <c r="DN218" s="162"/>
      <c r="DO218" s="162"/>
      <c r="DP218" s="162"/>
      <c r="DQ218" s="162"/>
      <c r="DR218" s="162"/>
      <c r="DS218" s="162"/>
      <c r="DT218" s="162"/>
      <c r="DU218" s="162"/>
      <c r="DV218" s="162"/>
      <c r="DW218" s="162"/>
      <c r="DX218" s="162"/>
      <c r="DY218" s="162"/>
      <c r="DZ218" s="162"/>
      <c r="EA218" s="162"/>
      <c r="EB218" s="162"/>
      <c r="EC218" s="162"/>
      <c r="ED218" s="162"/>
      <c r="EE218" s="162"/>
      <c r="EF218" s="162"/>
      <c r="EG218" s="162"/>
      <c r="EH218" s="162"/>
      <c r="EI218" s="162"/>
      <c r="EJ218" s="162"/>
      <c r="EK218" s="162"/>
      <c r="EL218" s="162"/>
      <c r="EM218" s="162"/>
      <c r="EN218" s="162"/>
      <c r="EO218" s="162"/>
      <c r="EP218" s="162"/>
      <c r="EQ218" s="162"/>
      <c r="ER218" s="162"/>
      <c r="ES218" s="162"/>
      <c r="ET218" s="162"/>
      <c r="EU218" s="162"/>
      <c r="EV218" s="162"/>
    </row>
    <row r="219" spans="1:152" s="38" customFormat="1" x14ac:dyDescent="0.2">
      <c r="A219" s="170" t="s">
        <v>92</v>
      </c>
      <c r="B219" s="170" t="s">
        <v>91</v>
      </c>
      <c r="C219" s="172">
        <v>0</v>
      </c>
      <c r="D219" s="172">
        <v>0</v>
      </c>
      <c r="E219" s="172">
        <v>1</v>
      </c>
      <c r="F219" s="172">
        <v>0</v>
      </c>
      <c r="G219" s="172">
        <v>0</v>
      </c>
      <c r="H219" s="170" t="s">
        <v>938</v>
      </c>
      <c r="I219" s="162"/>
      <c r="J219" s="162"/>
      <c r="K219" s="162"/>
      <c r="L219" s="162"/>
      <c r="M219" s="162"/>
      <c r="N219" s="162"/>
      <c r="O219" s="162"/>
      <c r="P219" s="162"/>
      <c r="Q219" s="162"/>
      <c r="R219" s="162"/>
      <c r="S219" s="162"/>
      <c r="T219" s="162"/>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162"/>
      <c r="BB219" s="162"/>
      <c r="BC219" s="162"/>
      <c r="BD219" s="162"/>
      <c r="BE219" s="162"/>
      <c r="BF219" s="162"/>
      <c r="BG219" s="162"/>
      <c r="BH219" s="162"/>
      <c r="BI219" s="162"/>
      <c r="BJ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c r="CF219" s="162"/>
      <c r="CG219" s="162"/>
      <c r="CH219" s="162"/>
      <c r="CI219" s="162"/>
      <c r="CJ219" s="162"/>
      <c r="CK219" s="162"/>
      <c r="CL219" s="162"/>
      <c r="CM219" s="162"/>
      <c r="CN219" s="162"/>
      <c r="CO219" s="162"/>
      <c r="CP219" s="162"/>
      <c r="CQ219" s="162"/>
      <c r="CR219" s="162"/>
      <c r="CS219" s="162"/>
      <c r="CT219" s="162"/>
      <c r="CU219" s="162"/>
      <c r="CV219" s="162"/>
      <c r="CW219" s="162"/>
      <c r="CX219" s="162"/>
      <c r="CY219" s="162"/>
      <c r="CZ219" s="162"/>
      <c r="DA219" s="162"/>
      <c r="DB219" s="162"/>
      <c r="DC219" s="162"/>
      <c r="DD219" s="162"/>
      <c r="DE219" s="162"/>
      <c r="DF219" s="162"/>
      <c r="DG219" s="162"/>
      <c r="DH219" s="162"/>
      <c r="DI219" s="162"/>
      <c r="DJ219" s="162"/>
      <c r="DK219" s="162"/>
      <c r="DL219" s="162"/>
      <c r="DM219" s="162"/>
      <c r="DN219" s="162"/>
      <c r="DO219" s="162"/>
      <c r="DP219" s="162"/>
      <c r="DQ219" s="162"/>
      <c r="DR219" s="162"/>
      <c r="DS219" s="162"/>
      <c r="DT219" s="162"/>
      <c r="DU219" s="162"/>
      <c r="DV219" s="162"/>
      <c r="DW219" s="162"/>
      <c r="DX219" s="162"/>
      <c r="DY219" s="162"/>
      <c r="DZ219" s="162"/>
      <c r="EA219" s="162"/>
      <c r="EB219" s="162"/>
      <c r="EC219" s="162"/>
      <c r="ED219" s="162"/>
      <c r="EE219" s="162"/>
      <c r="EF219" s="162"/>
      <c r="EG219" s="162"/>
      <c r="EH219" s="162"/>
      <c r="EI219" s="162"/>
      <c r="EJ219" s="162"/>
      <c r="EK219" s="162"/>
      <c r="EL219" s="162"/>
      <c r="EM219" s="162"/>
      <c r="EN219" s="162"/>
      <c r="EO219" s="162"/>
      <c r="EP219" s="162"/>
      <c r="EQ219" s="162"/>
      <c r="ER219" s="162"/>
      <c r="ES219" s="162"/>
      <c r="ET219" s="162"/>
      <c r="EU219" s="162"/>
      <c r="EV219" s="162"/>
    </row>
    <row r="220" spans="1:152" s="38" customFormat="1" x14ac:dyDescent="0.2">
      <c r="A220" s="170" t="s">
        <v>92</v>
      </c>
      <c r="B220" s="170" t="s">
        <v>1507</v>
      </c>
      <c r="C220" s="172">
        <v>1345</v>
      </c>
      <c r="D220" s="172">
        <v>2</v>
      </c>
      <c r="E220" s="172">
        <v>8</v>
      </c>
      <c r="F220" s="172">
        <v>0</v>
      </c>
      <c r="G220" s="172">
        <v>0</v>
      </c>
      <c r="H220" s="170" t="s">
        <v>938</v>
      </c>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162"/>
      <c r="BC220" s="162"/>
      <c r="BD220" s="162"/>
      <c r="BE220" s="162"/>
      <c r="BF220" s="162"/>
      <c r="BG220" s="162"/>
      <c r="BH220" s="162"/>
      <c r="BI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c r="CH220" s="162"/>
      <c r="CI220" s="162"/>
      <c r="CJ220" s="162"/>
      <c r="CK220" s="162"/>
      <c r="CL220" s="162"/>
      <c r="CM220" s="162"/>
      <c r="CN220" s="162"/>
      <c r="CO220" s="162"/>
      <c r="CP220" s="162"/>
      <c r="CQ220" s="162"/>
      <c r="CR220" s="162"/>
      <c r="CS220" s="162"/>
      <c r="CT220" s="162"/>
      <c r="CU220" s="162"/>
      <c r="CV220" s="162"/>
      <c r="CW220" s="162"/>
      <c r="CX220" s="162"/>
      <c r="CY220" s="162"/>
      <c r="CZ220" s="162"/>
      <c r="DA220" s="162"/>
      <c r="DB220" s="162"/>
      <c r="DC220" s="162"/>
      <c r="DD220" s="162"/>
      <c r="DE220" s="162"/>
      <c r="DF220" s="162"/>
      <c r="DG220" s="162"/>
      <c r="DH220" s="162"/>
      <c r="DI220" s="162"/>
      <c r="DJ220" s="162"/>
      <c r="DK220" s="162"/>
      <c r="DL220" s="162"/>
      <c r="DM220" s="162"/>
      <c r="DN220" s="162"/>
      <c r="DO220" s="162"/>
      <c r="DP220" s="162"/>
      <c r="DQ220" s="162"/>
      <c r="DR220" s="162"/>
      <c r="DS220" s="162"/>
      <c r="DT220" s="162"/>
      <c r="DU220" s="162"/>
      <c r="DV220" s="162"/>
      <c r="DW220" s="162"/>
      <c r="DX220" s="162"/>
      <c r="DY220" s="162"/>
      <c r="DZ220" s="162"/>
      <c r="EA220" s="162"/>
      <c r="EB220" s="162"/>
      <c r="EC220" s="162"/>
      <c r="ED220" s="162"/>
      <c r="EE220" s="162"/>
      <c r="EF220" s="162"/>
      <c r="EG220" s="162"/>
      <c r="EH220" s="162"/>
      <c r="EI220" s="162"/>
      <c r="EJ220" s="162"/>
      <c r="EK220" s="162"/>
      <c r="EL220" s="162"/>
      <c r="EM220" s="162"/>
      <c r="EN220" s="162"/>
      <c r="EO220" s="162"/>
      <c r="EP220" s="162"/>
      <c r="EQ220" s="162"/>
      <c r="ER220" s="162"/>
      <c r="ES220" s="162"/>
      <c r="ET220" s="162"/>
      <c r="EU220" s="162"/>
      <c r="EV220" s="162"/>
    </row>
    <row r="221" spans="1:152" s="38" customFormat="1" x14ac:dyDescent="0.2">
      <c r="A221" s="170" t="s">
        <v>92</v>
      </c>
      <c r="B221" s="170" t="s">
        <v>523</v>
      </c>
      <c r="C221" s="172">
        <v>5150</v>
      </c>
      <c r="D221" s="172">
        <v>11</v>
      </c>
      <c r="E221" s="172">
        <v>3</v>
      </c>
      <c r="F221" s="172">
        <v>0</v>
      </c>
      <c r="G221" s="172">
        <v>0</v>
      </c>
      <c r="H221" s="170" t="s">
        <v>942</v>
      </c>
      <c r="I221" s="162"/>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c r="BF221" s="162"/>
      <c r="BG221" s="162"/>
      <c r="BH221" s="162"/>
      <c r="BI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c r="CG221" s="162"/>
      <c r="CH221" s="162"/>
      <c r="CI221" s="162"/>
      <c r="CJ221" s="162"/>
      <c r="CK221" s="162"/>
      <c r="CL221" s="162"/>
      <c r="CM221" s="162"/>
      <c r="CN221" s="162"/>
      <c r="CO221" s="162"/>
      <c r="CP221" s="162"/>
      <c r="CQ221" s="162"/>
      <c r="CR221" s="162"/>
      <c r="CS221" s="162"/>
      <c r="CT221" s="162"/>
      <c r="CU221" s="162"/>
      <c r="CV221" s="162"/>
      <c r="CW221" s="162"/>
      <c r="CX221" s="162"/>
      <c r="CY221" s="162"/>
      <c r="CZ221" s="162"/>
      <c r="DA221" s="162"/>
      <c r="DB221" s="162"/>
      <c r="DC221" s="162"/>
      <c r="DD221" s="162"/>
      <c r="DE221" s="162"/>
      <c r="DF221" s="162"/>
      <c r="DG221" s="162"/>
      <c r="DH221" s="162"/>
      <c r="DI221" s="162"/>
      <c r="DJ221" s="162"/>
      <c r="DK221" s="162"/>
      <c r="DL221" s="162"/>
      <c r="DM221" s="162"/>
      <c r="DN221" s="162"/>
      <c r="DO221" s="162"/>
      <c r="DP221" s="162"/>
      <c r="DQ221" s="162"/>
      <c r="DR221" s="162"/>
      <c r="DS221" s="162"/>
      <c r="DT221" s="162"/>
      <c r="DU221" s="162"/>
      <c r="DV221" s="162"/>
      <c r="DW221" s="162"/>
      <c r="DX221" s="162"/>
      <c r="DY221" s="162"/>
      <c r="DZ221" s="162"/>
      <c r="EA221" s="162"/>
      <c r="EB221" s="162"/>
      <c r="EC221" s="162"/>
      <c r="ED221" s="162"/>
      <c r="EE221" s="162"/>
      <c r="EF221" s="162"/>
      <c r="EG221" s="162"/>
      <c r="EH221" s="162"/>
      <c r="EI221" s="162"/>
      <c r="EJ221" s="162"/>
      <c r="EK221" s="162"/>
      <c r="EL221" s="162"/>
      <c r="EM221" s="162"/>
      <c r="EN221" s="162"/>
      <c r="EO221" s="162"/>
      <c r="EP221" s="162"/>
      <c r="EQ221" s="162"/>
      <c r="ER221" s="162"/>
      <c r="ES221" s="162"/>
      <c r="ET221" s="162"/>
      <c r="EU221" s="162"/>
      <c r="EV221" s="162"/>
    </row>
    <row r="222" spans="1:152" s="38" customFormat="1" x14ac:dyDescent="0.2">
      <c r="A222" s="170" t="s">
        <v>92</v>
      </c>
      <c r="B222" s="170" t="s">
        <v>1509</v>
      </c>
      <c r="C222" s="172">
        <v>218</v>
      </c>
      <c r="D222" s="172">
        <v>7</v>
      </c>
      <c r="E222" s="172">
        <v>0</v>
      </c>
      <c r="F222" s="172">
        <v>0</v>
      </c>
      <c r="G222" s="172">
        <v>0</v>
      </c>
      <c r="H222" s="170" t="s">
        <v>938</v>
      </c>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c r="CF222" s="162"/>
      <c r="CG222" s="162"/>
      <c r="CH222" s="162"/>
      <c r="CI222" s="162"/>
      <c r="CJ222" s="162"/>
      <c r="CK222" s="162"/>
      <c r="CL222" s="162"/>
      <c r="CM222" s="162"/>
      <c r="CN222" s="162"/>
      <c r="CO222" s="162"/>
      <c r="CP222" s="162"/>
      <c r="CQ222" s="162"/>
      <c r="CR222" s="162"/>
      <c r="CS222" s="162"/>
      <c r="CT222" s="162"/>
      <c r="CU222" s="162"/>
      <c r="CV222" s="162"/>
      <c r="CW222" s="162"/>
      <c r="CX222" s="162"/>
      <c r="CY222" s="162"/>
      <c r="CZ222" s="162"/>
      <c r="DA222" s="162"/>
      <c r="DB222" s="162"/>
      <c r="DC222" s="162"/>
      <c r="DD222" s="162"/>
      <c r="DE222" s="162"/>
      <c r="DF222" s="162"/>
      <c r="DG222" s="162"/>
      <c r="DH222" s="162"/>
      <c r="DI222" s="162"/>
      <c r="DJ222" s="162"/>
      <c r="DK222" s="162"/>
      <c r="DL222" s="162"/>
      <c r="DM222" s="162"/>
      <c r="DN222" s="162"/>
      <c r="DO222" s="162"/>
      <c r="DP222" s="162"/>
      <c r="DQ222" s="162"/>
      <c r="DR222" s="162"/>
      <c r="DS222" s="162"/>
      <c r="DT222" s="162"/>
      <c r="DU222" s="162"/>
      <c r="DV222" s="162"/>
      <c r="DW222" s="162"/>
      <c r="DX222" s="162"/>
      <c r="DY222" s="162"/>
      <c r="DZ222" s="162"/>
      <c r="EA222" s="162"/>
      <c r="EB222" s="162"/>
      <c r="EC222" s="162"/>
      <c r="ED222" s="162"/>
      <c r="EE222" s="162"/>
      <c r="EF222" s="162"/>
      <c r="EG222" s="162"/>
      <c r="EH222" s="162"/>
      <c r="EI222" s="162"/>
      <c r="EJ222" s="162"/>
      <c r="EK222" s="162"/>
      <c r="EL222" s="162"/>
      <c r="EM222" s="162"/>
      <c r="EN222" s="162"/>
      <c r="EO222" s="162"/>
      <c r="EP222" s="162"/>
      <c r="EQ222" s="162"/>
      <c r="ER222" s="162"/>
      <c r="ES222" s="162"/>
      <c r="ET222" s="162"/>
      <c r="EU222" s="162"/>
      <c r="EV222" s="162"/>
    </row>
    <row r="223" spans="1:152" s="38" customFormat="1" ht="25.5" x14ac:dyDescent="0.2">
      <c r="A223" s="170" t="s">
        <v>92</v>
      </c>
      <c r="B223" s="170" t="s">
        <v>527</v>
      </c>
      <c r="C223" s="172">
        <v>24</v>
      </c>
      <c r="D223" s="172">
        <v>5</v>
      </c>
      <c r="E223" s="172">
        <v>11</v>
      </c>
      <c r="F223" s="172">
        <v>3</v>
      </c>
      <c r="G223" s="172">
        <v>0</v>
      </c>
      <c r="H223" s="170" t="s">
        <v>1632</v>
      </c>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162"/>
      <c r="BB223" s="162"/>
      <c r="BC223" s="162"/>
      <c r="BD223" s="162"/>
      <c r="BE223" s="162"/>
      <c r="BF223" s="162"/>
      <c r="BG223" s="162"/>
      <c r="BH223" s="162"/>
      <c r="BI223" s="162"/>
      <c r="BJ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c r="CF223" s="162"/>
      <c r="CG223" s="162"/>
      <c r="CH223" s="162"/>
      <c r="CI223" s="162"/>
      <c r="CJ223" s="162"/>
      <c r="CK223" s="162"/>
      <c r="CL223" s="162"/>
      <c r="CM223" s="162"/>
      <c r="CN223" s="162"/>
      <c r="CO223" s="162"/>
      <c r="CP223" s="162"/>
      <c r="CQ223" s="162"/>
      <c r="CR223" s="162"/>
      <c r="CS223" s="162"/>
      <c r="CT223" s="162"/>
      <c r="CU223" s="162"/>
      <c r="CV223" s="162"/>
      <c r="CW223" s="162"/>
      <c r="CX223" s="162"/>
      <c r="CY223" s="162"/>
      <c r="CZ223" s="162"/>
      <c r="DA223" s="162"/>
      <c r="DB223" s="162"/>
      <c r="DC223" s="162"/>
      <c r="DD223" s="162"/>
      <c r="DE223" s="162"/>
      <c r="DF223" s="162"/>
      <c r="DG223" s="162"/>
      <c r="DH223" s="162"/>
      <c r="DI223" s="162"/>
      <c r="DJ223" s="162"/>
      <c r="DK223" s="162"/>
      <c r="DL223" s="162"/>
      <c r="DM223" s="162"/>
      <c r="DN223" s="162"/>
      <c r="DO223" s="162"/>
      <c r="DP223" s="162"/>
      <c r="DQ223" s="162"/>
      <c r="DR223" s="162"/>
      <c r="DS223" s="162"/>
      <c r="DT223" s="162"/>
      <c r="DU223" s="162"/>
      <c r="DV223" s="162"/>
      <c r="DW223" s="162"/>
      <c r="DX223" s="162"/>
      <c r="DY223" s="162"/>
      <c r="DZ223" s="162"/>
      <c r="EA223" s="162"/>
      <c r="EB223" s="162"/>
      <c r="EC223" s="162"/>
      <c r="ED223" s="162"/>
      <c r="EE223" s="162"/>
      <c r="EF223" s="162"/>
      <c r="EG223" s="162"/>
      <c r="EH223" s="162"/>
      <c r="EI223" s="162"/>
      <c r="EJ223" s="162"/>
      <c r="EK223" s="162"/>
      <c r="EL223" s="162"/>
      <c r="EM223" s="162"/>
      <c r="EN223" s="162"/>
      <c r="EO223" s="162"/>
      <c r="EP223" s="162"/>
      <c r="EQ223" s="162"/>
      <c r="ER223" s="162"/>
      <c r="ES223" s="162"/>
      <c r="ET223" s="162"/>
      <c r="EU223" s="162"/>
      <c r="EV223" s="162"/>
    </row>
    <row r="224" spans="1:152" s="38" customFormat="1" ht="25.5" x14ac:dyDescent="0.2">
      <c r="A224" s="170" t="s">
        <v>92</v>
      </c>
      <c r="B224" s="170" t="s">
        <v>647</v>
      </c>
      <c r="C224" s="172">
        <v>2130</v>
      </c>
      <c r="D224" s="172">
        <v>5</v>
      </c>
      <c r="E224" s="172">
        <v>2</v>
      </c>
      <c r="F224" s="172">
        <v>0</v>
      </c>
      <c r="G224" s="172">
        <v>0</v>
      </c>
      <c r="H224" s="170" t="s">
        <v>1604</v>
      </c>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I224" s="162"/>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c r="CG224" s="162"/>
      <c r="CH224" s="162"/>
      <c r="CI224" s="162"/>
      <c r="CJ224" s="162"/>
      <c r="CK224" s="162"/>
      <c r="CL224" s="162"/>
      <c r="CM224" s="162"/>
      <c r="CN224" s="162"/>
      <c r="CO224" s="162"/>
      <c r="CP224" s="162"/>
      <c r="CQ224" s="162"/>
      <c r="CR224" s="162"/>
      <c r="CS224" s="162"/>
      <c r="CT224" s="162"/>
      <c r="CU224" s="162"/>
      <c r="CV224" s="162"/>
      <c r="CW224" s="162"/>
      <c r="CX224" s="162"/>
      <c r="CY224" s="162"/>
      <c r="CZ224" s="162"/>
      <c r="DA224" s="162"/>
      <c r="DB224" s="162"/>
      <c r="DC224" s="162"/>
      <c r="DD224" s="162"/>
      <c r="DE224" s="162"/>
      <c r="DF224" s="162"/>
      <c r="DG224" s="162"/>
      <c r="DH224" s="162"/>
      <c r="DI224" s="162"/>
      <c r="DJ224" s="162"/>
      <c r="DK224" s="162"/>
      <c r="DL224" s="162"/>
      <c r="DM224" s="162"/>
      <c r="DN224" s="162"/>
      <c r="DO224" s="162"/>
      <c r="DP224" s="162"/>
      <c r="DQ224" s="162"/>
      <c r="DR224" s="162"/>
      <c r="DS224" s="162"/>
      <c r="DT224" s="162"/>
      <c r="DU224" s="162"/>
      <c r="DV224" s="162"/>
      <c r="DW224" s="162"/>
      <c r="DX224" s="162"/>
      <c r="DY224" s="162"/>
      <c r="DZ224" s="162"/>
      <c r="EA224" s="162"/>
      <c r="EB224" s="162"/>
      <c r="EC224" s="162"/>
      <c r="ED224" s="162"/>
      <c r="EE224" s="162"/>
      <c r="EF224" s="162"/>
      <c r="EG224" s="162"/>
      <c r="EH224" s="162"/>
      <c r="EI224" s="162"/>
      <c r="EJ224" s="162"/>
      <c r="EK224" s="162"/>
      <c r="EL224" s="162"/>
      <c r="EM224" s="162"/>
      <c r="EN224" s="162"/>
      <c r="EO224" s="162"/>
      <c r="EP224" s="162"/>
      <c r="EQ224" s="162"/>
      <c r="ER224" s="162"/>
      <c r="ES224" s="162"/>
      <c r="ET224" s="162"/>
      <c r="EU224" s="162"/>
      <c r="EV224" s="162"/>
    </row>
    <row r="225" spans="1:152" s="38" customFormat="1" ht="25.5" x14ac:dyDescent="0.2">
      <c r="A225" s="170" t="s">
        <v>8</v>
      </c>
      <c r="B225" s="170" t="s">
        <v>1511</v>
      </c>
      <c r="C225" s="172">
        <v>8887</v>
      </c>
      <c r="D225" s="172">
        <v>0</v>
      </c>
      <c r="E225" s="172">
        <v>9</v>
      </c>
      <c r="F225" s="172">
        <v>13</v>
      </c>
      <c r="G225" s="172">
        <v>1</v>
      </c>
      <c r="H225" s="170" t="s">
        <v>1680</v>
      </c>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162"/>
      <c r="BB225" s="162"/>
      <c r="BC225" s="162"/>
      <c r="BD225" s="162"/>
      <c r="BE225" s="162"/>
      <c r="BF225" s="162"/>
      <c r="BG225" s="162"/>
      <c r="BH225" s="162"/>
      <c r="BI225" s="162"/>
      <c r="BJ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c r="CF225" s="162"/>
      <c r="CG225" s="162"/>
      <c r="CH225" s="162"/>
      <c r="CI225" s="162"/>
      <c r="CJ225" s="162"/>
      <c r="CK225" s="162"/>
      <c r="CL225" s="162"/>
      <c r="CM225" s="162"/>
      <c r="CN225" s="162"/>
      <c r="CO225" s="162"/>
      <c r="CP225" s="162"/>
      <c r="CQ225" s="162"/>
      <c r="CR225" s="162"/>
      <c r="CS225" s="162"/>
      <c r="CT225" s="162"/>
      <c r="CU225" s="162"/>
      <c r="CV225" s="162"/>
      <c r="CW225" s="162"/>
      <c r="CX225" s="162"/>
      <c r="CY225" s="162"/>
      <c r="CZ225" s="162"/>
      <c r="DA225" s="162"/>
      <c r="DB225" s="162"/>
      <c r="DC225" s="162"/>
      <c r="DD225" s="162"/>
      <c r="DE225" s="162"/>
      <c r="DF225" s="162"/>
      <c r="DG225" s="162"/>
      <c r="DH225" s="162"/>
      <c r="DI225" s="162"/>
      <c r="DJ225" s="162"/>
      <c r="DK225" s="162"/>
      <c r="DL225" s="162"/>
      <c r="DM225" s="162"/>
      <c r="DN225" s="162"/>
      <c r="DO225" s="162"/>
      <c r="DP225" s="162"/>
      <c r="DQ225" s="162"/>
      <c r="DR225" s="162"/>
      <c r="DS225" s="162"/>
      <c r="DT225" s="162"/>
      <c r="DU225" s="162"/>
      <c r="DV225" s="162"/>
      <c r="DW225" s="162"/>
      <c r="DX225" s="162"/>
      <c r="DY225" s="162"/>
      <c r="DZ225" s="162"/>
      <c r="EA225" s="162"/>
      <c r="EB225" s="162"/>
      <c r="EC225" s="162"/>
      <c r="ED225" s="162"/>
      <c r="EE225" s="162"/>
      <c r="EF225" s="162"/>
      <c r="EG225" s="162"/>
      <c r="EH225" s="162"/>
      <c r="EI225" s="162"/>
      <c r="EJ225" s="162"/>
      <c r="EK225" s="162"/>
      <c r="EL225" s="162"/>
      <c r="EM225" s="162"/>
      <c r="EN225" s="162"/>
      <c r="EO225" s="162"/>
      <c r="EP225" s="162"/>
      <c r="EQ225" s="162"/>
      <c r="ER225" s="162"/>
      <c r="ES225" s="162"/>
      <c r="ET225" s="162"/>
      <c r="EU225" s="162"/>
      <c r="EV225" s="162"/>
    </row>
    <row r="226" spans="1:152" s="38" customFormat="1" ht="25.5" x14ac:dyDescent="0.2">
      <c r="A226" s="170" t="s">
        <v>8</v>
      </c>
      <c r="B226" s="170" t="s">
        <v>1512</v>
      </c>
      <c r="C226" s="172">
        <v>1778</v>
      </c>
      <c r="D226" s="172">
        <v>1</v>
      </c>
      <c r="E226" s="172">
        <v>7</v>
      </c>
      <c r="F226" s="172">
        <v>0</v>
      </c>
      <c r="G226" s="172">
        <v>0</v>
      </c>
      <c r="H226" s="170" t="s">
        <v>1605</v>
      </c>
      <c r="I226" s="162"/>
      <c r="J226" s="162"/>
      <c r="K226" s="162"/>
      <c r="L226" s="162"/>
      <c r="M226" s="162"/>
      <c r="N226" s="162"/>
      <c r="O226" s="162"/>
      <c r="P226" s="162"/>
      <c r="Q226" s="162"/>
      <c r="R226" s="162"/>
      <c r="S226" s="162"/>
      <c r="T226" s="162"/>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162"/>
      <c r="BB226" s="162"/>
      <c r="BC226" s="162"/>
      <c r="BD226" s="162"/>
      <c r="BE226" s="162"/>
      <c r="BF226" s="162"/>
      <c r="BG226" s="162"/>
      <c r="BH226" s="162"/>
      <c r="BI226" s="162"/>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c r="CF226" s="162"/>
      <c r="CG226" s="162"/>
      <c r="CH226" s="162"/>
      <c r="CI226" s="162"/>
      <c r="CJ226" s="162"/>
      <c r="CK226" s="162"/>
      <c r="CL226" s="162"/>
      <c r="CM226" s="162"/>
      <c r="CN226" s="162"/>
      <c r="CO226" s="162"/>
      <c r="CP226" s="162"/>
      <c r="CQ226" s="162"/>
      <c r="CR226" s="162"/>
      <c r="CS226" s="162"/>
      <c r="CT226" s="162"/>
      <c r="CU226" s="162"/>
      <c r="CV226" s="162"/>
      <c r="CW226" s="162"/>
      <c r="CX226" s="162"/>
      <c r="CY226" s="162"/>
      <c r="CZ226" s="162"/>
      <c r="DA226" s="162"/>
      <c r="DB226" s="162"/>
      <c r="DC226" s="162"/>
      <c r="DD226" s="162"/>
      <c r="DE226" s="162"/>
      <c r="DF226" s="162"/>
      <c r="DG226" s="162"/>
      <c r="DH226" s="162"/>
      <c r="DI226" s="162"/>
      <c r="DJ226" s="162"/>
      <c r="DK226" s="162"/>
      <c r="DL226" s="162"/>
      <c r="DM226" s="162"/>
      <c r="DN226" s="162"/>
      <c r="DO226" s="162"/>
      <c r="DP226" s="162"/>
      <c r="DQ226" s="162"/>
      <c r="DR226" s="162"/>
      <c r="DS226" s="162"/>
      <c r="DT226" s="162"/>
      <c r="DU226" s="162"/>
      <c r="DV226" s="162"/>
      <c r="DW226" s="162"/>
      <c r="DX226" s="162"/>
      <c r="DY226" s="162"/>
      <c r="DZ226" s="162"/>
      <c r="EA226" s="162"/>
      <c r="EB226" s="162"/>
      <c r="EC226" s="162"/>
      <c r="ED226" s="162"/>
      <c r="EE226" s="162"/>
      <c r="EF226" s="162"/>
      <c r="EG226" s="162"/>
      <c r="EH226" s="162"/>
      <c r="EI226" s="162"/>
      <c r="EJ226" s="162"/>
      <c r="EK226" s="162"/>
      <c r="EL226" s="162"/>
      <c r="EM226" s="162"/>
      <c r="EN226" s="162"/>
      <c r="EO226" s="162"/>
      <c r="EP226" s="162"/>
      <c r="EQ226" s="162"/>
      <c r="ER226" s="162"/>
      <c r="ES226" s="162"/>
      <c r="ET226" s="162"/>
      <c r="EU226" s="162"/>
      <c r="EV226" s="162"/>
    </row>
    <row r="227" spans="1:152" s="38" customFormat="1" x14ac:dyDescent="0.2">
      <c r="A227" s="170" t="s">
        <v>8</v>
      </c>
      <c r="B227" s="170" t="s">
        <v>1214</v>
      </c>
      <c r="C227" s="178"/>
      <c r="D227" s="172">
        <v>0</v>
      </c>
      <c r="E227" s="172">
        <v>0</v>
      </c>
      <c r="F227" s="172">
        <v>0</v>
      </c>
      <c r="G227" s="172">
        <v>0</v>
      </c>
      <c r="H227" s="170" t="s">
        <v>1686</v>
      </c>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I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c r="CH227" s="162"/>
      <c r="CI227" s="162"/>
      <c r="CJ227" s="162"/>
      <c r="CK227" s="162"/>
      <c r="CL227" s="162"/>
      <c r="CM227" s="162"/>
      <c r="CN227" s="162"/>
      <c r="CO227" s="162"/>
      <c r="CP227" s="162"/>
      <c r="CQ227" s="162"/>
      <c r="CR227" s="162"/>
      <c r="CS227" s="162"/>
      <c r="CT227" s="162"/>
      <c r="CU227" s="162"/>
      <c r="CV227" s="162"/>
      <c r="CW227" s="162"/>
      <c r="CX227" s="162"/>
      <c r="CY227" s="162"/>
      <c r="CZ227" s="162"/>
      <c r="DA227" s="162"/>
      <c r="DB227" s="162"/>
      <c r="DC227" s="162"/>
      <c r="DD227" s="162"/>
      <c r="DE227" s="162"/>
      <c r="DF227" s="162"/>
      <c r="DG227" s="162"/>
      <c r="DH227" s="162"/>
      <c r="DI227" s="162"/>
      <c r="DJ227" s="162"/>
      <c r="DK227" s="162"/>
      <c r="DL227" s="162"/>
      <c r="DM227" s="162"/>
      <c r="DN227" s="162"/>
      <c r="DO227" s="162"/>
      <c r="DP227" s="162"/>
      <c r="DQ227" s="162"/>
      <c r="DR227" s="162"/>
      <c r="DS227" s="162"/>
      <c r="DT227" s="162"/>
      <c r="DU227" s="162"/>
      <c r="DV227" s="162"/>
      <c r="DW227" s="162"/>
      <c r="DX227" s="162"/>
      <c r="DY227" s="162"/>
      <c r="DZ227" s="162"/>
      <c r="EA227" s="162"/>
      <c r="EB227" s="162"/>
      <c r="EC227" s="162"/>
      <c r="ED227" s="162"/>
      <c r="EE227" s="162"/>
      <c r="EF227" s="162"/>
      <c r="EG227" s="162"/>
      <c r="EH227" s="162"/>
      <c r="EI227" s="162"/>
      <c r="EJ227" s="162"/>
      <c r="EK227" s="162"/>
      <c r="EL227" s="162"/>
      <c r="EM227" s="162"/>
      <c r="EN227" s="162"/>
      <c r="EO227" s="162"/>
      <c r="EP227" s="162"/>
      <c r="EQ227" s="162"/>
      <c r="ER227" s="162"/>
      <c r="ES227" s="162"/>
      <c r="ET227" s="162"/>
      <c r="EU227" s="162"/>
      <c r="EV227" s="162"/>
    </row>
    <row r="228" spans="1:152" s="38" customFormat="1" ht="38.25" x14ac:dyDescent="0.2">
      <c r="A228" s="170" t="s">
        <v>8</v>
      </c>
      <c r="B228" s="170" t="s">
        <v>440</v>
      </c>
      <c r="C228" s="172">
        <v>0</v>
      </c>
      <c r="D228" s="172">
        <v>0</v>
      </c>
      <c r="E228" s="172">
        <v>0</v>
      </c>
      <c r="F228" s="172">
        <v>0</v>
      </c>
      <c r="G228" s="172">
        <v>0</v>
      </c>
      <c r="H228" s="170" t="s">
        <v>1703</v>
      </c>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162"/>
      <c r="BB228" s="162"/>
      <c r="BC228" s="162"/>
      <c r="BD228" s="162"/>
      <c r="BE228" s="162"/>
      <c r="BF228" s="162"/>
      <c r="BG228" s="162"/>
      <c r="BH228" s="162"/>
      <c r="BI228" s="162"/>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c r="CG228" s="162"/>
      <c r="CH228" s="162"/>
      <c r="CI228" s="162"/>
      <c r="CJ228" s="162"/>
      <c r="CK228" s="162"/>
      <c r="CL228" s="162"/>
      <c r="CM228" s="162"/>
      <c r="CN228" s="162"/>
      <c r="CO228" s="162"/>
      <c r="CP228" s="162"/>
      <c r="CQ228" s="162"/>
      <c r="CR228" s="162"/>
      <c r="CS228" s="162"/>
      <c r="CT228" s="162"/>
      <c r="CU228" s="162"/>
      <c r="CV228" s="162"/>
      <c r="CW228" s="162"/>
      <c r="CX228" s="162"/>
      <c r="CY228" s="162"/>
      <c r="CZ228" s="162"/>
      <c r="DA228" s="162"/>
      <c r="DB228" s="162"/>
      <c r="DC228" s="162"/>
      <c r="DD228" s="162"/>
      <c r="DE228" s="162"/>
      <c r="DF228" s="162"/>
      <c r="DG228" s="162"/>
      <c r="DH228" s="162"/>
      <c r="DI228" s="162"/>
      <c r="DJ228" s="162"/>
      <c r="DK228" s="162"/>
      <c r="DL228" s="162"/>
      <c r="DM228" s="162"/>
      <c r="DN228" s="162"/>
      <c r="DO228" s="162"/>
      <c r="DP228" s="162"/>
      <c r="DQ228" s="162"/>
      <c r="DR228" s="162"/>
      <c r="DS228" s="162"/>
      <c r="DT228" s="162"/>
      <c r="DU228" s="162"/>
      <c r="DV228" s="162"/>
      <c r="DW228" s="162"/>
      <c r="DX228" s="162"/>
      <c r="DY228" s="162"/>
      <c r="DZ228" s="162"/>
      <c r="EA228" s="162"/>
      <c r="EB228" s="162"/>
      <c r="EC228" s="162"/>
      <c r="ED228" s="162"/>
      <c r="EE228" s="162"/>
      <c r="EF228" s="162"/>
      <c r="EG228" s="162"/>
      <c r="EH228" s="162"/>
      <c r="EI228" s="162"/>
      <c r="EJ228" s="162"/>
      <c r="EK228" s="162"/>
      <c r="EL228" s="162"/>
      <c r="EM228" s="162"/>
      <c r="EN228" s="162"/>
      <c r="EO228" s="162"/>
      <c r="EP228" s="162"/>
      <c r="EQ228" s="162"/>
      <c r="ER228" s="162"/>
      <c r="ES228" s="162"/>
      <c r="ET228" s="162"/>
      <c r="EU228" s="162"/>
      <c r="EV228" s="162"/>
    </row>
    <row r="229" spans="1:152" s="38" customFormat="1" x14ac:dyDescent="0.2">
      <c r="A229" s="170" t="s">
        <v>8</v>
      </c>
      <c r="B229" s="170" t="s">
        <v>1513</v>
      </c>
      <c r="C229" s="172">
        <v>3462</v>
      </c>
      <c r="D229" s="172">
        <v>1</v>
      </c>
      <c r="E229" s="172">
        <v>12</v>
      </c>
      <c r="F229" s="172">
        <v>4</v>
      </c>
      <c r="G229" s="172">
        <v>0</v>
      </c>
      <c r="H229" s="170" t="s">
        <v>1606</v>
      </c>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162"/>
      <c r="BB229" s="162"/>
      <c r="BC229" s="162"/>
      <c r="BD229" s="162"/>
      <c r="BE229" s="162"/>
      <c r="BF229" s="162"/>
      <c r="BG229" s="162"/>
      <c r="BH229" s="162"/>
      <c r="BI229" s="162"/>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c r="CG229" s="162"/>
      <c r="CH229" s="162"/>
      <c r="CI229" s="162"/>
      <c r="CJ229" s="162"/>
      <c r="CK229" s="162"/>
      <c r="CL229" s="162"/>
      <c r="CM229" s="162"/>
      <c r="CN229" s="162"/>
      <c r="CO229" s="162"/>
      <c r="CP229" s="162"/>
      <c r="CQ229" s="162"/>
      <c r="CR229" s="162"/>
      <c r="CS229" s="162"/>
      <c r="CT229" s="162"/>
      <c r="CU229" s="162"/>
      <c r="CV229" s="162"/>
      <c r="CW229" s="162"/>
      <c r="CX229" s="162"/>
      <c r="CY229" s="162"/>
      <c r="CZ229" s="162"/>
      <c r="DA229" s="162"/>
      <c r="DB229" s="162"/>
      <c r="DC229" s="162"/>
      <c r="DD229" s="162"/>
      <c r="DE229" s="162"/>
      <c r="DF229" s="162"/>
      <c r="DG229" s="162"/>
      <c r="DH229" s="162"/>
      <c r="DI229" s="162"/>
      <c r="DJ229" s="162"/>
      <c r="DK229" s="162"/>
      <c r="DL229" s="162"/>
      <c r="DM229" s="162"/>
      <c r="DN229" s="162"/>
      <c r="DO229" s="162"/>
      <c r="DP229" s="162"/>
      <c r="DQ229" s="162"/>
      <c r="DR229" s="162"/>
      <c r="DS229" s="162"/>
      <c r="DT229" s="162"/>
      <c r="DU229" s="162"/>
      <c r="DV229" s="162"/>
      <c r="DW229" s="162"/>
      <c r="DX229" s="162"/>
      <c r="DY229" s="162"/>
      <c r="DZ229" s="162"/>
      <c r="EA229" s="162"/>
      <c r="EB229" s="162"/>
      <c r="EC229" s="162"/>
      <c r="ED229" s="162"/>
      <c r="EE229" s="162"/>
      <c r="EF229" s="162"/>
      <c r="EG229" s="162"/>
      <c r="EH229" s="162"/>
      <c r="EI229" s="162"/>
      <c r="EJ229" s="162"/>
      <c r="EK229" s="162"/>
      <c r="EL229" s="162"/>
      <c r="EM229" s="162"/>
      <c r="EN229" s="162"/>
      <c r="EO229" s="162"/>
      <c r="EP229" s="162"/>
      <c r="EQ229" s="162"/>
      <c r="ER229" s="162"/>
      <c r="ES229" s="162"/>
      <c r="ET229" s="162"/>
      <c r="EU229" s="162"/>
      <c r="EV229" s="162"/>
    </row>
    <row r="230" spans="1:152" s="38" customFormat="1" x14ac:dyDescent="0.2">
      <c r="A230" s="170" t="s">
        <v>8</v>
      </c>
      <c r="B230" s="170" t="s">
        <v>458</v>
      </c>
      <c r="C230" s="172">
        <v>281</v>
      </c>
      <c r="D230" s="172">
        <v>0</v>
      </c>
      <c r="E230" s="172">
        <v>0</v>
      </c>
      <c r="F230" s="172">
        <v>0</v>
      </c>
      <c r="G230" s="172">
        <v>0</v>
      </c>
      <c r="H230" s="170" t="s">
        <v>948</v>
      </c>
      <c r="I230" s="162"/>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162"/>
      <c r="BC230" s="162"/>
      <c r="BD230" s="162"/>
      <c r="BE230" s="162"/>
      <c r="BF230" s="162"/>
      <c r="BG230" s="162"/>
      <c r="BH230" s="162"/>
      <c r="BI230" s="162"/>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c r="CH230" s="162"/>
      <c r="CI230" s="162"/>
      <c r="CJ230" s="162"/>
      <c r="CK230" s="162"/>
      <c r="CL230" s="162"/>
      <c r="CM230" s="162"/>
      <c r="CN230" s="162"/>
      <c r="CO230" s="162"/>
      <c r="CP230" s="162"/>
      <c r="CQ230" s="162"/>
      <c r="CR230" s="162"/>
      <c r="CS230" s="162"/>
      <c r="CT230" s="162"/>
      <c r="CU230" s="162"/>
      <c r="CV230" s="162"/>
      <c r="CW230" s="162"/>
      <c r="CX230" s="162"/>
      <c r="CY230" s="162"/>
      <c r="CZ230" s="162"/>
      <c r="DA230" s="162"/>
      <c r="DB230" s="162"/>
      <c r="DC230" s="162"/>
      <c r="DD230" s="162"/>
      <c r="DE230" s="162"/>
      <c r="DF230" s="162"/>
      <c r="DG230" s="162"/>
      <c r="DH230" s="162"/>
      <c r="DI230" s="162"/>
      <c r="DJ230" s="162"/>
      <c r="DK230" s="162"/>
      <c r="DL230" s="162"/>
      <c r="DM230" s="162"/>
      <c r="DN230" s="162"/>
      <c r="DO230" s="162"/>
      <c r="DP230" s="162"/>
      <c r="DQ230" s="162"/>
      <c r="DR230" s="162"/>
      <c r="DS230" s="162"/>
      <c r="DT230" s="162"/>
      <c r="DU230" s="162"/>
      <c r="DV230" s="162"/>
      <c r="DW230" s="162"/>
      <c r="DX230" s="162"/>
      <c r="DY230" s="162"/>
      <c r="DZ230" s="162"/>
      <c r="EA230" s="162"/>
      <c r="EB230" s="162"/>
      <c r="EC230" s="162"/>
      <c r="ED230" s="162"/>
      <c r="EE230" s="162"/>
      <c r="EF230" s="162"/>
      <c r="EG230" s="162"/>
      <c r="EH230" s="162"/>
      <c r="EI230" s="162"/>
      <c r="EJ230" s="162"/>
      <c r="EK230" s="162"/>
      <c r="EL230" s="162"/>
      <c r="EM230" s="162"/>
      <c r="EN230" s="162"/>
      <c r="EO230" s="162"/>
      <c r="EP230" s="162"/>
      <c r="EQ230" s="162"/>
      <c r="ER230" s="162"/>
      <c r="ES230" s="162"/>
      <c r="ET230" s="162"/>
      <c r="EU230" s="162"/>
      <c r="EV230" s="162"/>
    </row>
    <row r="231" spans="1:152" s="38" customFormat="1" x14ac:dyDescent="0.2">
      <c r="A231" s="170" t="s">
        <v>8</v>
      </c>
      <c r="B231" s="170" t="s">
        <v>1138</v>
      </c>
      <c r="C231" s="172">
        <v>3510</v>
      </c>
      <c r="D231" s="172">
        <v>2</v>
      </c>
      <c r="E231" s="172">
        <v>15</v>
      </c>
      <c r="F231" s="172">
        <v>6</v>
      </c>
      <c r="G231" s="172">
        <v>1</v>
      </c>
      <c r="H231" s="170" t="s">
        <v>1567</v>
      </c>
      <c r="I231" s="162"/>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162"/>
      <c r="BB231" s="162"/>
      <c r="BC231" s="162"/>
      <c r="BD231" s="162"/>
      <c r="BE231" s="162"/>
      <c r="BF231" s="162"/>
      <c r="BG231" s="162"/>
      <c r="BH231" s="162"/>
      <c r="BI231" s="162"/>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c r="CH231" s="162"/>
      <c r="CI231" s="162"/>
      <c r="CJ231" s="162"/>
      <c r="CK231" s="162"/>
      <c r="CL231" s="162"/>
      <c r="CM231" s="162"/>
      <c r="CN231" s="162"/>
      <c r="CO231" s="162"/>
      <c r="CP231" s="162"/>
      <c r="CQ231" s="162"/>
      <c r="CR231" s="162"/>
      <c r="CS231" s="162"/>
      <c r="CT231" s="162"/>
      <c r="CU231" s="162"/>
      <c r="CV231" s="162"/>
      <c r="CW231" s="162"/>
      <c r="CX231" s="162"/>
      <c r="CY231" s="162"/>
      <c r="CZ231" s="162"/>
      <c r="DA231" s="162"/>
      <c r="DB231" s="162"/>
      <c r="DC231" s="162"/>
      <c r="DD231" s="162"/>
      <c r="DE231" s="162"/>
      <c r="DF231" s="162"/>
      <c r="DG231" s="162"/>
      <c r="DH231" s="162"/>
      <c r="DI231" s="162"/>
      <c r="DJ231" s="162"/>
      <c r="DK231" s="162"/>
      <c r="DL231" s="162"/>
      <c r="DM231" s="162"/>
      <c r="DN231" s="162"/>
      <c r="DO231" s="162"/>
      <c r="DP231" s="162"/>
      <c r="DQ231" s="162"/>
      <c r="DR231" s="162"/>
      <c r="DS231" s="162"/>
      <c r="DT231" s="162"/>
      <c r="DU231" s="162"/>
      <c r="DV231" s="162"/>
      <c r="DW231" s="162"/>
      <c r="DX231" s="162"/>
      <c r="DY231" s="162"/>
      <c r="DZ231" s="162"/>
      <c r="EA231" s="162"/>
      <c r="EB231" s="162"/>
      <c r="EC231" s="162"/>
      <c r="ED231" s="162"/>
      <c r="EE231" s="162"/>
      <c r="EF231" s="162"/>
      <c r="EG231" s="162"/>
      <c r="EH231" s="162"/>
      <c r="EI231" s="162"/>
      <c r="EJ231" s="162"/>
      <c r="EK231" s="162"/>
      <c r="EL231" s="162"/>
      <c r="EM231" s="162"/>
      <c r="EN231" s="162"/>
      <c r="EO231" s="162"/>
      <c r="EP231" s="162"/>
      <c r="EQ231" s="162"/>
      <c r="ER231" s="162"/>
      <c r="ES231" s="162"/>
      <c r="ET231" s="162"/>
      <c r="EU231" s="162"/>
      <c r="EV231" s="162"/>
    </row>
    <row r="232" spans="1:152" s="38" customFormat="1" x14ac:dyDescent="0.2">
      <c r="A232" s="170" t="s">
        <v>8</v>
      </c>
      <c r="B232" s="170" t="s">
        <v>537</v>
      </c>
      <c r="C232" s="172">
        <v>0</v>
      </c>
      <c r="D232" s="172">
        <v>0</v>
      </c>
      <c r="E232" s="172">
        <v>0</v>
      </c>
      <c r="F232" s="172">
        <v>0</v>
      </c>
      <c r="G232" s="172">
        <v>0</v>
      </c>
      <c r="H232" s="170" t="s">
        <v>947</v>
      </c>
      <c r="I232" s="162"/>
      <c r="J232" s="162"/>
      <c r="K232" s="162"/>
      <c r="L232" s="162"/>
      <c r="M232" s="162"/>
      <c r="N232" s="162"/>
      <c r="O232" s="162"/>
      <c r="P232" s="162"/>
      <c r="Q232" s="162"/>
      <c r="R232" s="162"/>
      <c r="S232" s="162"/>
      <c r="T232" s="162"/>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162"/>
      <c r="BB232" s="162"/>
      <c r="BC232" s="162"/>
      <c r="BD232" s="162"/>
      <c r="BE232" s="162"/>
      <c r="BF232" s="162"/>
      <c r="BG232" s="162"/>
      <c r="BH232" s="162"/>
      <c r="BI232" s="162"/>
      <c r="BJ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c r="CF232" s="162"/>
      <c r="CG232" s="162"/>
      <c r="CH232" s="162"/>
      <c r="CI232" s="162"/>
      <c r="CJ232" s="162"/>
      <c r="CK232" s="162"/>
      <c r="CL232" s="162"/>
      <c r="CM232" s="162"/>
      <c r="CN232" s="162"/>
      <c r="CO232" s="162"/>
      <c r="CP232" s="162"/>
      <c r="CQ232" s="162"/>
      <c r="CR232" s="162"/>
      <c r="CS232" s="162"/>
      <c r="CT232" s="162"/>
      <c r="CU232" s="162"/>
      <c r="CV232" s="162"/>
      <c r="CW232" s="162"/>
      <c r="CX232" s="162"/>
      <c r="CY232" s="162"/>
      <c r="CZ232" s="162"/>
      <c r="DA232" s="162"/>
      <c r="DB232" s="162"/>
      <c r="DC232" s="162"/>
      <c r="DD232" s="162"/>
      <c r="DE232" s="162"/>
      <c r="DF232" s="162"/>
      <c r="DG232" s="162"/>
      <c r="DH232" s="162"/>
      <c r="DI232" s="162"/>
      <c r="DJ232" s="162"/>
      <c r="DK232" s="162"/>
      <c r="DL232" s="162"/>
      <c r="DM232" s="162"/>
      <c r="DN232" s="162"/>
      <c r="DO232" s="162"/>
      <c r="DP232" s="162"/>
      <c r="DQ232" s="162"/>
      <c r="DR232" s="162"/>
      <c r="DS232" s="162"/>
      <c r="DT232" s="162"/>
      <c r="DU232" s="162"/>
      <c r="DV232" s="162"/>
      <c r="DW232" s="162"/>
      <c r="DX232" s="162"/>
      <c r="DY232" s="162"/>
      <c r="DZ232" s="162"/>
      <c r="EA232" s="162"/>
      <c r="EB232" s="162"/>
      <c r="EC232" s="162"/>
      <c r="ED232" s="162"/>
      <c r="EE232" s="162"/>
      <c r="EF232" s="162"/>
      <c r="EG232" s="162"/>
      <c r="EH232" s="162"/>
      <c r="EI232" s="162"/>
      <c r="EJ232" s="162"/>
      <c r="EK232" s="162"/>
      <c r="EL232" s="162"/>
      <c r="EM232" s="162"/>
      <c r="EN232" s="162"/>
      <c r="EO232" s="162"/>
      <c r="EP232" s="162"/>
      <c r="EQ232" s="162"/>
      <c r="ER232" s="162"/>
      <c r="ES232" s="162"/>
      <c r="ET232" s="162"/>
      <c r="EU232" s="162"/>
      <c r="EV232" s="162"/>
    </row>
    <row r="233" spans="1:152" s="38" customFormat="1" x14ac:dyDescent="0.2">
      <c r="A233" s="170" t="s">
        <v>8</v>
      </c>
      <c r="B233" s="170" t="s">
        <v>1640</v>
      </c>
      <c r="C233" s="172">
        <v>2328</v>
      </c>
      <c r="D233" s="172">
        <v>1</v>
      </c>
      <c r="E233" s="172">
        <v>1</v>
      </c>
      <c r="F233" s="172">
        <v>1</v>
      </c>
      <c r="G233" s="172">
        <v>0</v>
      </c>
      <c r="H233" s="170" t="s">
        <v>942</v>
      </c>
      <c r="I233" s="162"/>
      <c r="J233" s="162"/>
      <c r="K233" s="162"/>
      <c r="L233" s="162"/>
      <c r="M233" s="162"/>
      <c r="N233" s="162"/>
      <c r="O233" s="162"/>
      <c r="P233" s="162"/>
      <c r="Q233" s="162"/>
      <c r="R233" s="162"/>
      <c r="S233" s="162"/>
      <c r="T233" s="162"/>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c r="AZ233" s="162"/>
      <c r="BA233" s="162"/>
      <c r="BB233" s="162"/>
      <c r="BC233" s="162"/>
      <c r="BD233" s="162"/>
      <c r="BE233" s="162"/>
      <c r="BF233" s="162"/>
      <c r="BG233" s="162"/>
      <c r="BH233" s="162"/>
      <c r="BI233" s="162"/>
      <c r="BJ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c r="CF233" s="162"/>
      <c r="CG233" s="162"/>
      <c r="CH233" s="162"/>
      <c r="CI233" s="162"/>
      <c r="CJ233" s="162"/>
      <c r="CK233" s="162"/>
      <c r="CL233" s="162"/>
      <c r="CM233" s="162"/>
      <c r="CN233" s="162"/>
      <c r="CO233" s="162"/>
      <c r="CP233" s="162"/>
      <c r="CQ233" s="162"/>
      <c r="CR233" s="162"/>
      <c r="CS233" s="162"/>
      <c r="CT233" s="162"/>
      <c r="CU233" s="162"/>
      <c r="CV233" s="162"/>
      <c r="CW233" s="162"/>
      <c r="CX233" s="162"/>
      <c r="CY233" s="162"/>
      <c r="CZ233" s="162"/>
      <c r="DA233" s="162"/>
      <c r="DB233" s="162"/>
      <c r="DC233" s="162"/>
      <c r="DD233" s="162"/>
      <c r="DE233" s="162"/>
      <c r="DF233" s="162"/>
      <c r="DG233" s="162"/>
      <c r="DH233" s="162"/>
      <c r="DI233" s="162"/>
      <c r="DJ233" s="162"/>
      <c r="DK233" s="162"/>
      <c r="DL233" s="162"/>
      <c r="DM233" s="162"/>
      <c r="DN233" s="162"/>
      <c r="DO233" s="162"/>
      <c r="DP233" s="162"/>
      <c r="DQ233" s="162"/>
      <c r="DR233" s="162"/>
      <c r="DS233" s="162"/>
      <c r="DT233" s="162"/>
      <c r="DU233" s="162"/>
      <c r="DV233" s="162"/>
      <c r="DW233" s="162"/>
      <c r="DX233" s="162"/>
      <c r="DY233" s="162"/>
      <c r="DZ233" s="162"/>
      <c r="EA233" s="162"/>
      <c r="EB233" s="162"/>
      <c r="EC233" s="162"/>
      <c r="ED233" s="162"/>
      <c r="EE233" s="162"/>
      <c r="EF233" s="162"/>
      <c r="EG233" s="162"/>
      <c r="EH233" s="162"/>
      <c r="EI233" s="162"/>
      <c r="EJ233" s="162"/>
      <c r="EK233" s="162"/>
      <c r="EL233" s="162"/>
      <c r="EM233" s="162"/>
      <c r="EN233" s="162"/>
      <c r="EO233" s="162"/>
      <c r="EP233" s="162"/>
      <c r="EQ233" s="162"/>
      <c r="ER233" s="162"/>
      <c r="ES233" s="162"/>
      <c r="ET233" s="162"/>
      <c r="EU233" s="162"/>
      <c r="EV233" s="162"/>
    </row>
    <row r="234" spans="1:152" s="38" customFormat="1" x14ac:dyDescent="0.2">
      <c r="A234" s="170" t="s">
        <v>8</v>
      </c>
      <c r="B234" s="170" t="s">
        <v>669</v>
      </c>
      <c r="C234" s="172">
        <v>106</v>
      </c>
      <c r="D234" s="172">
        <v>1</v>
      </c>
      <c r="E234" s="172">
        <v>0</v>
      </c>
      <c r="F234" s="172">
        <v>0</v>
      </c>
      <c r="G234" s="172">
        <v>0</v>
      </c>
      <c r="H234" s="170" t="s">
        <v>1710</v>
      </c>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162"/>
      <c r="BB234" s="162"/>
      <c r="BC234" s="162"/>
      <c r="BD234" s="162"/>
      <c r="BE234" s="162"/>
      <c r="BF234" s="162"/>
      <c r="BG234" s="162"/>
      <c r="BH234" s="162"/>
      <c r="BI234" s="162"/>
      <c r="BJ234" s="162"/>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c r="CF234" s="162"/>
      <c r="CG234" s="162"/>
      <c r="CH234" s="162"/>
      <c r="CI234" s="162"/>
      <c r="CJ234" s="162"/>
      <c r="CK234" s="162"/>
      <c r="CL234" s="162"/>
      <c r="CM234" s="162"/>
      <c r="CN234" s="162"/>
      <c r="CO234" s="162"/>
      <c r="CP234" s="162"/>
      <c r="CQ234" s="162"/>
      <c r="CR234" s="162"/>
      <c r="CS234" s="162"/>
      <c r="CT234" s="162"/>
      <c r="CU234" s="162"/>
      <c r="CV234" s="162"/>
      <c r="CW234" s="162"/>
      <c r="CX234" s="162"/>
      <c r="CY234" s="162"/>
      <c r="CZ234" s="162"/>
      <c r="DA234" s="162"/>
      <c r="DB234" s="162"/>
      <c r="DC234" s="162"/>
      <c r="DD234" s="162"/>
      <c r="DE234" s="162"/>
      <c r="DF234" s="162"/>
      <c r="DG234" s="162"/>
      <c r="DH234" s="162"/>
      <c r="DI234" s="162"/>
      <c r="DJ234" s="162"/>
      <c r="DK234" s="162"/>
      <c r="DL234" s="162"/>
      <c r="DM234" s="162"/>
      <c r="DN234" s="162"/>
      <c r="DO234" s="162"/>
      <c r="DP234" s="162"/>
      <c r="DQ234" s="162"/>
      <c r="DR234" s="162"/>
      <c r="DS234" s="162"/>
      <c r="DT234" s="162"/>
      <c r="DU234" s="162"/>
      <c r="DV234" s="162"/>
      <c r="DW234" s="162"/>
      <c r="DX234" s="162"/>
      <c r="DY234" s="162"/>
      <c r="DZ234" s="162"/>
      <c r="EA234" s="162"/>
      <c r="EB234" s="162"/>
      <c r="EC234" s="162"/>
      <c r="ED234" s="162"/>
      <c r="EE234" s="162"/>
      <c r="EF234" s="162"/>
      <c r="EG234" s="162"/>
      <c r="EH234" s="162"/>
      <c r="EI234" s="162"/>
      <c r="EJ234" s="162"/>
      <c r="EK234" s="162"/>
      <c r="EL234" s="162"/>
      <c r="EM234" s="162"/>
      <c r="EN234" s="162"/>
      <c r="EO234" s="162"/>
      <c r="EP234" s="162"/>
      <c r="EQ234" s="162"/>
      <c r="ER234" s="162"/>
      <c r="ES234" s="162"/>
      <c r="ET234" s="162"/>
      <c r="EU234" s="162"/>
      <c r="EV234" s="162"/>
    </row>
    <row r="235" spans="1:152" s="38" customFormat="1" x14ac:dyDescent="0.2">
      <c r="A235" s="170" t="s">
        <v>8</v>
      </c>
      <c r="B235" s="170" t="s">
        <v>682</v>
      </c>
      <c r="C235" s="172">
        <v>1036</v>
      </c>
      <c r="D235" s="172">
        <v>1</v>
      </c>
      <c r="E235" s="172">
        <v>2</v>
      </c>
      <c r="F235" s="172">
        <v>0</v>
      </c>
      <c r="G235" s="172">
        <v>0</v>
      </c>
      <c r="H235" s="170" t="s">
        <v>938</v>
      </c>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2"/>
      <c r="BG235" s="162"/>
      <c r="BH235" s="162"/>
      <c r="BI235" s="162"/>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c r="CH235" s="162"/>
      <c r="CI235" s="162"/>
      <c r="CJ235" s="162"/>
      <c r="CK235" s="162"/>
      <c r="CL235" s="162"/>
      <c r="CM235" s="162"/>
      <c r="CN235" s="162"/>
      <c r="CO235" s="162"/>
      <c r="CP235" s="162"/>
      <c r="CQ235" s="162"/>
      <c r="CR235" s="162"/>
      <c r="CS235" s="162"/>
      <c r="CT235" s="162"/>
      <c r="CU235" s="162"/>
      <c r="CV235" s="162"/>
      <c r="CW235" s="162"/>
      <c r="CX235" s="162"/>
      <c r="CY235" s="162"/>
      <c r="CZ235" s="162"/>
      <c r="DA235" s="162"/>
      <c r="DB235" s="162"/>
      <c r="DC235" s="162"/>
      <c r="DD235" s="162"/>
      <c r="DE235" s="162"/>
      <c r="DF235" s="162"/>
      <c r="DG235" s="162"/>
      <c r="DH235" s="162"/>
      <c r="DI235" s="162"/>
      <c r="DJ235" s="162"/>
      <c r="DK235" s="162"/>
      <c r="DL235" s="162"/>
      <c r="DM235" s="162"/>
      <c r="DN235" s="162"/>
      <c r="DO235" s="162"/>
      <c r="DP235" s="162"/>
      <c r="DQ235" s="162"/>
      <c r="DR235" s="162"/>
      <c r="DS235" s="162"/>
      <c r="DT235" s="162"/>
      <c r="DU235" s="162"/>
      <c r="DV235" s="162"/>
      <c r="DW235" s="162"/>
      <c r="DX235" s="162"/>
      <c r="DY235" s="162"/>
      <c r="DZ235" s="162"/>
      <c r="EA235" s="162"/>
      <c r="EB235" s="162"/>
      <c r="EC235" s="162"/>
      <c r="ED235" s="162"/>
      <c r="EE235" s="162"/>
      <c r="EF235" s="162"/>
      <c r="EG235" s="162"/>
      <c r="EH235" s="162"/>
      <c r="EI235" s="162"/>
      <c r="EJ235" s="162"/>
      <c r="EK235" s="162"/>
      <c r="EL235" s="162"/>
      <c r="EM235" s="162"/>
      <c r="EN235" s="162"/>
      <c r="EO235" s="162"/>
      <c r="EP235" s="162"/>
      <c r="EQ235" s="162"/>
      <c r="ER235" s="162"/>
      <c r="ES235" s="162"/>
      <c r="ET235" s="162"/>
      <c r="EU235" s="162"/>
      <c r="EV235" s="162"/>
    </row>
    <row r="236" spans="1:152" s="38" customFormat="1" x14ac:dyDescent="0.2">
      <c r="A236" s="170" t="s">
        <v>8</v>
      </c>
      <c r="B236" s="170" t="s">
        <v>684</v>
      </c>
      <c r="C236" s="172">
        <v>714</v>
      </c>
      <c r="D236" s="172">
        <v>0</v>
      </c>
      <c r="E236" s="172">
        <v>3</v>
      </c>
      <c r="F236" s="172">
        <v>4</v>
      </c>
      <c r="G236" s="172">
        <v>0</v>
      </c>
      <c r="H236" s="170" t="s">
        <v>938</v>
      </c>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162"/>
      <c r="BC236" s="162"/>
      <c r="BD236" s="162"/>
      <c r="BE236" s="162"/>
      <c r="BF236" s="162"/>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c r="CH236" s="162"/>
      <c r="CI236" s="162"/>
      <c r="CJ236" s="162"/>
      <c r="CK236" s="162"/>
      <c r="CL236" s="162"/>
      <c r="CM236" s="162"/>
      <c r="CN236" s="162"/>
      <c r="CO236" s="162"/>
      <c r="CP236" s="162"/>
      <c r="CQ236" s="162"/>
      <c r="CR236" s="162"/>
      <c r="CS236" s="162"/>
      <c r="CT236" s="162"/>
      <c r="CU236" s="162"/>
      <c r="CV236" s="162"/>
      <c r="CW236" s="162"/>
      <c r="CX236" s="162"/>
      <c r="CY236" s="162"/>
      <c r="CZ236" s="162"/>
      <c r="DA236" s="162"/>
      <c r="DB236" s="162"/>
      <c r="DC236" s="162"/>
      <c r="DD236" s="162"/>
      <c r="DE236" s="162"/>
      <c r="DF236" s="162"/>
      <c r="DG236" s="162"/>
      <c r="DH236" s="162"/>
      <c r="DI236" s="162"/>
      <c r="DJ236" s="162"/>
      <c r="DK236" s="162"/>
      <c r="DL236" s="162"/>
      <c r="DM236" s="162"/>
      <c r="DN236" s="162"/>
      <c r="DO236" s="162"/>
      <c r="DP236" s="162"/>
      <c r="DQ236" s="162"/>
      <c r="DR236" s="162"/>
      <c r="DS236" s="162"/>
      <c r="DT236" s="162"/>
      <c r="DU236" s="162"/>
      <c r="DV236" s="162"/>
      <c r="DW236" s="162"/>
      <c r="DX236" s="162"/>
      <c r="DY236" s="162"/>
      <c r="DZ236" s="162"/>
      <c r="EA236" s="162"/>
      <c r="EB236" s="162"/>
      <c r="EC236" s="162"/>
      <c r="ED236" s="162"/>
      <c r="EE236" s="162"/>
      <c r="EF236" s="162"/>
      <c r="EG236" s="162"/>
      <c r="EH236" s="162"/>
      <c r="EI236" s="162"/>
      <c r="EJ236" s="162"/>
      <c r="EK236" s="162"/>
      <c r="EL236" s="162"/>
      <c r="EM236" s="162"/>
      <c r="EN236" s="162"/>
      <c r="EO236" s="162"/>
      <c r="EP236" s="162"/>
      <c r="EQ236" s="162"/>
      <c r="ER236" s="162"/>
      <c r="ES236" s="162"/>
      <c r="ET236" s="162"/>
      <c r="EU236" s="162"/>
      <c r="EV236" s="162"/>
    </row>
    <row r="237" spans="1:152" s="38" customFormat="1" x14ac:dyDescent="0.2">
      <c r="A237" s="170" t="s">
        <v>16</v>
      </c>
      <c r="B237" s="170" t="s">
        <v>1089</v>
      </c>
      <c r="C237" s="172">
        <v>0</v>
      </c>
      <c r="D237" s="172">
        <v>1</v>
      </c>
      <c r="E237" s="172">
        <v>0</v>
      </c>
      <c r="F237" s="172">
        <v>0</v>
      </c>
      <c r="G237" s="172">
        <v>0</v>
      </c>
      <c r="H237" s="170" t="s">
        <v>938</v>
      </c>
      <c r="I237" s="162"/>
      <c r="J237" s="162"/>
      <c r="K237" s="162"/>
      <c r="L237" s="162"/>
      <c r="M237" s="162"/>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c r="AZ237" s="162"/>
      <c r="BA237" s="162"/>
      <c r="BB237" s="162"/>
      <c r="BC237" s="162"/>
      <c r="BD237" s="162"/>
      <c r="BE237" s="162"/>
      <c r="BF237" s="162"/>
      <c r="BG237" s="162"/>
      <c r="BH237" s="162"/>
      <c r="BI237" s="162"/>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c r="CG237" s="162"/>
      <c r="CH237" s="162"/>
      <c r="CI237" s="162"/>
      <c r="CJ237" s="162"/>
      <c r="CK237" s="162"/>
      <c r="CL237" s="162"/>
      <c r="CM237" s="162"/>
      <c r="CN237" s="162"/>
      <c r="CO237" s="162"/>
      <c r="CP237" s="162"/>
      <c r="CQ237" s="162"/>
      <c r="CR237" s="162"/>
      <c r="CS237" s="162"/>
      <c r="CT237" s="162"/>
      <c r="CU237" s="162"/>
      <c r="CV237" s="162"/>
      <c r="CW237" s="162"/>
      <c r="CX237" s="162"/>
      <c r="CY237" s="162"/>
      <c r="CZ237" s="162"/>
      <c r="DA237" s="162"/>
      <c r="DB237" s="162"/>
      <c r="DC237" s="162"/>
      <c r="DD237" s="162"/>
      <c r="DE237" s="162"/>
      <c r="DF237" s="162"/>
      <c r="DG237" s="162"/>
      <c r="DH237" s="162"/>
      <c r="DI237" s="162"/>
      <c r="DJ237" s="162"/>
      <c r="DK237" s="162"/>
      <c r="DL237" s="162"/>
      <c r="DM237" s="162"/>
      <c r="DN237" s="162"/>
      <c r="DO237" s="162"/>
      <c r="DP237" s="162"/>
      <c r="DQ237" s="162"/>
      <c r="DR237" s="162"/>
      <c r="DS237" s="162"/>
      <c r="DT237" s="162"/>
      <c r="DU237" s="162"/>
      <c r="DV237" s="162"/>
      <c r="DW237" s="162"/>
      <c r="DX237" s="162"/>
      <c r="DY237" s="162"/>
      <c r="DZ237" s="162"/>
      <c r="EA237" s="162"/>
      <c r="EB237" s="162"/>
      <c r="EC237" s="162"/>
      <c r="ED237" s="162"/>
      <c r="EE237" s="162"/>
      <c r="EF237" s="162"/>
      <c r="EG237" s="162"/>
      <c r="EH237" s="162"/>
      <c r="EI237" s="162"/>
      <c r="EJ237" s="162"/>
      <c r="EK237" s="162"/>
      <c r="EL237" s="162"/>
      <c r="EM237" s="162"/>
      <c r="EN237" s="162"/>
      <c r="EO237" s="162"/>
      <c r="EP237" s="162"/>
      <c r="EQ237" s="162"/>
      <c r="ER237" s="162"/>
      <c r="ES237" s="162"/>
      <c r="ET237" s="162"/>
      <c r="EU237" s="162"/>
      <c r="EV237" s="162"/>
    </row>
    <row r="238" spans="1:152" s="38" customFormat="1" x14ac:dyDescent="0.2">
      <c r="A238" s="170" t="s">
        <v>16</v>
      </c>
      <c r="B238" s="170" t="s">
        <v>1091</v>
      </c>
      <c r="C238" s="172">
        <v>217</v>
      </c>
      <c r="D238" s="172">
        <v>1</v>
      </c>
      <c r="E238" s="172">
        <v>0</v>
      </c>
      <c r="F238" s="172">
        <v>0</v>
      </c>
      <c r="G238" s="172">
        <v>0</v>
      </c>
      <c r="H238" s="170" t="s">
        <v>938</v>
      </c>
      <c r="I238" s="162"/>
      <c r="J238" s="162"/>
      <c r="K238" s="162"/>
      <c r="L238" s="162"/>
      <c r="M238" s="162"/>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162"/>
      <c r="BB238" s="162"/>
      <c r="BC238" s="162"/>
      <c r="BD238" s="162"/>
      <c r="BE238" s="162"/>
      <c r="BF238" s="162"/>
      <c r="BG238" s="162"/>
      <c r="BH238" s="162"/>
      <c r="BI238" s="162"/>
      <c r="BJ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c r="CF238" s="162"/>
      <c r="CG238" s="162"/>
      <c r="CH238" s="162"/>
      <c r="CI238" s="162"/>
      <c r="CJ238" s="162"/>
      <c r="CK238" s="162"/>
      <c r="CL238" s="162"/>
      <c r="CM238" s="162"/>
      <c r="CN238" s="162"/>
      <c r="CO238" s="162"/>
      <c r="CP238" s="162"/>
      <c r="CQ238" s="162"/>
      <c r="CR238" s="162"/>
      <c r="CS238" s="162"/>
      <c r="CT238" s="162"/>
      <c r="CU238" s="162"/>
      <c r="CV238" s="162"/>
      <c r="CW238" s="162"/>
      <c r="CX238" s="162"/>
      <c r="CY238" s="162"/>
      <c r="CZ238" s="162"/>
      <c r="DA238" s="162"/>
      <c r="DB238" s="162"/>
      <c r="DC238" s="162"/>
      <c r="DD238" s="162"/>
      <c r="DE238" s="162"/>
      <c r="DF238" s="162"/>
      <c r="DG238" s="162"/>
      <c r="DH238" s="162"/>
      <c r="DI238" s="162"/>
      <c r="DJ238" s="162"/>
      <c r="DK238" s="162"/>
      <c r="DL238" s="162"/>
      <c r="DM238" s="162"/>
      <c r="DN238" s="162"/>
      <c r="DO238" s="162"/>
      <c r="DP238" s="162"/>
      <c r="DQ238" s="162"/>
      <c r="DR238" s="162"/>
      <c r="DS238" s="162"/>
      <c r="DT238" s="162"/>
      <c r="DU238" s="162"/>
      <c r="DV238" s="162"/>
      <c r="DW238" s="162"/>
      <c r="DX238" s="162"/>
      <c r="DY238" s="162"/>
      <c r="DZ238" s="162"/>
      <c r="EA238" s="162"/>
      <c r="EB238" s="162"/>
      <c r="EC238" s="162"/>
      <c r="ED238" s="162"/>
      <c r="EE238" s="162"/>
      <c r="EF238" s="162"/>
      <c r="EG238" s="162"/>
      <c r="EH238" s="162"/>
      <c r="EI238" s="162"/>
      <c r="EJ238" s="162"/>
      <c r="EK238" s="162"/>
      <c r="EL238" s="162"/>
      <c r="EM238" s="162"/>
      <c r="EN238" s="162"/>
      <c r="EO238" s="162"/>
      <c r="EP238" s="162"/>
      <c r="EQ238" s="162"/>
      <c r="ER238" s="162"/>
      <c r="ES238" s="162"/>
      <c r="ET238" s="162"/>
      <c r="EU238" s="162"/>
      <c r="EV238" s="162"/>
    </row>
    <row r="239" spans="1:152" s="38" customFormat="1" x14ac:dyDescent="0.2">
      <c r="A239" s="170" t="s">
        <v>16</v>
      </c>
      <c r="B239" s="170" t="s">
        <v>559</v>
      </c>
      <c r="C239" s="172">
        <v>0</v>
      </c>
      <c r="D239" s="172">
        <v>2</v>
      </c>
      <c r="E239" s="172">
        <v>0</v>
      </c>
      <c r="F239" s="172">
        <v>0</v>
      </c>
      <c r="G239" s="172">
        <v>0</v>
      </c>
      <c r="H239" s="170" t="s">
        <v>938</v>
      </c>
      <c r="I239" s="162"/>
      <c r="J239" s="162"/>
      <c r="K239" s="162"/>
      <c r="L239" s="162"/>
      <c r="M239" s="162"/>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2"/>
      <c r="AL239" s="162"/>
      <c r="AM239" s="162"/>
      <c r="AN239" s="162"/>
      <c r="AO239" s="162"/>
      <c r="AP239" s="162"/>
      <c r="AQ239" s="162"/>
      <c r="AR239" s="162"/>
      <c r="AS239" s="162"/>
      <c r="AT239" s="162"/>
      <c r="AU239" s="162"/>
      <c r="AV239" s="162"/>
      <c r="AW239" s="162"/>
      <c r="AX239" s="162"/>
      <c r="AY239" s="162"/>
      <c r="AZ239" s="162"/>
      <c r="BA239" s="162"/>
      <c r="BB239" s="162"/>
      <c r="BC239" s="162"/>
      <c r="BD239" s="162"/>
      <c r="BE239" s="162"/>
      <c r="BF239" s="162"/>
      <c r="BG239" s="162"/>
      <c r="BH239" s="162"/>
      <c r="BI239" s="162"/>
      <c r="BJ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c r="CF239" s="162"/>
      <c r="CG239" s="162"/>
      <c r="CH239" s="162"/>
      <c r="CI239" s="162"/>
      <c r="CJ239" s="162"/>
      <c r="CK239" s="162"/>
      <c r="CL239" s="162"/>
      <c r="CM239" s="162"/>
      <c r="CN239" s="162"/>
      <c r="CO239" s="162"/>
      <c r="CP239" s="162"/>
      <c r="CQ239" s="162"/>
      <c r="CR239" s="162"/>
      <c r="CS239" s="162"/>
      <c r="CT239" s="162"/>
      <c r="CU239" s="162"/>
      <c r="CV239" s="162"/>
      <c r="CW239" s="162"/>
      <c r="CX239" s="162"/>
      <c r="CY239" s="162"/>
      <c r="CZ239" s="162"/>
      <c r="DA239" s="162"/>
      <c r="DB239" s="162"/>
      <c r="DC239" s="162"/>
      <c r="DD239" s="162"/>
      <c r="DE239" s="162"/>
      <c r="DF239" s="162"/>
      <c r="DG239" s="162"/>
      <c r="DH239" s="162"/>
      <c r="DI239" s="162"/>
      <c r="DJ239" s="162"/>
      <c r="DK239" s="162"/>
      <c r="DL239" s="162"/>
      <c r="DM239" s="162"/>
      <c r="DN239" s="162"/>
      <c r="DO239" s="162"/>
      <c r="DP239" s="162"/>
      <c r="DQ239" s="162"/>
      <c r="DR239" s="162"/>
      <c r="DS239" s="162"/>
      <c r="DT239" s="162"/>
      <c r="DU239" s="162"/>
      <c r="DV239" s="162"/>
      <c r="DW239" s="162"/>
      <c r="DX239" s="162"/>
      <c r="DY239" s="162"/>
      <c r="DZ239" s="162"/>
      <c r="EA239" s="162"/>
      <c r="EB239" s="162"/>
      <c r="EC239" s="162"/>
      <c r="ED239" s="162"/>
      <c r="EE239" s="162"/>
      <c r="EF239" s="162"/>
      <c r="EG239" s="162"/>
      <c r="EH239" s="162"/>
      <c r="EI239" s="162"/>
      <c r="EJ239" s="162"/>
      <c r="EK239" s="162"/>
      <c r="EL239" s="162"/>
      <c r="EM239" s="162"/>
      <c r="EN239" s="162"/>
      <c r="EO239" s="162"/>
      <c r="EP239" s="162"/>
      <c r="EQ239" s="162"/>
      <c r="ER239" s="162"/>
      <c r="ES239" s="162"/>
      <c r="ET239" s="162"/>
      <c r="EU239" s="162"/>
      <c r="EV239" s="162"/>
    </row>
    <row r="240" spans="1:152" s="38" customFormat="1" x14ac:dyDescent="0.2">
      <c r="A240" s="170" t="s">
        <v>16</v>
      </c>
      <c r="B240" s="170" t="s">
        <v>833</v>
      </c>
      <c r="C240" s="172">
        <v>0</v>
      </c>
      <c r="D240" s="172">
        <v>1</v>
      </c>
      <c r="E240" s="172">
        <v>0</v>
      </c>
      <c r="F240" s="172">
        <v>0</v>
      </c>
      <c r="G240" s="172">
        <v>0</v>
      </c>
      <c r="H240" s="170" t="s">
        <v>938</v>
      </c>
      <c r="I240" s="162"/>
      <c r="J240" s="162"/>
      <c r="K240" s="162"/>
      <c r="L240" s="162"/>
      <c r="M240" s="162"/>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c r="AZ240" s="162"/>
      <c r="BA240" s="162"/>
      <c r="BB240" s="162"/>
      <c r="BC240" s="162"/>
      <c r="BD240" s="162"/>
      <c r="BE240" s="162"/>
      <c r="BF240" s="162"/>
      <c r="BG240" s="162"/>
      <c r="BH240" s="162"/>
      <c r="BI240" s="162"/>
      <c r="BJ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c r="CF240" s="162"/>
      <c r="CG240" s="162"/>
      <c r="CH240" s="162"/>
      <c r="CI240" s="162"/>
      <c r="CJ240" s="162"/>
      <c r="CK240" s="162"/>
      <c r="CL240" s="162"/>
      <c r="CM240" s="162"/>
      <c r="CN240" s="162"/>
      <c r="CO240" s="162"/>
      <c r="CP240" s="162"/>
      <c r="CQ240" s="162"/>
      <c r="CR240" s="162"/>
      <c r="CS240" s="162"/>
      <c r="CT240" s="162"/>
      <c r="CU240" s="162"/>
      <c r="CV240" s="162"/>
      <c r="CW240" s="162"/>
      <c r="CX240" s="162"/>
      <c r="CY240" s="162"/>
      <c r="CZ240" s="162"/>
      <c r="DA240" s="162"/>
      <c r="DB240" s="162"/>
      <c r="DC240" s="162"/>
      <c r="DD240" s="162"/>
      <c r="DE240" s="162"/>
      <c r="DF240" s="162"/>
      <c r="DG240" s="162"/>
      <c r="DH240" s="162"/>
      <c r="DI240" s="162"/>
      <c r="DJ240" s="162"/>
      <c r="DK240" s="162"/>
      <c r="DL240" s="162"/>
      <c r="DM240" s="162"/>
      <c r="DN240" s="162"/>
      <c r="DO240" s="162"/>
      <c r="DP240" s="162"/>
      <c r="DQ240" s="162"/>
      <c r="DR240" s="162"/>
      <c r="DS240" s="162"/>
      <c r="DT240" s="162"/>
      <c r="DU240" s="162"/>
      <c r="DV240" s="162"/>
      <c r="DW240" s="162"/>
      <c r="DX240" s="162"/>
      <c r="DY240" s="162"/>
      <c r="DZ240" s="162"/>
      <c r="EA240" s="162"/>
      <c r="EB240" s="162"/>
      <c r="EC240" s="162"/>
      <c r="ED240" s="162"/>
      <c r="EE240" s="162"/>
      <c r="EF240" s="162"/>
      <c r="EG240" s="162"/>
      <c r="EH240" s="162"/>
      <c r="EI240" s="162"/>
      <c r="EJ240" s="162"/>
      <c r="EK240" s="162"/>
      <c r="EL240" s="162"/>
      <c r="EM240" s="162"/>
      <c r="EN240" s="162"/>
      <c r="EO240" s="162"/>
      <c r="EP240" s="162"/>
      <c r="EQ240" s="162"/>
      <c r="ER240" s="162"/>
      <c r="ES240" s="162"/>
      <c r="ET240" s="162"/>
      <c r="EU240" s="162"/>
      <c r="EV240" s="162"/>
    </row>
    <row r="241" spans="1:152" s="38" customFormat="1" ht="25.5" x14ac:dyDescent="0.2">
      <c r="A241" s="170" t="s">
        <v>16</v>
      </c>
      <c r="B241" s="170" t="s">
        <v>1519</v>
      </c>
      <c r="C241" s="172">
        <v>0</v>
      </c>
      <c r="D241" s="172">
        <v>2</v>
      </c>
      <c r="E241" s="172">
        <v>0</v>
      </c>
      <c r="F241" s="172">
        <v>0</v>
      </c>
      <c r="G241" s="172">
        <v>0</v>
      </c>
      <c r="H241" s="170" t="s">
        <v>938</v>
      </c>
      <c r="I241" s="162"/>
      <c r="J241" s="162"/>
      <c r="K241" s="162"/>
      <c r="L241" s="162"/>
      <c r="M241" s="162"/>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I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c r="CF241" s="162"/>
      <c r="CG241" s="162"/>
      <c r="CH241" s="162"/>
      <c r="CI241" s="162"/>
      <c r="CJ241" s="162"/>
      <c r="CK241" s="162"/>
      <c r="CL241" s="162"/>
      <c r="CM241" s="162"/>
      <c r="CN241" s="162"/>
      <c r="CO241" s="162"/>
      <c r="CP241" s="162"/>
      <c r="CQ241" s="162"/>
      <c r="CR241" s="162"/>
      <c r="CS241" s="162"/>
      <c r="CT241" s="162"/>
      <c r="CU241" s="162"/>
      <c r="CV241" s="162"/>
      <c r="CW241" s="162"/>
      <c r="CX241" s="162"/>
      <c r="CY241" s="162"/>
      <c r="CZ241" s="162"/>
      <c r="DA241" s="162"/>
      <c r="DB241" s="162"/>
      <c r="DC241" s="162"/>
      <c r="DD241" s="162"/>
      <c r="DE241" s="162"/>
      <c r="DF241" s="162"/>
      <c r="DG241" s="162"/>
      <c r="DH241" s="162"/>
      <c r="DI241" s="162"/>
      <c r="DJ241" s="162"/>
      <c r="DK241" s="162"/>
      <c r="DL241" s="162"/>
      <c r="DM241" s="162"/>
      <c r="DN241" s="162"/>
      <c r="DO241" s="162"/>
      <c r="DP241" s="162"/>
      <c r="DQ241" s="162"/>
      <c r="DR241" s="162"/>
      <c r="DS241" s="162"/>
      <c r="DT241" s="162"/>
      <c r="DU241" s="162"/>
      <c r="DV241" s="162"/>
      <c r="DW241" s="162"/>
      <c r="DX241" s="162"/>
      <c r="DY241" s="162"/>
      <c r="DZ241" s="162"/>
      <c r="EA241" s="162"/>
      <c r="EB241" s="162"/>
      <c r="EC241" s="162"/>
      <c r="ED241" s="162"/>
      <c r="EE241" s="162"/>
      <c r="EF241" s="162"/>
      <c r="EG241" s="162"/>
      <c r="EH241" s="162"/>
      <c r="EI241" s="162"/>
      <c r="EJ241" s="162"/>
      <c r="EK241" s="162"/>
      <c r="EL241" s="162"/>
      <c r="EM241" s="162"/>
      <c r="EN241" s="162"/>
      <c r="EO241" s="162"/>
      <c r="EP241" s="162"/>
      <c r="EQ241" s="162"/>
      <c r="ER241" s="162"/>
      <c r="ES241" s="162"/>
      <c r="ET241" s="162"/>
      <c r="EU241" s="162"/>
      <c r="EV241" s="162"/>
    </row>
    <row r="242" spans="1:152" s="38" customFormat="1" x14ac:dyDescent="0.2">
      <c r="A242" s="170" t="s">
        <v>16</v>
      </c>
      <c r="B242" s="170" t="s">
        <v>1521</v>
      </c>
      <c r="C242" s="172">
        <v>702</v>
      </c>
      <c r="D242" s="172">
        <v>2</v>
      </c>
      <c r="E242" s="172">
        <v>0</v>
      </c>
      <c r="F242" s="172">
        <v>0</v>
      </c>
      <c r="G242" s="172">
        <v>0</v>
      </c>
      <c r="H242" s="170" t="s">
        <v>1708</v>
      </c>
      <c r="I242" s="162"/>
      <c r="J242" s="162"/>
      <c r="K242" s="162"/>
      <c r="L242" s="162"/>
      <c r="M242" s="162"/>
      <c r="N242" s="162"/>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I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c r="CG242" s="162"/>
      <c r="CH242" s="162"/>
      <c r="CI242" s="162"/>
      <c r="CJ242" s="162"/>
      <c r="CK242" s="162"/>
      <c r="CL242" s="162"/>
      <c r="CM242" s="162"/>
      <c r="CN242" s="162"/>
      <c r="CO242" s="162"/>
      <c r="CP242" s="162"/>
      <c r="CQ242" s="162"/>
      <c r="CR242" s="162"/>
      <c r="CS242" s="162"/>
      <c r="CT242" s="162"/>
      <c r="CU242" s="162"/>
      <c r="CV242" s="162"/>
      <c r="CW242" s="162"/>
      <c r="CX242" s="162"/>
      <c r="CY242" s="162"/>
      <c r="CZ242" s="162"/>
      <c r="DA242" s="162"/>
      <c r="DB242" s="162"/>
      <c r="DC242" s="162"/>
      <c r="DD242" s="162"/>
      <c r="DE242" s="162"/>
      <c r="DF242" s="162"/>
      <c r="DG242" s="162"/>
      <c r="DH242" s="162"/>
      <c r="DI242" s="162"/>
      <c r="DJ242" s="162"/>
      <c r="DK242" s="162"/>
      <c r="DL242" s="162"/>
      <c r="DM242" s="162"/>
      <c r="DN242" s="162"/>
      <c r="DO242" s="162"/>
      <c r="DP242" s="162"/>
      <c r="DQ242" s="162"/>
      <c r="DR242" s="162"/>
      <c r="DS242" s="162"/>
      <c r="DT242" s="162"/>
      <c r="DU242" s="162"/>
      <c r="DV242" s="162"/>
      <c r="DW242" s="162"/>
      <c r="DX242" s="162"/>
      <c r="DY242" s="162"/>
      <c r="DZ242" s="162"/>
      <c r="EA242" s="162"/>
      <c r="EB242" s="162"/>
      <c r="EC242" s="162"/>
      <c r="ED242" s="162"/>
      <c r="EE242" s="162"/>
      <c r="EF242" s="162"/>
      <c r="EG242" s="162"/>
      <c r="EH242" s="162"/>
      <c r="EI242" s="162"/>
      <c r="EJ242" s="162"/>
      <c r="EK242" s="162"/>
      <c r="EL242" s="162"/>
      <c r="EM242" s="162"/>
      <c r="EN242" s="162"/>
      <c r="EO242" s="162"/>
      <c r="EP242" s="162"/>
      <c r="EQ242" s="162"/>
      <c r="ER242" s="162"/>
      <c r="ES242" s="162"/>
      <c r="ET242" s="162"/>
      <c r="EU242" s="162"/>
      <c r="EV242" s="162"/>
    </row>
    <row r="243" spans="1:152" s="38" customFormat="1" x14ac:dyDescent="0.2">
      <c r="A243" s="170" t="s">
        <v>16</v>
      </c>
      <c r="B243" s="170" t="s">
        <v>563</v>
      </c>
      <c r="C243" s="172">
        <v>0</v>
      </c>
      <c r="D243" s="172">
        <v>1</v>
      </c>
      <c r="E243" s="172">
        <v>0</v>
      </c>
      <c r="F243" s="172">
        <v>0</v>
      </c>
      <c r="G243" s="172">
        <v>0</v>
      </c>
      <c r="H243" s="170" t="s">
        <v>938</v>
      </c>
      <c r="I243" s="162"/>
      <c r="J243" s="162"/>
      <c r="K243" s="162"/>
      <c r="L243" s="162"/>
      <c r="M243" s="162"/>
      <c r="N243" s="162"/>
      <c r="O243" s="162"/>
      <c r="P243" s="162"/>
      <c r="Q243" s="162"/>
      <c r="R243" s="162"/>
      <c r="S243" s="162"/>
      <c r="T243" s="162"/>
      <c r="U243" s="162"/>
      <c r="V243" s="162"/>
      <c r="W243" s="162"/>
      <c r="X243" s="162"/>
      <c r="Y243" s="162"/>
      <c r="Z243" s="162"/>
      <c r="AA243" s="162"/>
      <c r="AB243" s="162"/>
      <c r="AC243" s="162"/>
      <c r="AD243" s="162"/>
      <c r="AE243" s="162"/>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c r="CF243" s="162"/>
      <c r="CG243" s="162"/>
      <c r="CH243" s="162"/>
      <c r="CI243" s="162"/>
      <c r="CJ243" s="162"/>
      <c r="CK243" s="162"/>
      <c r="CL243" s="162"/>
      <c r="CM243" s="162"/>
      <c r="CN243" s="162"/>
      <c r="CO243" s="162"/>
      <c r="CP243" s="162"/>
      <c r="CQ243" s="162"/>
      <c r="CR243" s="162"/>
      <c r="CS243" s="162"/>
      <c r="CT243" s="162"/>
      <c r="CU243" s="162"/>
      <c r="CV243" s="162"/>
      <c r="CW243" s="162"/>
      <c r="CX243" s="162"/>
      <c r="CY243" s="162"/>
      <c r="CZ243" s="162"/>
      <c r="DA243" s="162"/>
      <c r="DB243" s="162"/>
      <c r="DC243" s="162"/>
      <c r="DD243" s="162"/>
      <c r="DE243" s="162"/>
      <c r="DF243" s="162"/>
      <c r="DG243" s="162"/>
      <c r="DH243" s="162"/>
      <c r="DI243" s="162"/>
      <c r="DJ243" s="162"/>
      <c r="DK243" s="162"/>
      <c r="DL243" s="162"/>
      <c r="DM243" s="162"/>
      <c r="DN243" s="162"/>
      <c r="DO243" s="162"/>
      <c r="DP243" s="162"/>
      <c r="DQ243" s="162"/>
      <c r="DR243" s="162"/>
      <c r="DS243" s="162"/>
      <c r="DT243" s="162"/>
      <c r="DU243" s="162"/>
      <c r="DV243" s="162"/>
      <c r="DW243" s="162"/>
      <c r="DX243" s="162"/>
      <c r="DY243" s="162"/>
      <c r="DZ243" s="162"/>
      <c r="EA243" s="162"/>
      <c r="EB243" s="162"/>
      <c r="EC243" s="162"/>
      <c r="ED243" s="162"/>
      <c r="EE243" s="162"/>
      <c r="EF243" s="162"/>
      <c r="EG243" s="162"/>
      <c r="EH243" s="162"/>
      <c r="EI243" s="162"/>
      <c r="EJ243" s="162"/>
      <c r="EK243" s="162"/>
      <c r="EL243" s="162"/>
      <c r="EM243" s="162"/>
      <c r="EN243" s="162"/>
      <c r="EO243" s="162"/>
      <c r="EP243" s="162"/>
      <c r="EQ243" s="162"/>
      <c r="ER243" s="162"/>
      <c r="ES243" s="162"/>
      <c r="ET243" s="162"/>
      <c r="EU243" s="162"/>
      <c r="EV243" s="162"/>
    </row>
    <row r="244" spans="1:152" s="38" customFormat="1" x14ac:dyDescent="0.2">
      <c r="A244" s="170" t="s">
        <v>16</v>
      </c>
      <c r="B244" s="170" t="s">
        <v>565</v>
      </c>
      <c r="C244" s="172">
        <v>0</v>
      </c>
      <c r="D244" s="172">
        <v>1</v>
      </c>
      <c r="E244" s="172">
        <v>0</v>
      </c>
      <c r="F244" s="172">
        <v>0</v>
      </c>
      <c r="G244" s="172">
        <v>0</v>
      </c>
      <c r="H244" s="170" t="s">
        <v>938</v>
      </c>
      <c r="I244" s="162"/>
      <c r="J244" s="162"/>
      <c r="K244" s="162"/>
      <c r="L244" s="162"/>
      <c r="M244" s="162"/>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J244" s="162"/>
      <c r="BK244" s="162"/>
      <c r="BL244" s="162"/>
      <c r="BM244" s="162"/>
      <c r="BN244" s="162"/>
      <c r="BO244" s="162"/>
      <c r="BP244" s="162"/>
      <c r="BQ244" s="162"/>
      <c r="BR244" s="162"/>
      <c r="BS244" s="162"/>
      <c r="BT244" s="162"/>
      <c r="BU244" s="162"/>
      <c r="BV244" s="162"/>
      <c r="BW244" s="162"/>
      <c r="BX244" s="162"/>
      <c r="BY244" s="162"/>
      <c r="BZ244" s="162"/>
      <c r="CA244" s="162"/>
      <c r="CB244" s="162"/>
      <c r="CC244" s="162"/>
      <c r="CD244" s="162"/>
      <c r="CE244" s="162"/>
      <c r="CF244" s="162"/>
      <c r="CG244" s="162"/>
      <c r="CH244" s="162"/>
      <c r="CI244" s="162"/>
      <c r="CJ244" s="162"/>
      <c r="CK244" s="162"/>
      <c r="CL244" s="162"/>
      <c r="CM244" s="162"/>
      <c r="CN244" s="162"/>
      <c r="CO244" s="162"/>
      <c r="CP244" s="162"/>
      <c r="CQ244" s="162"/>
      <c r="CR244" s="162"/>
      <c r="CS244" s="162"/>
      <c r="CT244" s="162"/>
      <c r="CU244" s="162"/>
      <c r="CV244" s="162"/>
      <c r="CW244" s="162"/>
      <c r="CX244" s="162"/>
      <c r="CY244" s="162"/>
      <c r="CZ244" s="162"/>
      <c r="DA244" s="162"/>
      <c r="DB244" s="162"/>
      <c r="DC244" s="162"/>
      <c r="DD244" s="162"/>
      <c r="DE244" s="162"/>
      <c r="DF244" s="162"/>
      <c r="DG244" s="162"/>
      <c r="DH244" s="162"/>
      <c r="DI244" s="162"/>
      <c r="DJ244" s="162"/>
      <c r="DK244" s="162"/>
      <c r="DL244" s="162"/>
      <c r="DM244" s="162"/>
      <c r="DN244" s="162"/>
      <c r="DO244" s="162"/>
      <c r="DP244" s="162"/>
      <c r="DQ244" s="162"/>
      <c r="DR244" s="162"/>
      <c r="DS244" s="162"/>
      <c r="DT244" s="162"/>
      <c r="DU244" s="162"/>
      <c r="DV244" s="162"/>
      <c r="DW244" s="162"/>
      <c r="DX244" s="162"/>
      <c r="DY244" s="162"/>
      <c r="DZ244" s="162"/>
      <c r="EA244" s="162"/>
      <c r="EB244" s="162"/>
      <c r="EC244" s="162"/>
      <c r="ED244" s="162"/>
      <c r="EE244" s="162"/>
      <c r="EF244" s="162"/>
      <c r="EG244" s="162"/>
      <c r="EH244" s="162"/>
      <c r="EI244" s="162"/>
      <c r="EJ244" s="162"/>
      <c r="EK244" s="162"/>
      <c r="EL244" s="162"/>
      <c r="EM244" s="162"/>
      <c r="EN244" s="162"/>
      <c r="EO244" s="162"/>
      <c r="EP244" s="162"/>
      <c r="EQ244" s="162"/>
      <c r="ER244" s="162"/>
      <c r="ES244" s="162"/>
      <c r="ET244" s="162"/>
      <c r="EU244" s="162"/>
      <c r="EV244" s="162"/>
    </row>
    <row r="245" spans="1:152" s="38" customFormat="1" x14ac:dyDescent="0.2">
      <c r="A245" s="170" t="s">
        <v>210</v>
      </c>
      <c r="B245" s="170" t="s">
        <v>209</v>
      </c>
      <c r="C245" s="172">
        <v>0</v>
      </c>
      <c r="D245" s="172">
        <v>0</v>
      </c>
      <c r="E245" s="172">
        <v>0</v>
      </c>
      <c r="F245" s="172">
        <v>0</v>
      </c>
      <c r="G245" s="172">
        <v>0</v>
      </c>
      <c r="H245" s="170" t="s">
        <v>938</v>
      </c>
      <c r="I245" s="162"/>
      <c r="J245" s="162"/>
      <c r="K245" s="162"/>
      <c r="L245" s="162"/>
      <c r="M245" s="162"/>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c r="CF245" s="162"/>
      <c r="CG245" s="162"/>
      <c r="CH245" s="162"/>
      <c r="CI245" s="162"/>
      <c r="CJ245" s="162"/>
      <c r="CK245" s="162"/>
      <c r="CL245" s="162"/>
      <c r="CM245" s="162"/>
      <c r="CN245" s="162"/>
      <c r="CO245" s="162"/>
      <c r="CP245" s="162"/>
      <c r="CQ245" s="162"/>
      <c r="CR245" s="162"/>
      <c r="CS245" s="162"/>
      <c r="CT245" s="162"/>
      <c r="CU245" s="162"/>
      <c r="CV245" s="162"/>
      <c r="CW245" s="162"/>
      <c r="CX245" s="162"/>
      <c r="CY245" s="162"/>
      <c r="CZ245" s="162"/>
      <c r="DA245" s="162"/>
      <c r="DB245" s="162"/>
      <c r="DC245" s="162"/>
      <c r="DD245" s="162"/>
      <c r="DE245" s="162"/>
      <c r="DF245" s="162"/>
      <c r="DG245" s="162"/>
      <c r="DH245" s="162"/>
      <c r="DI245" s="162"/>
      <c r="DJ245" s="162"/>
      <c r="DK245" s="162"/>
      <c r="DL245" s="162"/>
      <c r="DM245" s="162"/>
      <c r="DN245" s="162"/>
      <c r="DO245" s="162"/>
      <c r="DP245" s="162"/>
      <c r="DQ245" s="162"/>
      <c r="DR245" s="162"/>
      <c r="DS245" s="162"/>
      <c r="DT245" s="162"/>
      <c r="DU245" s="162"/>
      <c r="DV245" s="162"/>
      <c r="DW245" s="162"/>
      <c r="DX245" s="162"/>
      <c r="DY245" s="162"/>
      <c r="DZ245" s="162"/>
      <c r="EA245" s="162"/>
      <c r="EB245" s="162"/>
      <c r="EC245" s="162"/>
      <c r="ED245" s="162"/>
      <c r="EE245" s="162"/>
      <c r="EF245" s="162"/>
      <c r="EG245" s="162"/>
      <c r="EH245" s="162"/>
      <c r="EI245" s="162"/>
      <c r="EJ245" s="162"/>
      <c r="EK245" s="162"/>
      <c r="EL245" s="162"/>
      <c r="EM245" s="162"/>
      <c r="EN245" s="162"/>
      <c r="EO245" s="162"/>
      <c r="EP245" s="162"/>
      <c r="EQ245" s="162"/>
      <c r="ER245" s="162"/>
      <c r="ES245" s="162"/>
      <c r="ET245" s="162"/>
      <c r="EU245" s="162"/>
      <c r="EV245" s="162"/>
    </row>
    <row r="246" spans="1:152" s="38" customFormat="1" x14ac:dyDescent="0.2">
      <c r="A246" s="170" t="s">
        <v>210</v>
      </c>
      <c r="B246" s="170" t="s">
        <v>241</v>
      </c>
      <c r="C246" s="172">
        <v>0</v>
      </c>
      <c r="D246" s="172">
        <v>2</v>
      </c>
      <c r="E246" s="172">
        <v>0</v>
      </c>
      <c r="F246" s="172">
        <v>0</v>
      </c>
      <c r="G246" s="172">
        <v>0</v>
      </c>
      <c r="H246" s="170" t="s">
        <v>938</v>
      </c>
      <c r="I246" s="162"/>
      <c r="J246" s="162"/>
      <c r="K246" s="162"/>
      <c r="L246" s="162"/>
      <c r="M246" s="162"/>
      <c r="N246" s="162"/>
      <c r="O246" s="162"/>
      <c r="P246" s="162"/>
      <c r="Q246" s="162"/>
      <c r="R246" s="162"/>
      <c r="S246" s="162"/>
      <c r="T246" s="162"/>
      <c r="U246" s="162"/>
      <c r="V246" s="162"/>
      <c r="W246" s="162"/>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162"/>
      <c r="BB246" s="162"/>
      <c r="BC246" s="162"/>
      <c r="BD246" s="162"/>
      <c r="BE246" s="162"/>
      <c r="BF246" s="162"/>
      <c r="BG246" s="162"/>
      <c r="BH246" s="162"/>
      <c r="BI246" s="162"/>
      <c r="BJ246" s="162"/>
      <c r="BK246" s="162"/>
      <c r="BL246" s="162"/>
      <c r="BM246" s="162"/>
      <c r="BN246" s="162"/>
      <c r="BO246" s="162"/>
      <c r="BP246" s="162"/>
      <c r="BQ246" s="162"/>
      <c r="BR246" s="162"/>
      <c r="BS246" s="162"/>
      <c r="BT246" s="162"/>
      <c r="BU246" s="162"/>
      <c r="BV246" s="162"/>
      <c r="BW246" s="162"/>
      <c r="BX246" s="162"/>
      <c r="BY246" s="162"/>
      <c r="BZ246" s="162"/>
      <c r="CA246" s="162"/>
      <c r="CB246" s="162"/>
      <c r="CC246" s="162"/>
      <c r="CD246" s="162"/>
      <c r="CE246" s="162"/>
      <c r="CF246" s="162"/>
      <c r="CG246" s="162"/>
      <c r="CH246" s="162"/>
      <c r="CI246" s="162"/>
      <c r="CJ246" s="162"/>
      <c r="CK246" s="162"/>
      <c r="CL246" s="162"/>
      <c r="CM246" s="162"/>
      <c r="CN246" s="162"/>
      <c r="CO246" s="162"/>
      <c r="CP246" s="162"/>
      <c r="CQ246" s="162"/>
      <c r="CR246" s="162"/>
      <c r="CS246" s="162"/>
      <c r="CT246" s="162"/>
      <c r="CU246" s="162"/>
      <c r="CV246" s="162"/>
      <c r="CW246" s="162"/>
      <c r="CX246" s="162"/>
      <c r="CY246" s="162"/>
      <c r="CZ246" s="162"/>
      <c r="DA246" s="162"/>
      <c r="DB246" s="162"/>
      <c r="DC246" s="162"/>
      <c r="DD246" s="162"/>
      <c r="DE246" s="162"/>
      <c r="DF246" s="162"/>
      <c r="DG246" s="162"/>
      <c r="DH246" s="162"/>
      <c r="DI246" s="162"/>
      <c r="DJ246" s="162"/>
      <c r="DK246" s="162"/>
      <c r="DL246" s="162"/>
      <c r="DM246" s="162"/>
      <c r="DN246" s="162"/>
      <c r="DO246" s="162"/>
      <c r="DP246" s="162"/>
      <c r="DQ246" s="162"/>
      <c r="DR246" s="162"/>
      <c r="DS246" s="162"/>
      <c r="DT246" s="162"/>
      <c r="DU246" s="162"/>
      <c r="DV246" s="162"/>
      <c r="DW246" s="162"/>
      <c r="DX246" s="162"/>
      <c r="DY246" s="162"/>
      <c r="DZ246" s="162"/>
      <c r="EA246" s="162"/>
      <c r="EB246" s="162"/>
      <c r="EC246" s="162"/>
      <c r="ED246" s="162"/>
      <c r="EE246" s="162"/>
      <c r="EF246" s="162"/>
      <c r="EG246" s="162"/>
      <c r="EH246" s="162"/>
      <c r="EI246" s="162"/>
      <c r="EJ246" s="162"/>
      <c r="EK246" s="162"/>
      <c r="EL246" s="162"/>
      <c r="EM246" s="162"/>
      <c r="EN246" s="162"/>
      <c r="EO246" s="162"/>
      <c r="EP246" s="162"/>
      <c r="EQ246" s="162"/>
      <c r="ER246" s="162"/>
      <c r="ES246" s="162"/>
      <c r="ET246" s="162"/>
      <c r="EU246" s="162"/>
      <c r="EV246" s="162"/>
    </row>
    <row r="247" spans="1:152" s="38" customFormat="1" x14ac:dyDescent="0.2">
      <c r="A247" s="170" t="s">
        <v>210</v>
      </c>
      <c r="B247" s="170" t="s">
        <v>1524</v>
      </c>
      <c r="C247" s="172">
        <v>0</v>
      </c>
      <c r="D247" s="172">
        <v>1</v>
      </c>
      <c r="E247" s="172">
        <v>0</v>
      </c>
      <c r="F247" s="172">
        <v>0</v>
      </c>
      <c r="G247" s="172">
        <v>0</v>
      </c>
      <c r="H247" s="170" t="s">
        <v>938</v>
      </c>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162"/>
      <c r="BB247" s="162"/>
      <c r="BC247" s="162"/>
      <c r="BD247" s="162"/>
      <c r="BE247" s="162"/>
      <c r="BF247" s="162"/>
      <c r="BG247" s="162"/>
      <c r="BH247" s="162"/>
      <c r="BI247" s="162"/>
      <c r="BJ247" s="162"/>
      <c r="BK247" s="162"/>
      <c r="BL247" s="162"/>
      <c r="BM247" s="162"/>
      <c r="BN247" s="162"/>
      <c r="BO247" s="162"/>
      <c r="BP247" s="162"/>
      <c r="BQ247" s="162"/>
      <c r="BR247" s="162"/>
      <c r="BS247" s="162"/>
      <c r="BT247" s="162"/>
      <c r="BU247" s="162"/>
      <c r="BV247" s="162"/>
      <c r="BW247" s="162"/>
      <c r="BX247" s="162"/>
      <c r="BY247" s="162"/>
      <c r="BZ247" s="162"/>
      <c r="CA247" s="162"/>
      <c r="CB247" s="162"/>
      <c r="CC247" s="162"/>
      <c r="CD247" s="162"/>
      <c r="CE247" s="162"/>
      <c r="CF247" s="162"/>
      <c r="CG247" s="162"/>
      <c r="CH247" s="162"/>
      <c r="CI247" s="162"/>
      <c r="CJ247" s="162"/>
      <c r="CK247" s="162"/>
      <c r="CL247" s="162"/>
      <c r="CM247" s="162"/>
      <c r="CN247" s="162"/>
      <c r="CO247" s="162"/>
      <c r="CP247" s="162"/>
      <c r="CQ247" s="162"/>
      <c r="CR247" s="162"/>
      <c r="CS247" s="162"/>
      <c r="CT247" s="162"/>
      <c r="CU247" s="162"/>
      <c r="CV247" s="162"/>
      <c r="CW247" s="162"/>
      <c r="CX247" s="162"/>
      <c r="CY247" s="162"/>
      <c r="CZ247" s="162"/>
      <c r="DA247" s="162"/>
      <c r="DB247" s="162"/>
      <c r="DC247" s="162"/>
      <c r="DD247" s="162"/>
      <c r="DE247" s="162"/>
      <c r="DF247" s="162"/>
      <c r="DG247" s="162"/>
      <c r="DH247" s="162"/>
      <c r="DI247" s="162"/>
      <c r="DJ247" s="162"/>
      <c r="DK247" s="162"/>
      <c r="DL247" s="162"/>
      <c r="DM247" s="162"/>
      <c r="DN247" s="162"/>
      <c r="DO247" s="162"/>
      <c r="DP247" s="162"/>
      <c r="DQ247" s="162"/>
      <c r="DR247" s="162"/>
      <c r="DS247" s="162"/>
      <c r="DT247" s="162"/>
      <c r="DU247" s="162"/>
      <c r="DV247" s="162"/>
      <c r="DW247" s="162"/>
      <c r="DX247" s="162"/>
      <c r="DY247" s="162"/>
      <c r="DZ247" s="162"/>
      <c r="EA247" s="162"/>
      <c r="EB247" s="162"/>
      <c r="EC247" s="162"/>
      <c r="ED247" s="162"/>
      <c r="EE247" s="162"/>
      <c r="EF247" s="162"/>
      <c r="EG247" s="162"/>
      <c r="EH247" s="162"/>
      <c r="EI247" s="162"/>
      <c r="EJ247" s="162"/>
      <c r="EK247" s="162"/>
      <c r="EL247" s="162"/>
      <c r="EM247" s="162"/>
      <c r="EN247" s="162"/>
      <c r="EO247" s="162"/>
      <c r="EP247" s="162"/>
      <c r="EQ247" s="162"/>
      <c r="ER247" s="162"/>
      <c r="ES247" s="162"/>
      <c r="ET247" s="162"/>
      <c r="EU247" s="162"/>
      <c r="EV247" s="162"/>
    </row>
    <row r="248" spans="1:152" s="38" customFormat="1" ht="25.5" x14ac:dyDescent="0.2">
      <c r="A248" s="170" t="s">
        <v>210</v>
      </c>
      <c r="B248" s="170" t="s">
        <v>1526</v>
      </c>
      <c r="C248" s="172">
        <v>0</v>
      </c>
      <c r="D248" s="172">
        <v>1</v>
      </c>
      <c r="E248" s="172">
        <v>0</v>
      </c>
      <c r="F248" s="172">
        <v>0</v>
      </c>
      <c r="G248" s="172">
        <v>0</v>
      </c>
      <c r="H248" s="170" t="s">
        <v>938</v>
      </c>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162"/>
      <c r="BB248" s="162"/>
      <c r="BC248" s="162"/>
      <c r="BD248" s="162"/>
      <c r="BE248" s="162"/>
      <c r="BF248" s="162"/>
      <c r="BG248" s="162"/>
      <c r="BH248" s="162"/>
      <c r="BI248" s="162"/>
      <c r="BJ248" s="162"/>
      <c r="BK248" s="162"/>
      <c r="BL248" s="162"/>
      <c r="BM248" s="162"/>
      <c r="BN248" s="162"/>
      <c r="BO248" s="162"/>
      <c r="BP248" s="162"/>
      <c r="BQ248" s="162"/>
      <c r="BR248" s="162"/>
      <c r="BS248" s="162"/>
      <c r="BT248" s="162"/>
      <c r="BU248" s="162"/>
      <c r="BV248" s="162"/>
      <c r="BW248" s="162"/>
      <c r="BX248" s="162"/>
      <c r="BY248" s="162"/>
      <c r="BZ248" s="162"/>
      <c r="CA248" s="162"/>
      <c r="CB248" s="162"/>
      <c r="CC248" s="162"/>
      <c r="CD248" s="162"/>
      <c r="CE248" s="162"/>
      <c r="CF248" s="162"/>
      <c r="CG248" s="162"/>
      <c r="CH248" s="162"/>
      <c r="CI248" s="162"/>
      <c r="CJ248" s="162"/>
      <c r="CK248" s="162"/>
      <c r="CL248" s="162"/>
      <c r="CM248" s="162"/>
      <c r="CN248" s="162"/>
      <c r="CO248" s="162"/>
      <c r="CP248" s="162"/>
      <c r="CQ248" s="162"/>
      <c r="CR248" s="162"/>
      <c r="CS248" s="162"/>
      <c r="CT248" s="162"/>
      <c r="CU248" s="162"/>
      <c r="CV248" s="162"/>
      <c r="CW248" s="162"/>
      <c r="CX248" s="162"/>
      <c r="CY248" s="162"/>
      <c r="CZ248" s="162"/>
      <c r="DA248" s="162"/>
      <c r="DB248" s="162"/>
      <c r="DC248" s="162"/>
      <c r="DD248" s="162"/>
      <c r="DE248" s="162"/>
      <c r="DF248" s="162"/>
      <c r="DG248" s="162"/>
      <c r="DH248" s="162"/>
      <c r="DI248" s="162"/>
      <c r="DJ248" s="162"/>
      <c r="DK248" s="162"/>
      <c r="DL248" s="162"/>
      <c r="DM248" s="162"/>
      <c r="DN248" s="162"/>
      <c r="DO248" s="162"/>
      <c r="DP248" s="162"/>
      <c r="DQ248" s="162"/>
      <c r="DR248" s="162"/>
      <c r="DS248" s="162"/>
      <c r="DT248" s="162"/>
      <c r="DU248" s="162"/>
      <c r="DV248" s="162"/>
      <c r="DW248" s="162"/>
      <c r="DX248" s="162"/>
      <c r="DY248" s="162"/>
      <c r="DZ248" s="162"/>
      <c r="EA248" s="162"/>
      <c r="EB248" s="162"/>
      <c r="EC248" s="162"/>
      <c r="ED248" s="162"/>
      <c r="EE248" s="162"/>
      <c r="EF248" s="162"/>
      <c r="EG248" s="162"/>
      <c r="EH248" s="162"/>
      <c r="EI248" s="162"/>
      <c r="EJ248" s="162"/>
      <c r="EK248" s="162"/>
      <c r="EL248" s="162"/>
      <c r="EM248" s="162"/>
      <c r="EN248" s="162"/>
      <c r="EO248" s="162"/>
      <c r="EP248" s="162"/>
      <c r="EQ248" s="162"/>
      <c r="ER248" s="162"/>
      <c r="ES248" s="162"/>
      <c r="ET248" s="162"/>
      <c r="EU248" s="162"/>
      <c r="EV248" s="162"/>
    </row>
    <row r="249" spans="1:152" s="38" customFormat="1" x14ac:dyDescent="0.2">
      <c r="A249" s="170" t="s">
        <v>210</v>
      </c>
      <c r="B249" s="170" t="s">
        <v>1528</v>
      </c>
      <c r="C249" s="172">
        <v>752</v>
      </c>
      <c r="D249" s="172">
        <v>4</v>
      </c>
      <c r="E249" s="172">
        <v>0</v>
      </c>
      <c r="F249" s="172">
        <v>0</v>
      </c>
      <c r="G249" s="172">
        <v>0</v>
      </c>
      <c r="H249" s="170" t="s">
        <v>1568</v>
      </c>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c r="AZ249" s="162"/>
      <c r="BA249" s="162"/>
      <c r="BB249" s="162"/>
      <c r="BC249" s="162"/>
      <c r="BD249" s="162"/>
      <c r="BE249" s="162"/>
      <c r="BF249" s="162"/>
      <c r="BG249" s="162"/>
      <c r="BH249" s="162"/>
      <c r="BI249" s="162"/>
      <c r="BJ249" s="162"/>
      <c r="BK249" s="162"/>
      <c r="BL249" s="162"/>
      <c r="BM249" s="162"/>
      <c r="BN249" s="162"/>
      <c r="BO249" s="162"/>
      <c r="BP249" s="162"/>
      <c r="BQ249" s="162"/>
      <c r="BR249" s="162"/>
      <c r="BS249" s="162"/>
      <c r="BT249" s="162"/>
      <c r="BU249" s="162"/>
      <c r="BV249" s="162"/>
      <c r="BW249" s="162"/>
      <c r="BX249" s="162"/>
      <c r="BY249" s="162"/>
      <c r="BZ249" s="162"/>
      <c r="CA249" s="162"/>
      <c r="CB249" s="162"/>
      <c r="CC249" s="162"/>
      <c r="CD249" s="162"/>
      <c r="CE249" s="162"/>
      <c r="CF249" s="162"/>
      <c r="CG249" s="162"/>
      <c r="CH249" s="162"/>
      <c r="CI249" s="162"/>
      <c r="CJ249" s="162"/>
      <c r="CK249" s="162"/>
      <c r="CL249" s="162"/>
      <c r="CM249" s="162"/>
      <c r="CN249" s="162"/>
      <c r="CO249" s="162"/>
      <c r="CP249" s="162"/>
      <c r="CQ249" s="162"/>
      <c r="CR249" s="162"/>
      <c r="CS249" s="162"/>
      <c r="CT249" s="162"/>
      <c r="CU249" s="162"/>
      <c r="CV249" s="162"/>
      <c r="CW249" s="162"/>
      <c r="CX249" s="162"/>
      <c r="CY249" s="162"/>
      <c r="CZ249" s="162"/>
      <c r="DA249" s="162"/>
      <c r="DB249" s="162"/>
      <c r="DC249" s="162"/>
      <c r="DD249" s="162"/>
      <c r="DE249" s="162"/>
      <c r="DF249" s="162"/>
      <c r="DG249" s="162"/>
      <c r="DH249" s="162"/>
      <c r="DI249" s="162"/>
      <c r="DJ249" s="162"/>
      <c r="DK249" s="162"/>
      <c r="DL249" s="162"/>
      <c r="DM249" s="162"/>
      <c r="DN249" s="162"/>
      <c r="DO249" s="162"/>
      <c r="DP249" s="162"/>
      <c r="DQ249" s="162"/>
      <c r="DR249" s="162"/>
      <c r="DS249" s="162"/>
      <c r="DT249" s="162"/>
      <c r="DU249" s="162"/>
      <c r="DV249" s="162"/>
      <c r="DW249" s="162"/>
      <c r="DX249" s="162"/>
      <c r="DY249" s="162"/>
      <c r="DZ249" s="162"/>
      <c r="EA249" s="162"/>
      <c r="EB249" s="162"/>
      <c r="EC249" s="162"/>
      <c r="ED249" s="162"/>
      <c r="EE249" s="162"/>
      <c r="EF249" s="162"/>
      <c r="EG249" s="162"/>
      <c r="EH249" s="162"/>
      <c r="EI249" s="162"/>
      <c r="EJ249" s="162"/>
      <c r="EK249" s="162"/>
      <c r="EL249" s="162"/>
      <c r="EM249" s="162"/>
      <c r="EN249" s="162"/>
      <c r="EO249" s="162"/>
      <c r="EP249" s="162"/>
      <c r="EQ249" s="162"/>
      <c r="ER249" s="162"/>
      <c r="ES249" s="162"/>
      <c r="ET249" s="162"/>
      <c r="EU249" s="162"/>
      <c r="EV249" s="162"/>
    </row>
    <row r="250" spans="1:152" s="38" customFormat="1" x14ac:dyDescent="0.2">
      <c r="A250" s="170" t="s">
        <v>210</v>
      </c>
      <c r="B250" s="170" t="s">
        <v>554</v>
      </c>
      <c r="C250" s="172">
        <v>0</v>
      </c>
      <c r="D250" s="172">
        <v>1</v>
      </c>
      <c r="E250" s="172">
        <v>0</v>
      </c>
      <c r="F250" s="172">
        <v>0</v>
      </c>
      <c r="G250" s="172">
        <v>0</v>
      </c>
      <c r="H250" s="170" t="s">
        <v>938</v>
      </c>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2"/>
      <c r="BC250" s="162"/>
      <c r="BD250" s="162"/>
      <c r="BE250" s="162"/>
      <c r="BF250" s="162"/>
      <c r="BG250" s="162"/>
      <c r="BH250" s="162"/>
      <c r="BI250" s="162"/>
      <c r="BJ250" s="162"/>
      <c r="BK250" s="162"/>
      <c r="BL250" s="162"/>
      <c r="BM250" s="162"/>
      <c r="BN250" s="162"/>
      <c r="BO250" s="162"/>
      <c r="BP250" s="162"/>
      <c r="BQ250" s="162"/>
      <c r="BR250" s="162"/>
      <c r="BS250" s="162"/>
      <c r="BT250" s="162"/>
      <c r="BU250" s="162"/>
      <c r="BV250" s="162"/>
      <c r="BW250" s="162"/>
      <c r="BX250" s="162"/>
      <c r="BY250" s="162"/>
      <c r="BZ250" s="162"/>
      <c r="CA250" s="162"/>
      <c r="CB250" s="162"/>
      <c r="CC250" s="162"/>
      <c r="CD250" s="162"/>
      <c r="CE250" s="162"/>
      <c r="CF250" s="162"/>
      <c r="CG250" s="162"/>
      <c r="CH250" s="162"/>
      <c r="CI250" s="162"/>
      <c r="CJ250" s="162"/>
      <c r="CK250" s="162"/>
      <c r="CL250" s="162"/>
      <c r="CM250" s="162"/>
      <c r="CN250" s="162"/>
      <c r="CO250" s="162"/>
      <c r="CP250" s="162"/>
      <c r="CQ250" s="162"/>
      <c r="CR250" s="162"/>
      <c r="CS250" s="162"/>
      <c r="CT250" s="162"/>
      <c r="CU250" s="162"/>
      <c r="CV250" s="162"/>
      <c r="CW250" s="162"/>
      <c r="CX250" s="162"/>
      <c r="CY250" s="162"/>
      <c r="CZ250" s="162"/>
      <c r="DA250" s="162"/>
      <c r="DB250" s="162"/>
      <c r="DC250" s="162"/>
      <c r="DD250" s="162"/>
      <c r="DE250" s="162"/>
      <c r="DF250" s="162"/>
      <c r="DG250" s="162"/>
      <c r="DH250" s="162"/>
      <c r="DI250" s="162"/>
      <c r="DJ250" s="162"/>
      <c r="DK250" s="162"/>
      <c r="DL250" s="162"/>
      <c r="DM250" s="162"/>
      <c r="DN250" s="162"/>
      <c r="DO250" s="162"/>
      <c r="DP250" s="162"/>
      <c r="DQ250" s="162"/>
      <c r="DR250" s="162"/>
      <c r="DS250" s="162"/>
      <c r="DT250" s="162"/>
      <c r="DU250" s="162"/>
      <c r="DV250" s="162"/>
      <c r="DW250" s="162"/>
      <c r="DX250" s="162"/>
      <c r="DY250" s="162"/>
      <c r="DZ250" s="162"/>
      <c r="EA250" s="162"/>
      <c r="EB250" s="162"/>
      <c r="EC250" s="162"/>
      <c r="ED250" s="162"/>
      <c r="EE250" s="162"/>
      <c r="EF250" s="162"/>
      <c r="EG250" s="162"/>
      <c r="EH250" s="162"/>
      <c r="EI250" s="162"/>
      <c r="EJ250" s="162"/>
      <c r="EK250" s="162"/>
      <c r="EL250" s="162"/>
      <c r="EM250" s="162"/>
      <c r="EN250" s="162"/>
      <c r="EO250" s="162"/>
      <c r="EP250" s="162"/>
      <c r="EQ250" s="162"/>
      <c r="ER250" s="162"/>
      <c r="ES250" s="162"/>
      <c r="ET250" s="162"/>
      <c r="EU250" s="162"/>
      <c r="EV250" s="162"/>
    </row>
    <row r="251" spans="1:152" s="38" customFormat="1" x14ac:dyDescent="0.2">
      <c r="A251" s="170" t="s">
        <v>210</v>
      </c>
      <c r="B251" s="170" t="s">
        <v>572</v>
      </c>
      <c r="C251" s="172">
        <v>0</v>
      </c>
      <c r="D251" s="172">
        <v>1</v>
      </c>
      <c r="E251" s="172">
        <v>0</v>
      </c>
      <c r="F251" s="172">
        <v>0</v>
      </c>
      <c r="G251" s="172">
        <v>0</v>
      </c>
      <c r="H251" s="170" t="s">
        <v>938</v>
      </c>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c r="AZ251" s="162"/>
      <c r="BA251" s="162"/>
      <c r="BB251" s="162"/>
      <c r="BC251" s="162"/>
      <c r="BD251" s="162"/>
      <c r="BE251" s="162"/>
      <c r="BF251" s="162"/>
      <c r="BG251" s="162"/>
      <c r="BH251" s="162"/>
      <c r="BI251" s="162"/>
      <c r="BJ251" s="162"/>
      <c r="BK251" s="162"/>
      <c r="BL251" s="162"/>
      <c r="BM251" s="162"/>
      <c r="BN251" s="162"/>
      <c r="BO251" s="162"/>
      <c r="BP251" s="162"/>
      <c r="BQ251" s="162"/>
      <c r="BR251" s="162"/>
      <c r="BS251" s="162"/>
      <c r="BT251" s="162"/>
      <c r="BU251" s="162"/>
      <c r="BV251" s="162"/>
      <c r="BW251" s="162"/>
      <c r="BX251" s="162"/>
      <c r="BY251" s="162"/>
      <c r="BZ251" s="162"/>
      <c r="CA251" s="162"/>
      <c r="CB251" s="162"/>
      <c r="CC251" s="162"/>
      <c r="CD251" s="162"/>
      <c r="CE251" s="162"/>
      <c r="CF251" s="162"/>
      <c r="CG251" s="162"/>
      <c r="CH251" s="162"/>
      <c r="CI251" s="162"/>
      <c r="CJ251" s="162"/>
      <c r="CK251" s="162"/>
      <c r="CL251" s="162"/>
      <c r="CM251" s="162"/>
      <c r="CN251" s="162"/>
      <c r="CO251" s="162"/>
      <c r="CP251" s="162"/>
      <c r="CQ251" s="162"/>
      <c r="CR251" s="162"/>
      <c r="CS251" s="162"/>
      <c r="CT251" s="162"/>
      <c r="CU251" s="162"/>
      <c r="CV251" s="162"/>
      <c r="CW251" s="162"/>
      <c r="CX251" s="162"/>
      <c r="CY251" s="162"/>
      <c r="CZ251" s="162"/>
      <c r="DA251" s="162"/>
      <c r="DB251" s="162"/>
      <c r="DC251" s="162"/>
      <c r="DD251" s="162"/>
      <c r="DE251" s="162"/>
      <c r="DF251" s="162"/>
      <c r="DG251" s="162"/>
      <c r="DH251" s="162"/>
      <c r="DI251" s="162"/>
      <c r="DJ251" s="162"/>
      <c r="DK251" s="162"/>
      <c r="DL251" s="162"/>
      <c r="DM251" s="162"/>
      <c r="DN251" s="162"/>
      <c r="DO251" s="162"/>
      <c r="DP251" s="162"/>
      <c r="DQ251" s="162"/>
      <c r="DR251" s="162"/>
      <c r="DS251" s="162"/>
      <c r="DT251" s="162"/>
      <c r="DU251" s="162"/>
      <c r="DV251" s="162"/>
      <c r="DW251" s="162"/>
      <c r="DX251" s="162"/>
      <c r="DY251" s="162"/>
      <c r="DZ251" s="162"/>
      <c r="EA251" s="162"/>
      <c r="EB251" s="162"/>
      <c r="EC251" s="162"/>
      <c r="ED251" s="162"/>
      <c r="EE251" s="162"/>
      <c r="EF251" s="162"/>
      <c r="EG251" s="162"/>
      <c r="EH251" s="162"/>
      <c r="EI251" s="162"/>
      <c r="EJ251" s="162"/>
      <c r="EK251" s="162"/>
      <c r="EL251" s="162"/>
      <c r="EM251" s="162"/>
      <c r="EN251" s="162"/>
      <c r="EO251" s="162"/>
      <c r="EP251" s="162"/>
      <c r="EQ251" s="162"/>
      <c r="ER251" s="162"/>
      <c r="ES251" s="162"/>
      <c r="ET251" s="162"/>
      <c r="EU251" s="162"/>
      <c r="EV251" s="162"/>
    </row>
    <row r="252" spans="1:152" s="38" customFormat="1" x14ac:dyDescent="0.2">
      <c r="A252" s="170" t="s">
        <v>210</v>
      </c>
      <c r="B252" s="170" t="s">
        <v>839</v>
      </c>
      <c r="C252" s="172">
        <v>155</v>
      </c>
      <c r="D252" s="172">
        <v>0</v>
      </c>
      <c r="E252" s="172">
        <v>1</v>
      </c>
      <c r="F252" s="172">
        <v>0</v>
      </c>
      <c r="G252" s="172">
        <v>0</v>
      </c>
      <c r="H252" s="170" t="s">
        <v>949</v>
      </c>
      <c r="I252" s="162"/>
      <c r="J252" s="162"/>
      <c r="K252" s="162"/>
      <c r="L252" s="162"/>
      <c r="M252" s="162"/>
      <c r="N252" s="162"/>
      <c r="O252" s="162"/>
      <c r="P252" s="162"/>
      <c r="Q252" s="162"/>
      <c r="R252" s="162"/>
      <c r="S252" s="162"/>
      <c r="T252" s="162"/>
      <c r="U252" s="162"/>
      <c r="V252" s="162"/>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162"/>
      <c r="BB252" s="162"/>
      <c r="BC252" s="162"/>
      <c r="BD252" s="162"/>
      <c r="BE252" s="162"/>
      <c r="BF252" s="162"/>
      <c r="BG252" s="162"/>
      <c r="BH252" s="162"/>
      <c r="BI252" s="162"/>
      <c r="BJ252" s="162"/>
      <c r="BK252" s="162"/>
      <c r="BL252" s="162"/>
      <c r="BM252" s="162"/>
      <c r="BN252" s="162"/>
      <c r="BO252" s="162"/>
      <c r="BP252" s="162"/>
      <c r="BQ252" s="162"/>
      <c r="BR252" s="162"/>
      <c r="BS252" s="162"/>
      <c r="BT252" s="162"/>
      <c r="BU252" s="162"/>
      <c r="BV252" s="162"/>
      <c r="BW252" s="162"/>
      <c r="BX252" s="162"/>
      <c r="BY252" s="162"/>
      <c r="BZ252" s="162"/>
      <c r="CA252" s="162"/>
      <c r="CB252" s="162"/>
      <c r="CC252" s="162"/>
      <c r="CD252" s="162"/>
      <c r="CE252" s="162"/>
      <c r="CF252" s="162"/>
      <c r="CG252" s="162"/>
      <c r="CH252" s="162"/>
      <c r="CI252" s="162"/>
      <c r="CJ252" s="162"/>
      <c r="CK252" s="162"/>
      <c r="CL252" s="162"/>
      <c r="CM252" s="162"/>
      <c r="CN252" s="162"/>
      <c r="CO252" s="162"/>
      <c r="CP252" s="162"/>
      <c r="CQ252" s="162"/>
      <c r="CR252" s="162"/>
      <c r="CS252" s="162"/>
      <c r="CT252" s="162"/>
      <c r="CU252" s="162"/>
      <c r="CV252" s="162"/>
      <c r="CW252" s="162"/>
      <c r="CX252" s="162"/>
      <c r="CY252" s="162"/>
      <c r="CZ252" s="162"/>
      <c r="DA252" s="162"/>
      <c r="DB252" s="162"/>
      <c r="DC252" s="162"/>
      <c r="DD252" s="162"/>
      <c r="DE252" s="162"/>
      <c r="DF252" s="162"/>
      <c r="DG252" s="162"/>
      <c r="DH252" s="162"/>
      <c r="DI252" s="162"/>
      <c r="DJ252" s="162"/>
      <c r="DK252" s="162"/>
      <c r="DL252" s="162"/>
      <c r="DM252" s="162"/>
      <c r="DN252" s="162"/>
      <c r="DO252" s="162"/>
      <c r="DP252" s="162"/>
      <c r="DQ252" s="162"/>
      <c r="DR252" s="162"/>
      <c r="DS252" s="162"/>
      <c r="DT252" s="162"/>
      <c r="DU252" s="162"/>
      <c r="DV252" s="162"/>
      <c r="DW252" s="162"/>
      <c r="DX252" s="162"/>
      <c r="DY252" s="162"/>
      <c r="DZ252" s="162"/>
      <c r="EA252" s="162"/>
      <c r="EB252" s="162"/>
      <c r="EC252" s="162"/>
      <c r="ED252" s="162"/>
      <c r="EE252" s="162"/>
      <c r="EF252" s="162"/>
      <c r="EG252" s="162"/>
      <c r="EH252" s="162"/>
      <c r="EI252" s="162"/>
      <c r="EJ252" s="162"/>
      <c r="EK252" s="162"/>
      <c r="EL252" s="162"/>
      <c r="EM252" s="162"/>
      <c r="EN252" s="162"/>
      <c r="EO252" s="162"/>
      <c r="EP252" s="162"/>
      <c r="EQ252" s="162"/>
      <c r="ER252" s="162"/>
      <c r="ES252" s="162"/>
      <c r="ET252" s="162"/>
      <c r="EU252" s="162"/>
      <c r="EV252" s="162"/>
    </row>
    <row r="253" spans="1:152" s="38" customFormat="1" x14ac:dyDescent="0.2">
      <c r="A253" s="170" t="s">
        <v>210</v>
      </c>
      <c r="B253" s="170" t="s">
        <v>1529</v>
      </c>
      <c r="C253" s="172">
        <v>104</v>
      </c>
      <c r="D253" s="172">
        <v>0</v>
      </c>
      <c r="E253" s="172">
        <v>0</v>
      </c>
      <c r="F253" s="172">
        <v>0</v>
      </c>
      <c r="G253" s="172">
        <v>0</v>
      </c>
      <c r="H253" s="170" t="s">
        <v>938</v>
      </c>
      <c r="I253" s="162"/>
      <c r="J253" s="162"/>
      <c r="K253" s="162"/>
      <c r="L253" s="162"/>
      <c r="M253" s="162"/>
      <c r="N253" s="162"/>
      <c r="O253" s="162"/>
      <c r="P253" s="162"/>
      <c r="Q253" s="162"/>
      <c r="R253" s="162"/>
      <c r="S253" s="162"/>
      <c r="T253" s="162"/>
      <c r="U253" s="162"/>
      <c r="V253" s="162"/>
      <c r="W253" s="162"/>
      <c r="X253" s="162"/>
      <c r="Y253" s="162"/>
      <c r="Z253" s="162"/>
      <c r="AA253" s="162"/>
      <c r="AB253" s="162"/>
      <c r="AC253" s="162"/>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2"/>
      <c r="AY253" s="162"/>
      <c r="AZ253" s="162"/>
      <c r="BA253" s="162"/>
      <c r="BB253" s="162"/>
      <c r="BC253" s="162"/>
      <c r="BD253" s="162"/>
      <c r="BE253" s="162"/>
      <c r="BF253" s="162"/>
      <c r="BG253" s="162"/>
      <c r="BH253" s="162"/>
      <c r="BI253" s="162"/>
      <c r="BJ253" s="162"/>
      <c r="BK253" s="162"/>
      <c r="BL253" s="162"/>
      <c r="BM253" s="162"/>
      <c r="BN253" s="162"/>
      <c r="BO253" s="162"/>
      <c r="BP253" s="162"/>
      <c r="BQ253" s="162"/>
      <c r="BR253" s="162"/>
      <c r="BS253" s="162"/>
      <c r="BT253" s="162"/>
      <c r="BU253" s="162"/>
      <c r="BV253" s="162"/>
      <c r="BW253" s="162"/>
      <c r="BX253" s="162"/>
      <c r="BY253" s="162"/>
      <c r="BZ253" s="162"/>
      <c r="CA253" s="162"/>
      <c r="CB253" s="162"/>
      <c r="CC253" s="162"/>
      <c r="CD253" s="162"/>
      <c r="CE253" s="162"/>
      <c r="CF253" s="162"/>
      <c r="CG253" s="162"/>
      <c r="CH253" s="162"/>
      <c r="CI253" s="162"/>
      <c r="CJ253" s="162"/>
      <c r="CK253" s="162"/>
      <c r="CL253" s="162"/>
      <c r="CM253" s="162"/>
      <c r="CN253" s="162"/>
      <c r="CO253" s="162"/>
      <c r="CP253" s="162"/>
      <c r="CQ253" s="162"/>
      <c r="CR253" s="162"/>
      <c r="CS253" s="162"/>
      <c r="CT253" s="162"/>
      <c r="CU253" s="162"/>
      <c r="CV253" s="162"/>
      <c r="CW253" s="162"/>
      <c r="CX253" s="162"/>
      <c r="CY253" s="162"/>
      <c r="CZ253" s="162"/>
      <c r="DA253" s="162"/>
      <c r="DB253" s="162"/>
      <c r="DC253" s="162"/>
      <c r="DD253" s="162"/>
      <c r="DE253" s="162"/>
      <c r="DF253" s="162"/>
      <c r="DG253" s="162"/>
      <c r="DH253" s="162"/>
      <c r="DI253" s="162"/>
      <c r="DJ253" s="162"/>
      <c r="DK253" s="162"/>
      <c r="DL253" s="162"/>
      <c r="DM253" s="162"/>
      <c r="DN253" s="162"/>
      <c r="DO253" s="162"/>
      <c r="DP253" s="162"/>
      <c r="DQ253" s="162"/>
      <c r="DR253" s="162"/>
      <c r="DS253" s="162"/>
      <c r="DT253" s="162"/>
      <c r="DU253" s="162"/>
      <c r="DV253" s="162"/>
      <c r="DW253" s="162"/>
      <c r="DX253" s="162"/>
      <c r="DY253" s="162"/>
      <c r="DZ253" s="162"/>
      <c r="EA253" s="162"/>
      <c r="EB253" s="162"/>
      <c r="EC253" s="162"/>
      <c r="ED253" s="162"/>
      <c r="EE253" s="162"/>
      <c r="EF253" s="162"/>
      <c r="EG253" s="162"/>
      <c r="EH253" s="162"/>
      <c r="EI253" s="162"/>
      <c r="EJ253" s="162"/>
      <c r="EK253" s="162"/>
      <c r="EL253" s="162"/>
      <c r="EM253" s="162"/>
      <c r="EN253" s="162"/>
      <c r="EO253" s="162"/>
      <c r="EP253" s="162"/>
      <c r="EQ253" s="162"/>
      <c r="ER253" s="162"/>
      <c r="ES253" s="162"/>
      <c r="ET253" s="162"/>
      <c r="EU253" s="162"/>
      <c r="EV253" s="162"/>
    </row>
    <row r="254" spans="1:152" s="38" customFormat="1" x14ac:dyDescent="0.2">
      <c r="A254" s="170" t="s">
        <v>210</v>
      </c>
      <c r="B254" s="170" t="s">
        <v>574</v>
      </c>
      <c r="C254" s="172">
        <v>5162</v>
      </c>
      <c r="D254" s="172">
        <v>3</v>
      </c>
      <c r="E254" s="172">
        <v>9</v>
      </c>
      <c r="F254" s="172">
        <v>6</v>
      </c>
      <c r="G254" s="172">
        <v>0</v>
      </c>
      <c r="H254" s="170" t="s">
        <v>938</v>
      </c>
      <c r="I254" s="162"/>
      <c r="J254" s="162"/>
      <c r="K254" s="162"/>
      <c r="L254" s="162"/>
      <c r="M254" s="162"/>
      <c r="N254" s="162"/>
      <c r="O254" s="162"/>
      <c r="P254" s="162"/>
      <c r="Q254" s="162"/>
      <c r="R254" s="162"/>
      <c r="S254" s="162"/>
      <c r="T254" s="162"/>
      <c r="U254" s="162"/>
      <c r="V254" s="162"/>
      <c r="W254" s="162"/>
      <c r="X254" s="162"/>
      <c r="Y254" s="162"/>
      <c r="Z254" s="162"/>
      <c r="AA254" s="162"/>
      <c r="AB254" s="162"/>
      <c r="AC254" s="162"/>
      <c r="AD254" s="162"/>
      <c r="AE254" s="162"/>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162"/>
      <c r="BB254" s="162"/>
      <c r="BC254" s="162"/>
      <c r="BD254" s="162"/>
      <c r="BE254" s="162"/>
      <c r="BF254" s="162"/>
      <c r="BG254" s="162"/>
      <c r="BH254" s="162"/>
      <c r="BI254" s="162"/>
      <c r="BJ254" s="162"/>
      <c r="BK254" s="162"/>
      <c r="BL254" s="162"/>
      <c r="BM254" s="162"/>
      <c r="BN254" s="162"/>
      <c r="BO254" s="162"/>
      <c r="BP254" s="162"/>
      <c r="BQ254" s="162"/>
      <c r="BR254" s="162"/>
      <c r="BS254" s="162"/>
      <c r="BT254" s="162"/>
      <c r="BU254" s="162"/>
      <c r="BV254" s="162"/>
      <c r="BW254" s="162"/>
      <c r="BX254" s="162"/>
      <c r="BY254" s="162"/>
      <c r="BZ254" s="162"/>
      <c r="CA254" s="162"/>
      <c r="CB254" s="162"/>
      <c r="CC254" s="162"/>
      <c r="CD254" s="162"/>
      <c r="CE254" s="162"/>
      <c r="CF254" s="162"/>
      <c r="CG254" s="162"/>
      <c r="CH254" s="162"/>
      <c r="CI254" s="162"/>
      <c r="CJ254" s="162"/>
      <c r="CK254" s="162"/>
      <c r="CL254" s="162"/>
      <c r="CM254" s="162"/>
      <c r="CN254" s="162"/>
      <c r="CO254" s="162"/>
      <c r="CP254" s="162"/>
      <c r="CQ254" s="162"/>
      <c r="CR254" s="162"/>
      <c r="CS254" s="162"/>
      <c r="CT254" s="162"/>
      <c r="CU254" s="162"/>
      <c r="CV254" s="162"/>
      <c r="CW254" s="162"/>
      <c r="CX254" s="162"/>
      <c r="CY254" s="162"/>
      <c r="CZ254" s="162"/>
      <c r="DA254" s="162"/>
      <c r="DB254" s="162"/>
      <c r="DC254" s="162"/>
      <c r="DD254" s="162"/>
      <c r="DE254" s="162"/>
      <c r="DF254" s="162"/>
      <c r="DG254" s="162"/>
      <c r="DH254" s="162"/>
      <c r="DI254" s="162"/>
      <c r="DJ254" s="162"/>
      <c r="DK254" s="162"/>
      <c r="DL254" s="162"/>
      <c r="DM254" s="162"/>
      <c r="DN254" s="162"/>
      <c r="DO254" s="162"/>
      <c r="DP254" s="162"/>
      <c r="DQ254" s="162"/>
      <c r="DR254" s="162"/>
      <c r="DS254" s="162"/>
      <c r="DT254" s="162"/>
      <c r="DU254" s="162"/>
      <c r="DV254" s="162"/>
      <c r="DW254" s="162"/>
      <c r="DX254" s="162"/>
      <c r="DY254" s="162"/>
      <c r="DZ254" s="162"/>
      <c r="EA254" s="162"/>
      <c r="EB254" s="162"/>
      <c r="EC254" s="162"/>
      <c r="ED254" s="162"/>
      <c r="EE254" s="162"/>
      <c r="EF254" s="162"/>
      <c r="EG254" s="162"/>
      <c r="EH254" s="162"/>
      <c r="EI254" s="162"/>
      <c r="EJ254" s="162"/>
      <c r="EK254" s="162"/>
      <c r="EL254" s="162"/>
      <c r="EM254" s="162"/>
      <c r="EN254" s="162"/>
      <c r="EO254" s="162"/>
      <c r="EP254" s="162"/>
      <c r="EQ254" s="162"/>
      <c r="ER254" s="162"/>
      <c r="ES254" s="162"/>
      <c r="ET254" s="162"/>
      <c r="EU254" s="162"/>
      <c r="EV254" s="162"/>
    </row>
    <row r="255" spans="1:152" s="38" customFormat="1" ht="25.5" x14ac:dyDescent="0.2">
      <c r="A255" s="170" t="s">
        <v>89</v>
      </c>
      <c r="B255" s="170" t="s">
        <v>1532</v>
      </c>
      <c r="C255" s="172">
        <v>0</v>
      </c>
      <c r="D255" s="172">
        <v>8</v>
      </c>
      <c r="E255" s="172">
        <v>7</v>
      </c>
      <c r="F255" s="172">
        <v>0</v>
      </c>
      <c r="G255" s="172">
        <v>0</v>
      </c>
      <c r="H255" s="170" t="s">
        <v>938</v>
      </c>
      <c r="I255" s="162"/>
      <c r="J255" s="162"/>
      <c r="K255" s="162"/>
      <c r="L255" s="162"/>
      <c r="M255" s="162"/>
      <c r="N255" s="162"/>
      <c r="O255" s="162"/>
      <c r="P255" s="162"/>
      <c r="Q255" s="162"/>
      <c r="R255" s="162"/>
      <c r="S255" s="162"/>
      <c r="T255" s="162"/>
      <c r="U255" s="162"/>
      <c r="V255" s="162"/>
      <c r="W255" s="162"/>
      <c r="X255" s="162"/>
      <c r="Y255" s="162"/>
      <c r="Z255" s="162"/>
      <c r="AA255" s="162"/>
      <c r="AB255" s="162"/>
      <c r="AC255" s="162"/>
      <c r="AD255" s="162"/>
      <c r="AE255" s="162"/>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c r="AZ255" s="162"/>
      <c r="BA255" s="162"/>
      <c r="BB255" s="162"/>
      <c r="BC255" s="162"/>
      <c r="BD255" s="162"/>
      <c r="BE255" s="162"/>
      <c r="BF255" s="162"/>
      <c r="BG255" s="162"/>
      <c r="BH255" s="162"/>
      <c r="BI255" s="162"/>
      <c r="BJ255" s="162"/>
      <c r="BK255" s="162"/>
      <c r="BL255" s="162"/>
      <c r="BM255" s="162"/>
      <c r="BN255" s="162"/>
      <c r="BO255" s="162"/>
      <c r="BP255" s="162"/>
      <c r="BQ255" s="162"/>
      <c r="BR255" s="162"/>
      <c r="BS255" s="162"/>
      <c r="BT255" s="162"/>
      <c r="BU255" s="162"/>
      <c r="BV255" s="162"/>
      <c r="BW255" s="162"/>
      <c r="BX255" s="162"/>
      <c r="BY255" s="162"/>
      <c r="BZ255" s="162"/>
      <c r="CA255" s="162"/>
      <c r="CB255" s="162"/>
      <c r="CC255" s="162"/>
      <c r="CD255" s="162"/>
      <c r="CE255" s="162"/>
      <c r="CF255" s="162"/>
      <c r="CG255" s="162"/>
      <c r="CH255" s="162"/>
      <c r="CI255" s="162"/>
      <c r="CJ255" s="162"/>
      <c r="CK255" s="162"/>
      <c r="CL255" s="162"/>
      <c r="CM255" s="162"/>
      <c r="CN255" s="162"/>
      <c r="CO255" s="162"/>
      <c r="CP255" s="162"/>
      <c r="CQ255" s="162"/>
      <c r="CR255" s="162"/>
      <c r="CS255" s="162"/>
      <c r="CT255" s="162"/>
      <c r="CU255" s="162"/>
      <c r="CV255" s="162"/>
      <c r="CW255" s="162"/>
      <c r="CX255" s="162"/>
      <c r="CY255" s="162"/>
      <c r="CZ255" s="162"/>
      <c r="DA255" s="162"/>
      <c r="DB255" s="162"/>
      <c r="DC255" s="162"/>
      <c r="DD255" s="162"/>
      <c r="DE255" s="162"/>
      <c r="DF255" s="162"/>
      <c r="DG255" s="162"/>
      <c r="DH255" s="162"/>
      <c r="DI255" s="162"/>
      <c r="DJ255" s="162"/>
      <c r="DK255" s="162"/>
      <c r="DL255" s="162"/>
      <c r="DM255" s="162"/>
      <c r="DN255" s="162"/>
      <c r="DO255" s="162"/>
      <c r="DP255" s="162"/>
      <c r="DQ255" s="162"/>
      <c r="DR255" s="162"/>
      <c r="DS255" s="162"/>
      <c r="DT255" s="162"/>
      <c r="DU255" s="162"/>
      <c r="DV255" s="162"/>
      <c r="DW255" s="162"/>
      <c r="DX255" s="162"/>
      <c r="DY255" s="162"/>
      <c r="DZ255" s="162"/>
      <c r="EA255" s="162"/>
      <c r="EB255" s="162"/>
      <c r="EC255" s="162"/>
      <c r="ED255" s="162"/>
      <c r="EE255" s="162"/>
      <c r="EF255" s="162"/>
      <c r="EG255" s="162"/>
      <c r="EH255" s="162"/>
      <c r="EI255" s="162"/>
      <c r="EJ255" s="162"/>
      <c r="EK255" s="162"/>
      <c r="EL255" s="162"/>
      <c r="EM255" s="162"/>
      <c r="EN255" s="162"/>
      <c r="EO255" s="162"/>
      <c r="EP255" s="162"/>
      <c r="EQ255" s="162"/>
      <c r="ER255" s="162"/>
      <c r="ES255" s="162"/>
      <c r="ET255" s="162"/>
      <c r="EU255" s="162"/>
      <c r="EV255" s="162"/>
    </row>
    <row r="256" spans="1:152" s="38" customFormat="1" x14ac:dyDescent="0.2">
      <c r="A256" s="170" t="s">
        <v>89</v>
      </c>
      <c r="B256" s="170" t="s">
        <v>612</v>
      </c>
      <c r="C256" s="172">
        <v>0</v>
      </c>
      <c r="D256" s="172">
        <v>15</v>
      </c>
      <c r="E256" s="172">
        <v>0</v>
      </c>
      <c r="F256" s="172">
        <v>0</v>
      </c>
      <c r="G256" s="172">
        <v>0</v>
      </c>
      <c r="H256" s="170" t="s">
        <v>938</v>
      </c>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c r="AZ256" s="162"/>
      <c r="BA256" s="162"/>
      <c r="BB256" s="162"/>
      <c r="BC256" s="162"/>
      <c r="BD256" s="162"/>
      <c r="BE256" s="162"/>
      <c r="BF256" s="162"/>
      <c r="BG256" s="162"/>
      <c r="BH256" s="162"/>
      <c r="BI256" s="162"/>
      <c r="BJ256" s="162"/>
      <c r="BK256" s="162"/>
      <c r="BL256" s="162"/>
      <c r="BM256" s="162"/>
      <c r="BN256" s="162"/>
      <c r="BO256" s="162"/>
      <c r="BP256" s="162"/>
      <c r="BQ256" s="162"/>
      <c r="BR256" s="162"/>
      <c r="BS256" s="162"/>
      <c r="BT256" s="162"/>
      <c r="BU256" s="162"/>
      <c r="BV256" s="162"/>
      <c r="BW256" s="162"/>
      <c r="BX256" s="162"/>
      <c r="BY256" s="162"/>
      <c r="BZ256" s="162"/>
      <c r="CA256" s="162"/>
      <c r="CB256" s="162"/>
      <c r="CC256" s="162"/>
      <c r="CD256" s="162"/>
      <c r="CE256" s="162"/>
      <c r="CF256" s="162"/>
      <c r="CG256" s="162"/>
      <c r="CH256" s="162"/>
      <c r="CI256" s="162"/>
      <c r="CJ256" s="162"/>
      <c r="CK256" s="162"/>
      <c r="CL256" s="162"/>
      <c r="CM256" s="162"/>
      <c r="CN256" s="162"/>
      <c r="CO256" s="162"/>
      <c r="CP256" s="162"/>
      <c r="CQ256" s="162"/>
      <c r="CR256" s="162"/>
      <c r="CS256" s="162"/>
      <c r="CT256" s="162"/>
      <c r="CU256" s="162"/>
      <c r="CV256" s="162"/>
      <c r="CW256" s="162"/>
      <c r="CX256" s="162"/>
      <c r="CY256" s="162"/>
      <c r="CZ256" s="162"/>
      <c r="DA256" s="162"/>
      <c r="DB256" s="162"/>
      <c r="DC256" s="162"/>
      <c r="DD256" s="162"/>
      <c r="DE256" s="162"/>
      <c r="DF256" s="162"/>
      <c r="DG256" s="162"/>
      <c r="DH256" s="162"/>
      <c r="DI256" s="162"/>
      <c r="DJ256" s="162"/>
      <c r="DK256" s="162"/>
      <c r="DL256" s="162"/>
      <c r="DM256" s="162"/>
      <c r="DN256" s="162"/>
      <c r="DO256" s="162"/>
      <c r="DP256" s="162"/>
      <c r="DQ256" s="162"/>
      <c r="DR256" s="162"/>
      <c r="DS256" s="162"/>
      <c r="DT256" s="162"/>
      <c r="DU256" s="162"/>
      <c r="DV256" s="162"/>
      <c r="DW256" s="162"/>
      <c r="DX256" s="162"/>
      <c r="DY256" s="162"/>
      <c r="DZ256" s="162"/>
      <c r="EA256" s="162"/>
      <c r="EB256" s="162"/>
      <c r="EC256" s="162"/>
      <c r="ED256" s="162"/>
      <c r="EE256" s="162"/>
      <c r="EF256" s="162"/>
      <c r="EG256" s="162"/>
      <c r="EH256" s="162"/>
      <c r="EI256" s="162"/>
      <c r="EJ256" s="162"/>
      <c r="EK256" s="162"/>
      <c r="EL256" s="162"/>
      <c r="EM256" s="162"/>
      <c r="EN256" s="162"/>
      <c r="EO256" s="162"/>
      <c r="EP256" s="162"/>
      <c r="EQ256" s="162"/>
      <c r="ER256" s="162"/>
      <c r="ES256" s="162"/>
      <c r="ET256" s="162"/>
      <c r="EU256" s="162"/>
      <c r="EV256" s="162"/>
    </row>
    <row r="257" spans="1:152" s="38" customFormat="1" ht="38.25" x14ac:dyDescent="0.2">
      <c r="A257" s="170" t="s">
        <v>89</v>
      </c>
      <c r="B257" s="170" t="s">
        <v>671</v>
      </c>
      <c r="C257" s="172">
        <v>0</v>
      </c>
      <c r="D257" s="172">
        <v>1</v>
      </c>
      <c r="E257" s="172">
        <v>1</v>
      </c>
      <c r="F257" s="172">
        <v>0</v>
      </c>
      <c r="G257" s="172">
        <v>0</v>
      </c>
      <c r="H257" s="170" t="s">
        <v>1633</v>
      </c>
      <c r="I257" s="162"/>
      <c r="J257" s="162"/>
      <c r="K257" s="162"/>
      <c r="L257" s="162"/>
      <c r="M257" s="162"/>
      <c r="N257" s="162"/>
      <c r="O257" s="162"/>
      <c r="P257" s="162"/>
      <c r="Q257" s="162"/>
      <c r="R257" s="162"/>
      <c r="S257" s="162"/>
      <c r="T257" s="162"/>
      <c r="U257" s="162"/>
      <c r="V257" s="162"/>
      <c r="W257" s="162"/>
      <c r="X257" s="162"/>
      <c r="Y257" s="162"/>
      <c r="Z257" s="162"/>
      <c r="AA257" s="162"/>
      <c r="AB257" s="162"/>
      <c r="AC257" s="162"/>
      <c r="AD257" s="162"/>
      <c r="AE257" s="162"/>
      <c r="AF257" s="162"/>
      <c r="AG257" s="162"/>
      <c r="AH257" s="162"/>
      <c r="AI257" s="162"/>
      <c r="AJ257" s="162"/>
      <c r="AK257" s="162"/>
      <c r="AL257" s="162"/>
      <c r="AM257" s="162"/>
      <c r="AN257" s="162"/>
      <c r="AO257" s="162"/>
      <c r="AP257" s="162"/>
      <c r="AQ257" s="162"/>
      <c r="AR257" s="162"/>
      <c r="AS257" s="162"/>
      <c r="AT257" s="162"/>
      <c r="AU257" s="162"/>
      <c r="AV257" s="162"/>
      <c r="AW257" s="162"/>
      <c r="AX257" s="162"/>
      <c r="AY257" s="162"/>
      <c r="AZ257" s="162"/>
      <c r="BA257" s="162"/>
      <c r="BB257" s="162"/>
      <c r="BC257" s="162"/>
      <c r="BD257" s="162"/>
      <c r="BE257" s="162"/>
      <c r="BF257" s="162"/>
      <c r="BG257" s="162"/>
      <c r="BH257" s="162"/>
      <c r="BI257" s="162"/>
      <c r="BJ257" s="162"/>
      <c r="BK257" s="162"/>
      <c r="BL257" s="162"/>
      <c r="BM257" s="162"/>
      <c r="BN257" s="162"/>
      <c r="BO257" s="162"/>
      <c r="BP257" s="162"/>
      <c r="BQ257" s="162"/>
      <c r="BR257" s="162"/>
      <c r="BS257" s="162"/>
      <c r="BT257" s="162"/>
      <c r="BU257" s="162"/>
      <c r="BV257" s="162"/>
      <c r="BW257" s="162"/>
      <c r="BX257" s="162"/>
      <c r="BY257" s="162"/>
      <c r="BZ257" s="162"/>
      <c r="CA257" s="162"/>
      <c r="CB257" s="162"/>
      <c r="CC257" s="162"/>
      <c r="CD257" s="162"/>
      <c r="CE257" s="162"/>
      <c r="CF257" s="162"/>
      <c r="CG257" s="162"/>
      <c r="CH257" s="162"/>
      <c r="CI257" s="162"/>
      <c r="CJ257" s="162"/>
      <c r="CK257" s="162"/>
      <c r="CL257" s="162"/>
      <c r="CM257" s="162"/>
      <c r="CN257" s="162"/>
      <c r="CO257" s="162"/>
      <c r="CP257" s="162"/>
      <c r="CQ257" s="162"/>
      <c r="CR257" s="162"/>
      <c r="CS257" s="162"/>
      <c r="CT257" s="162"/>
      <c r="CU257" s="162"/>
      <c r="CV257" s="162"/>
      <c r="CW257" s="162"/>
      <c r="CX257" s="162"/>
      <c r="CY257" s="162"/>
      <c r="CZ257" s="162"/>
      <c r="DA257" s="162"/>
      <c r="DB257" s="162"/>
      <c r="DC257" s="162"/>
      <c r="DD257" s="162"/>
      <c r="DE257" s="162"/>
      <c r="DF257" s="162"/>
      <c r="DG257" s="162"/>
      <c r="DH257" s="162"/>
      <c r="DI257" s="162"/>
      <c r="DJ257" s="162"/>
      <c r="DK257" s="162"/>
      <c r="DL257" s="162"/>
      <c r="DM257" s="162"/>
      <c r="DN257" s="162"/>
      <c r="DO257" s="162"/>
      <c r="DP257" s="162"/>
      <c r="DQ257" s="162"/>
      <c r="DR257" s="162"/>
      <c r="DS257" s="162"/>
      <c r="DT257" s="162"/>
      <c r="DU257" s="162"/>
      <c r="DV257" s="162"/>
      <c r="DW257" s="162"/>
      <c r="DX257" s="162"/>
      <c r="DY257" s="162"/>
      <c r="DZ257" s="162"/>
      <c r="EA257" s="162"/>
      <c r="EB257" s="162"/>
      <c r="EC257" s="162"/>
      <c r="ED257" s="162"/>
      <c r="EE257" s="162"/>
      <c r="EF257" s="162"/>
      <c r="EG257" s="162"/>
      <c r="EH257" s="162"/>
      <c r="EI257" s="162"/>
      <c r="EJ257" s="162"/>
      <c r="EK257" s="162"/>
      <c r="EL257" s="162"/>
      <c r="EM257" s="162"/>
      <c r="EN257" s="162"/>
      <c r="EO257" s="162"/>
      <c r="EP257" s="162"/>
      <c r="EQ257" s="162"/>
      <c r="ER257" s="162"/>
      <c r="ES257" s="162"/>
      <c r="ET257" s="162"/>
      <c r="EU257" s="162"/>
      <c r="EV257" s="162"/>
    </row>
    <row r="258" spans="1:152" s="38" customFormat="1" x14ac:dyDescent="0.2">
      <c r="A258" s="170" t="s">
        <v>1</v>
      </c>
      <c r="B258" s="170" t="s">
        <v>344</v>
      </c>
      <c r="C258" s="172">
        <v>0</v>
      </c>
      <c r="D258" s="172">
        <v>1</v>
      </c>
      <c r="E258" s="172">
        <v>1</v>
      </c>
      <c r="F258" s="172">
        <v>0</v>
      </c>
      <c r="G258" s="172">
        <v>0</v>
      </c>
      <c r="H258" s="170" t="s">
        <v>1694</v>
      </c>
      <c r="I258" s="162"/>
      <c r="J258" s="162"/>
      <c r="K258" s="162"/>
      <c r="L258" s="162"/>
      <c r="M258" s="162"/>
      <c r="N258" s="162"/>
      <c r="O258" s="162"/>
      <c r="P258" s="162"/>
      <c r="Q258" s="162"/>
      <c r="R258" s="162"/>
      <c r="S258" s="162"/>
      <c r="T258" s="162"/>
      <c r="U258" s="162"/>
      <c r="V258" s="162"/>
      <c r="W258" s="162"/>
      <c r="X258" s="162"/>
      <c r="Y258" s="162"/>
      <c r="Z258" s="162"/>
      <c r="AA258" s="162"/>
      <c r="AB258" s="162"/>
      <c r="AC258" s="162"/>
      <c r="AD258" s="162"/>
      <c r="AE258" s="162"/>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c r="AZ258" s="162"/>
      <c r="BA258" s="162"/>
      <c r="BB258" s="162"/>
      <c r="BC258" s="162"/>
      <c r="BD258" s="162"/>
      <c r="BE258" s="162"/>
      <c r="BF258" s="162"/>
      <c r="BG258" s="162"/>
      <c r="BH258" s="162"/>
      <c r="BI258" s="162"/>
      <c r="BJ258" s="162"/>
      <c r="BK258" s="162"/>
      <c r="BL258" s="162"/>
      <c r="BM258" s="162"/>
      <c r="BN258" s="162"/>
      <c r="BO258" s="162"/>
      <c r="BP258" s="162"/>
      <c r="BQ258" s="162"/>
      <c r="BR258" s="162"/>
      <c r="BS258" s="162"/>
      <c r="BT258" s="162"/>
      <c r="BU258" s="162"/>
      <c r="BV258" s="162"/>
      <c r="BW258" s="162"/>
      <c r="BX258" s="162"/>
      <c r="BY258" s="162"/>
      <c r="BZ258" s="162"/>
      <c r="CA258" s="162"/>
      <c r="CB258" s="162"/>
      <c r="CC258" s="162"/>
      <c r="CD258" s="162"/>
      <c r="CE258" s="162"/>
      <c r="CF258" s="162"/>
      <c r="CG258" s="162"/>
      <c r="CH258" s="162"/>
      <c r="CI258" s="162"/>
      <c r="CJ258" s="162"/>
      <c r="CK258" s="162"/>
      <c r="CL258" s="162"/>
      <c r="CM258" s="162"/>
      <c r="CN258" s="162"/>
      <c r="CO258" s="162"/>
      <c r="CP258" s="162"/>
      <c r="CQ258" s="162"/>
      <c r="CR258" s="162"/>
      <c r="CS258" s="162"/>
      <c r="CT258" s="162"/>
      <c r="CU258" s="162"/>
      <c r="CV258" s="162"/>
      <c r="CW258" s="162"/>
      <c r="CX258" s="162"/>
      <c r="CY258" s="162"/>
      <c r="CZ258" s="162"/>
      <c r="DA258" s="162"/>
      <c r="DB258" s="162"/>
      <c r="DC258" s="162"/>
      <c r="DD258" s="162"/>
      <c r="DE258" s="162"/>
      <c r="DF258" s="162"/>
      <c r="DG258" s="162"/>
      <c r="DH258" s="162"/>
      <c r="DI258" s="162"/>
      <c r="DJ258" s="162"/>
      <c r="DK258" s="162"/>
      <c r="DL258" s="162"/>
      <c r="DM258" s="162"/>
      <c r="DN258" s="162"/>
      <c r="DO258" s="162"/>
      <c r="DP258" s="162"/>
      <c r="DQ258" s="162"/>
      <c r="DR258" s="162"/>
      <c r="DS258" s="162"/>
      <c r="DT258" s="162"/>
      <c r="DU258" s="162"/>
      <c r="DV258" s="162"/>
      <c r="DW258" s="162"/>
      <c r="DX258" s="162"/>
      <c r="DY258" s="162"/>
      <c r="DZ258" s="162"/>
      <c r="EA258" s="162"/>
      <c r="EB258" s="162"/>
      <c r="EC258" s="162"/>
      <c r="ED258" s="162"/>
      <c r="EE258" s="162"/>
      <c r="EF258" s="162"/>
      <c r="EG258" s="162"/>
      <c r="EH258" s="162"/>
      <c r="EI258" s="162"/>
      <c r="EJ258" s="162"/>
      <c r="EK258" s="162"/>
      <c r="EL258" s="162"/>
      <c r="EM258" s="162"/>
      <c r="EN258" s="162"/>
      <c r="EO258" s="162"/>
      <c r="EP258" s="162"/>
      <c r="EQ258" s="162"/>
      <c r="ER258" s="162"/>
      <c r="ES258" s="162"/>
      <c r="ET258" s="162"/>
      <c r="EU258" s="162"/>
      <c r="EV258" s="162"/>
    </row>
    <row r="259" spans="1:152" s="38" customFormat="1" x14ac:dyDescent="0.2">
      <c r="A259" s="170" t="s">
        <v>469</v>
      </c>
      <c r="B259" s="170" t="s">
        <v>468</v>
      </c>
      <c r="C259" s="172">
        <v>0</v>
      </c>
      <c r="D259" s="172">
        <v>0</v>
      </c>
      <c r="E259" s="172">
        <v>0</v>
      </c>
      <c r="F259" s="172">
        <v>0</v>
      </c>
      <c r="G259" s="172">
        <v>3</v>
      </c>
      <c r="H259" s="170" t="s">
        <v>1567</v>
      </c>
      <c r="I259" s="162"/>
      <c r="J259" s="162"/>
      <c r="K259" s="162"/>
      <c r="L259" s="162"/>
      <c r="M259" s="162"/>
      <c r="N259" s="162"/>
      <c r="O259" s="162"/>
      <c r="P259" s="162"/>
      <c r="Q259" s="162"/>
      <c r="R259" s="162"/>
      <c r="S259" s="162"/>
      <c r="T259" s="162"/>
      <c r="U259" s="162"/>
      <c r="V259" s="162"/>
      <c r="W259" s="162"/>
      <c r="X259" s="162"/>
      <c r="Y259" s="162"/>
      <c r="Z259" s="162"/>
      <c r="AA259" s="162"/>
      <c r="AB259" s="162"/>
      <c r="AC259" s="162"/>
      <c r="AD259" s="162"/>
      <c r="AE259" s="162"/>
      <c r="AF259" s="162"/>
      <c r="AG259" s="162"/>
      <c r="AH259" s="162"/>
      <c r="AI259" s="162"/>
      <c r="AJ259" s="162"/>
      <c r="AK259" s="162"/>
      <c r="AL259" s="162"/>
      <c r="AM259" s="162"/>
      <c r="AN259" s="162"/>
      <c r="AO259" s="162"/>
      <c r="AP259" s="162"/>
      <c r="AQ259" s="162"/>
      <c r="AR259" s="162"/>
      <c r="AS259" s="162"/>
      <c r="AT259" s="162"/>
      <c r="AU259" s="162"/>
      <c r="AV259" s="162"/>
      <c r="AW259" s="162"/>
      <c r="AX259" s="162"/>
      <c r="AY259" s="162"/>
      <c r="AZ259" s="162"/>
      <c r="BA259" s="162"/>
      <c r="BB259" s="162"/>
      <c r="BC259" s="162"/>
      <c r="BD259" s="162"/>
      <c r="BE259" s="162"/>
      <c r="BF259" s="162"/>
      <c r="BG259" s="162"/>
      <c r="BH259" s="162"/>
      <c r="BI259" s="162"/>
      <c r="BJ259" s="162"/>
      <c r="BK259" s="162"/>
      <c r="BL259" s="162"/>
      <c r="BM259" s="162"/>
      <c r="BN259" s="162"/>
      <c r="BO259" s="162"/>
      <c r="BP259" s="162"/>
      <c r="BQ259" s="162"/>
      <c r="BR259" s="162"/>
      <c r="BS259" s="162"/>
      <c r="BT259" s="162"/>
      <c r="BU259" s="162"/>
      <c r="BV259" s="162"/>
      <c r="BW259" s="162"/>
      <c r="BX259" s="162"/>
      <c r="BY259" s="162"/>
      <c r="BZ259" s="162"/>
      <c r="CA259" s="162"/>
      <c r="CB259" s="162"/>
      <c r="CC259" s="162"/>
      <c r="CD259" s="162"/>
      <c r="CE259" s="162"/>
      <c r="CF259" s="162"/>
      <c r="CG259" s="162"/>
      <c r="CH259" s="162"/>
      <c r="CI259" s="162"/>
      <c r="CJ259" s="162"/>
      <c r="CK259" s="162"/>
      <c r="CL259" s="162"/>
      <c r="CM259" s="162"/>
      <c r="CN259" s="162"/>
      <c r="CO259" s="162"/>
      <c r="CP259" s="162"/>
      <c r="CQ259" s="162"/>
      <c r="CR259" s="162"/>
      <c r="CS259" s="162"/>
      <c r="CT259" s="162"/>
      <c r="CU259" s="162"/>
      <c r="CV259" s="162"/>
      <c r="CW259" s="162"/>
      <c r="CX259" s="162"/>
      <c r="CY259" s="162"/>
      <c r="CZ259" s="162"/>
      <c r="DA259" s="162"/>
      <c r="DB259" s="162"/>
      <c r="DC259" s="162"/>
      <c r="DD259" s="162"/>
      <c r="DE259" s="162"/>
      <c r="DF259" s="162"/>
      <c r="DG259" s="162"/>
      <c r="DH259" s="162"/>
      <c r="DI259" s="162"/>
      <c r="DJ259" s="162"/>
      <c r="DK259" s="162"/>
      <c r="DL259" s="162"/>
      <c r="DM259" s="162"/>
      <c r="DN259" s="162"/>
      <c r="DO259" s="162"/>
      <c r="DP259" s="162"/>
      <c r="DQ259" s="162"/>
      <c r="DR259" s="162"/>
      <c r="DS259" s="162"/>
      <c r="DT259" s="162"/>
      <c r="DU259" s="162"/>
      <c r="DV259" s="162"/>
      <c r="DW259" s="162"/>
      <c r="DX259" s="162"/>
      <c r="DY259" s="162"/>
      <c r="DZ259" s="162"/>
      <c r="EA259" s="162"/>
      <c r="EB259" s="162"/>
      <c r="EC259" s="162"/>
      <c r="ED259" s="162"/>
      <c r="EE259" s="162"/>
      <c r="EF259" s="162"/>
      <c r="EG259" s="162"/>
      <c r="EH259" s="162"/>
      <c r="EI259" s="162"/>
      <c r="EJ259" s="162"/>
      <c r="EK259" s="162"/>
      <c r="EL259" s="162"/>
      <c r="EM259" s="162"/>
      <c r="EN259" s="162"/>
      <c r="EO259" s="162"/>
      <c r="EP259" s="162"/>
      <c r="EQ259" s="162"/>
      <c r="ER259" s="162"/>
      <c r="ES259" s="162"/>
      <c r="ET259" s="162"/>
      <c r="EU259" s="162"/>
      <c r="EV259" s="162"/>
    </row>
    <row r="260" spans="1:152" s="38" customFormat="1" ht="25.5" x14ac:dyDescent="0.2">
      <c r="A260" s="170" t="s">
        <v>164</v>
      </c>
      <c r="B260" s="170" t="s">
        <v>163</v>
      </c>
      <c r="C260" s="172">
        <v>1927</v>
      </c>
      <c r="D260" s="172">
        <v>6</v>
      </c>
      <c r="E260" s="172">
        <v>6</v>
      </c>
      <c r="F260" s="172">
        <v>7</v>
      </c>
      <c r="G260" s="172">
        <v>3</v>
      </c>
      <c r="H260" s="170" t="s">
        <v>1567</v>
      </c>
      <c r="I260" s="162"/>
      <c r="J260" s="162"/>
      <c r="K260" s="162"/>
      <c r="L260" s="162"/>
      <c r="M260" s="162"/>
      <c r="N260" s="162"/>
      <c r="O260" s="162"/>
      <c r="P260" s="162"/>
      <c r="Q260" s="162"/>
      <c r="R260" s="162"/>
      <c r="S260" s="162"/>
      <c r="T260" s="162"/>
      <c r="U260" s="162"/>
      <c r="V260" s="162"/>
      <c r="W260" s="162"/>
      <c r="X260" s="162"/>
      <c r="Y260" s="162"/>
      <c r="Z260" s="162"/>
      <c r="AA260" s="162"/>
      <c r="AB260" s="162"/>
      <c r="AC260" s="162"/>
      <c r="AD260" s="162"/>
      <c r="AE260" s="162"/>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162"/>
      <c r="BB260" s="162"/>
      <c r="BC260" s="162"/>
      <c r="BD260" s="162"/>
      <c r="BE260" s="162"/>
      <c r="BF260" s="162"/>
      <c r="BG260" s="162"/>
      <c r="BH260" s="162"/>
      <c r="BI260" s="162"/>
      <c r="BJ260" s="162"/>
      <c r="BK260" s="162"/>
      <c r="BL260" s="162"/>
      <c r="BM260" s="162"/>
      <c r="BN260" s="162"/>
      <c r="BO260" s="162"/>
      <c r="BP260" s="162"/>
      <c r="BQ260" s="162"/>
      <c r="BR260" s="162"/>
      <c r="BS260" s="162"/>
      <c r="BT260" s="162"/>
      <c r="BU260" s="162"/>
      <c r="BV260" s="162"/>
      <c r="BW260" s="162"/>
      <c r="BX260" s="162"/>
      <c r="BY260" s="162"/>
      <c r="BZ260" s="162"/>
      <c r="CA260" s="162"/>
      <c r="CB260" s="162"/>
      <c r="CC260" s="162"/>
      <c r="CD260" s="162"/>
      <c r="CE260" s="162"/>
      <c r="CF260" s="162"/>
      <c r="CG260" s="162"/>
      <c r="CH260" s="162"/>
      <c r="CI260" s="162"/>
      <c r="CJ260" s="162"/>
      <c r="CK260" s="162"/>
      <c r="CL260" s="162"/>
      <c r="CM260" s="162"/>
      <c r="CN260" s="162"/>
      <c r="CO260" s="162"/>
      <c r="CP260" s="162"/>
      <c r="CQ260" s="162"/>
      <c r="CR260" s="162"/>
      <c r="CS260" s="162"/>
      <c r="CT260" s="162"/>
      <c r="CU260" s="162"/>
      <c r="CV260" s="162"/>
      <c r="CW260" s="162"/>
      <c r="CX260" s="162"/>
      <c r="CY260" s="162"/>
      <c r="CZ260" s="162"/>
      <c r="DA260" s="162"/>
      <c r="DB260" s="162"/>
      <c r="DC260" s="162"/>
      <c r="DD260" s="162"/>
      <c r="DE260" s="162"/>
      <c r="DF260" s="162"/>
      <c r="DG260" s="162"/>
      <c r="DH260" s="162"/>
      <c r="DI260" s="162"/>
      <c r="DJ260" s="162"/>
      <c r="DK260" s="162"/>
      <c r="DL260" s="162"/>
      <c r="DM260" s="162"/>
      <c r="DN260" s="162"/>
      <c r="DO260" s="162"/>
      <c r="DP260" s="162"/>
      <c r="DQ260" s="162"/>
      <c r="DR260" s="162"/>
      <c r="DS260" s="162"/>
      <c r="DT260" s="162"/>
      <c r="DU260" s="162"/>
      <c r="DV260" s="162"/>
      <c r="DW260" s="162"/>
      <c r="DX260" s="162"/>
      <c r="DY260" s="162"/>
      <c r="DZ260" s="162"/>
      <c r="EA260" s="162"/>
      <c r="EB260" s="162"/>
      <c r="EC260" s="162"/>
      <c r="ED260" s="162"/>
      <c r="EE260" s="162"/>
      <c r="EF260" s="162"/>
      <c r="EG260" s="162"/>
      <c r="EH260" s="162"/>
      <c r="EI260" s="162"/>
      <c r="EJ260" s="162"/>
      <c r="EK260" s="162"/>
      <c r="EL260" s="162"/>
      <c r="EM260" s="162"/>
      <c r="EN260" s="162"/>
      <c r="EO260" s="162"/>
      <c r="EP260" s="162"/>
      <c r="EQ260" s="162"/>
      <c r="ER260" s="162"/>
      <c r="ES260" s="162"/>
      <c r="ET260" s="162"/>
      <c r="EU260" s="162"/>
      <c r="EV260" s="162"/>
    </row>
    <row r="261" spans="1:152" s="38" customFormat="1" x14ac:dyDescent="0.2">
      <c r="A261" s="170" t="s">
        <v>164</v>
      </c>
      <c r="B261" s="170" t="s">
        <v>1541</v>
      </c>
      <c r="C261" s="172">
        <v>3571</v>
      </c>
      <c r="D261" s="172">
        <v>1</v>
      </c>
      <c r="E261" s="172">
        <v>7</v>
      </c>
      <c r="F261" s="172">
        <v>3</v>
      </c>
      <c r="G261" s="172">
        <v>0</v>
      </c>
      <c r="H261" s="170" t="s">
        <v>938</v>
      </c>
      <c r="I261" s="162"/>
      <c r="J261" s="162"/>
      <c r="K261" s="162"/>
      <c r="L261" s="162"/>
      <c r="M261" s="162"/>
      <c r="N261" s="162"/>
      <c r="O261" s="162"/>
      <c r="P261" s="162"/>
      <c r="Q261" s="162"/>
      <c r="R261" s="162"/>
      <c r="S261" s="162"/>
      <c r="T261" s="162"/>
      <c r="U261" s="162"/>
      <c r="V261" s="162"/>
      <c r="W261" s="162"/>
      <c r="X261" s="162"/>
      <c r="Y261" s="162"/>
      <c r="Z261" s="162"/>
      <c r="AA261" s="162"/>
      <c r="AB261" s="162"/>
      <c r="AC261" s="162"/>
      <c r="AD261" s="162"/>
      <c r="AE261" s="162"/>
      <c r="AF261" s="162"/>
      <c r="AG261" s="162"/>
      <c r="AH261" s="162"/>
      <c r="AI261" s="162"/>
      <c r="AJ261" s="162"/>
      <c r="AK261" s="162"/>
      <c r="AL261" s="162"/>
      <c r="AM261" s="162"/>
      <c r="AN261" s="162"/>
      <c r="AO261" s="162"/>
      <c r="AP261" s="162"/>
      <c r="AQ261" s="162"/>
      <c r="AR261" s="162"/>
      <c r="AS261" s="162"/>
      <c r="AT261" s="162"/>
      <c r="AU261" s="162"/>
      <c r="AV261" s="162"/>
      <c r="AW261" s="162"/>
      <c r="AX261" s="162"/>
      <c r="AY261" s="162"/>
      <c r="AZ261" s="162"/>
      <c r="BA261" s="162"/>
      <c r="BB261" s="162"/>
      <c r="BC261" s="162"/>
      <c r="BD261" s="162"/>
      <c r="BE261" s="162"/>
      <c r="BF261" s="162"/>
      <c r="BG261" s="162"/>
      <c r="BH261" s="162"/>
      <c r="BI261" s="162"/>
      <c r="BJ261" s="162"/>
      <c r="BK261" s="162"/>
      <c r="BL261" s="162"/>
      <c r="BM261" s="162"/>
      <c r="BN261" s="162"/>
      <c r="BO261" s="162"/>
      <c r="BP261" s="162"/>
      <c r="BQ261" s="162"/>
      <c r="BR261" s="162"/>
      <c r="BS261" s="162"/>
      <c r="BT261" s="162"/>
      <c r="BU261" s="162"/>
      <c r="BV261" s="162"/>
      <c r="BW261" s="162"/>
      <c r="BX261" s="162"/>
      <c r="BY261" s="162"/>
      <c r="BZ261" s="162"/>
      <c r="CA261" s="162"/>
      <c r="CB261" s="162"/>
      <c r="CC261" s="162"/>
      <c r="CD261" s="162"/>
      <c r="CE261" s="162"/>
      <c r="CF261" s="162"/>
      <c r="CG261" s="162"/>
      <c r="CH261" s="162"/>
      <c r="CI261" s="162"/>
      <c r="CJ261" s="162"/>
      <c r="CK261" s="162"/>
      <c r="CL261" s="162"/>
      <c r="CM261" s="162"/>
      <c r="CN261" s="162"/>
      <c r="CO261" s="162"/>
      <c r="CP261" s="162"/>
      <c r="CQ261" s="162"/>
      <c r="CR261" s="162"/>
      <c r="CS261" s="162"/>
      <c r="CT261" s="162"/>
      <c r="CU261" s="162"/>
      <c r="CV261" s="162"/>
      <c r="CW261" s="162"/>
      <c r="CX261" s="162"/>
      <c r="CY261" s="162"/>
      <c r="CZ261" s="162"/>
      <c r="DA261" s="162"/>
      <c r="DB261" s="162"/>
      <c r="DC261" s="162"/>
      <c r="DD261" s="162"/>
      <c r="DE261" s="162"/>
      <c r="DF261" s="162"/>
      <c r="DG261" s="162"/>
      <c r="DH261" s="162"/>
      <c r="DI261" s="162"/>
      <c r="DJ261" s="162"/>
      <c r="DK261" s="162"/>
      <c r="DL261" s="162"/>
      <c r="DM261" s="162"/>
      <c r="DN261" s="162"/>
      <c r="DO261" s="162"/>
      <c r="DP261" s="162"/>
      <c r="DQ261" s="162"/>
      <c r="DR261" s="162"/>
      <c r="DS261" s="162"/>
      <c r="DT261" s="162"/>
      <c r="DU261" s="162"/>
      <c r="DV261" s="162"/>
      <c r="DW261" s="162"/>
      <c r="DX261" s="162"/>
      <c r="DY261" s="162"/>
      <c r="DZ261" s="162"/>
      <c r="EA261" s="162"/>
      <c r="EB261" s="162"/>
      <c r="EC261" s="162"/>
      <c r="ED261" s="162"/>
      <c r="EE261" s="162"/>
      <c r="EF261" s="162"/>
      <c r="EG261" s="162"/>
      <c r="EH261" s="162"/>
      <c r="EI261" s="162"/>
      <c r="EJ261" s="162"/>
      <c r="EK261" s="162"/>
      <c r="EL261" s="162"/>
      <c r="EM261" s="162"/>
      <c r="EN261" s="162"/>
      <c r="EO261" s="162"/>
      <c r="EP261" s="162"/>
      <c r="EQ261" s="162"/>
      <c r="ER261" s="162"/>
      <c r="ES261" s="162"/>
      <c r="ET261" s="162"/>
      <c r="EU261" s="162"/>
      <c r="EV261" s="162"/>
    </row>
    <row r="262" spans="1:152" s="38" customFormat="1" x14ac:dyDescent="0.2">
      <c r="A262" s="170" t="s">
        <v>164</v>
      </c>
      <c r="B262" s="170" t="s">
        <v>1332</v>
      </c>
      <c r="C262" s="172">
        <v>569</v>
      </c>
      <c r="D262" s="172">
        <v>1</v>
      </c>
      <c r="E262" s="172">
        <v>0</v>
      </c>
      <c r="F262" s="172">
        <v>1</v>
      </c>
      <c r="G262" s="172">
        <v>0</v>
      </c>
      <c r="H262" s="170" t="s">
        <v>938</v>
      </c>
      <c r="I262" s="162"/>
      <c r="J262" s="162"/>
      <c r="K262" s="162"/>
      <c r="L262" s="162"/>
      <c r="M262" s="162"/>
      <c r="N262" s="162"/>
      <c r="O262" s="162"/>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c r="AZ262" s="162"/>
      <c r="BA262" s="162"/>
      <c r="BB262" s="162"/>
      <c r="BC262" s="162"/>
      <c r="BD262" s="162"/>
      <c r="BE262" s="162"/>
      <c r="BF262" s="162"/>
      <c r="BG262" s="162"/>
      <c r="BH262" s="162"/>
      <c r="BI262" s="162"/>
      <c r="BJ262" s="162"/>
      <c r="BK262" s="162"/>
      <c r="BL262" s="162"/>
      <c r="BM262" s="162"/>
      <c r="BN262" s="162"/>
      <c r="BO262" s="162"/>
      <c r="BP262" s="162"/>
      <c r="BQ262" s="162"/>
      <c r="BR262" s="162"/>
      <c r="BS262" s="162"/>
      <c r="BT262" s="162"/>
      <c r="BU262" s="162"/>
      <c r="BV262" s="162"/>
      <c r="BW262" s="162"/>
      <c r="BX262" s="162"/>
      <c r="BY262" s="162"/>
      <c r="BZ262" s="162"/>
      <c r="CA262" s="162"/>
      <c r="CB262" s="162"/>
      <c r="CC262" s="162"/>
      <c r="CD262" s="162"/>
      <c r="CE262" s="162"/>
      <c r="CF262" s="162"/>
      <c r="CG262" s="162"/>
      <c r="CH262" s="162"/>
      <c r="CI262" s="162"/>
      <c r="CJ262" s="162"/>
      <c r="CK262" s="162"/>
      <c r="CL262" s="162"/>
      <c r="CM262" s="162"/>
      <c r="CN262" s="162"/>
      <c r="CO262" s="162"/>
      <c r="CP262" s="162"/>
      <c r="CQ262" s="162"/>
      <c r="CR262" s="162"/>
      <c r="CS262" s="162"/>
      <c r="CT262" s="162"/>
      <c r="CU262" s="162"/>
      <c r="CV262" s="162"/>
      <c r="CW262" s="162"/>
      <c r="CX262" s="162"/>
      <c r="CY262" s="162"/>
      <c r="CZ262" s="162"/>
      <c r="DA262" s="162"/>
      <c r="DB262" s="162"/>
      <c r="DC262" s="162"/>
      <c r="DD262" s="162"/>
      <c r="DE262" s="162"/>
      <c r="DF262" s="162"/>
      <c r="DG262" s="162"/>
      <c r="DH262" s="162"/>
      <c r="DI262" s="162"/>
      <c r="DJ262" s="162"/>
      <c r="DK262" s="162"/>
      <c r="DL262" s="162"/>
      <c r="DM262" s="162"/>
      <c r="DN262" s="162"/>
      <c r="DO262" s="162"/>
      <c r="DP262" s="162"/>
      <c r="DQ262" s="162"/>
      <c r="DR262" s="162"/>
      <c r="DS262" s="162"/>
      <c r="DT262" s="162"/>
      <c r="DU262" s="162"/>
      <c r="DV262" s="162"/>
      <c r="DW262" s="162"/>
      <c r="DX262" s="162"/>
      <c r="DY262" s="162"/>
      <c r="DZ262" s="162"/>
      <c r="EA262" s="162"/>
      <c r="EB262" s="162"/>
      <c r="EC262" s="162"/>
      <c r="ED262" s="162"/>
      <c r="EE262" s="162"/>
      <c r="EF262" s="162"/>
      <c r="EG262" s="162"/>
      <c r="EH262" s="162"/>
      <c r="EI262" s="162"/>
      <c r="EJ262" s="162"/>
      <c r="EK262" s="162"/>
      <c r="EL262" s="162"/>
      <c r="EM262" s="162"/>
      <c r="EN262" s="162"/>
      <c r="EO262" s="162"/>
      <c r="EP262" s="162"/>
      <c r="EQ262" s="162"/>
      <c r="ER262" s="162"/>
      <c r="ES262" s="162"/>
      <c r="ET262" s="162"/>
      <c r="EU262" s="162"/>
      <c r="EV262" s="162"/>
    </row>
    <row r="263" spans="1:152" s="38" customFormat="1" x14ac:dyDescent="0.2">
      <c r="A263" s="170" t="s">
        <v>164</v>
      </c>
      <c r="B263" s="170" t="s">
        <v>189</v>
      </c>
      <c r="C263" s="172">
        <v>3165</v>
      </c>
      <c r="D263" s="172">
        <v>0</v>
      </c>
      <c r="E263" s="172">
        <v>1</v>
      </c>
      <c r="F263" s="172">
        <v>0</v>
      </c>
      <c r="G263" s="172">
        <v>0</v>
      </c>
      <c r="H263" s="170" t="s">
        <v>1568</v>
      </c>
      <c r="I263" s="162"/>
      <c r="J263" s="162"/>
      <c r="K263" s="162"/>
      <c r="L263" s="162"/>
      <c r="M263" s="162"/>
      <c r="N263" s="162"/>
      <c r="O263" s="162"/>
      <c r="P263" s="162"/>
      <c r="Q263" s="162"/>
      <c r="R263" s="162"/>
      <c r="S263" s="162"/>
      <c r="T263" s="162"/>
      <c r="U263" s="162"/>
      <c r="V263" s="162"/>
      <c r="W263" s="162"/>
      <c r="X263" s="162"/>
      <c r="Y263" s="162"/>
      <c r="Z263" s="162"/>
      <c r="AA263" s="162"/>
      <c r="AB263" s="162"/>
      <c r="AC263" s="162"/>
      <c r="AD263" s="162"/>
      <c r="AE263" s="162"/>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c r="AZ263" s="162"/>
      <c r="BA263" s="162"/>
      <c r="BB263" s="162"/>
      <c r="BC263" s="162"/>
      <c r="BD263" s="162"/>
      <c r="BE263" s="162"/>
      <c r="BF263" s="162"/>
      <c r="BG263" s="162"/>
      <c r="BH263" s="162"/>
      <c r="BI263" s="162"/>
      <c r="BJ263" s="162"/>
      <c r="BK263" s="162"/>
      <c r="BL263" s="162"/>
      <c r="BM263" s="162"/>
      <c r="BN263" s="162"/>
      <c r="BO263" s="162"/>
      <c r="BP263" s="162"/>
      <c r="BQ263" s="162"/>
      <c r="BR263" s="162"/>
      <c r="BS263" s="162"/>
      <c r="BT263" s="162"/>
      <c r="BU263" s="162"/>
      <c r="BV263" s="162"/>
      <c r="BW263" s="162"/>
      <c r="BX263" s="162"/>
      <c r="BY263" s="162"/>
      <c r="BZ263" s="162"/>
      <c r="CA263" s="162"/>
      <c r="CB263" s="162"/>
      <c r="CC263" s="162"/>
      <c r="CD263" s="162"/>
      <c r="CE263" s="162"/>
      <c r="CF263" s="162"/>
      <c r="CG263" s="162"/>
      <c r="CH263" s="162"/>
      <c r="CI263" s="162"/>
      <c r="CJ263" s="162"/>
      <c r="CK263" s="162"/>
      <c r="CL263" s="162"/>
      <c r="CM263" s="162"/>
      <c r="CN263" s="162"/>
      <c r="CO263" s="162"/>
      <c r="CP263" s="162"/>
      <c r="CQ263" s="162"/>
      <c r="CR263" s="162"/>
      <c r="CS263" s="162"/>
      <c r="CT263" s="162"/>
      <c r="CU263" s="162"/>
      <c r="CV263" s="162"/>
      <c r="CW263" s="162"/>
      <c r="CX263" s="162"/>
      <c r="CY263" s="162"/>
      <c r="CZ263" s="162"/>
      <c r="DA263" s="162"/>
      <c r="DB263" s="162"/>
      <c r="DC263" s="162"/>
      <c r="DD263" s="162"/>
      <c r="DE263" s="162"/>
      <c r="DF263" s="162"/>
      <c r="DG263" s="162"/>
      <c r="DH263" s="162"/>
      <c r="DI263" s="162"/>
      <c r="DJ263" s="162"/>
      <c r="DK263" s="162"/>
      <c r="DL263" s="162"/>
      <c r="DM263" s="162"/>
      <c r="DN263" s="162"/>
      <c r="DO263" s="162"/>
      <c r="DP263" s="162"/>
      <c r="DQ263" s="162"/>
      <c r="DR263" s="162"/>
      <c r="DS263" s="162"/>
      <c r="DT263" s="162"/>
      <c r="DU263" s="162"/>
      <c r="DV263" s="162"/>
      <c r="DW263" s="162"/>
      <c r="DX263" s="162"/>
      <c r="DY263" s="162"/>
      <c r="DZ263" s="162"/>
      <c r="EA263" s="162"/>
      <c r="EB263" s="162"/>
      <c r="EC263" s="162"/>
      <c r="ED263" s="162"/>
      <c r="EE263" s="162"/>
      <c r="EF263" s="162"/>
      <c r="EG263" s="162"/>
      <c r="EH263" s="162"/>
      <c r="EI263" s="162"/>
      <c r="EJ263" s="162"/>
      <c r="EK263" s="162"/>
      <c r="EL263" s="162"/>
      <c r="EM263" s="162"/>
      <c r="EN263" s="162"/>
      <c r="EO263" s="162"/>
      <c r="EP263" s="162"/>
      <c r="EQ263" s="162"/>
      <c r="ER263" s="162"/>
      <c r="ES263" s="162"/>
      <c r="ET263" s="162"/>
      <c r="EU263" s="162"/>
      <c r="EV263" s="162"/>
    </row>
    <row r="264" spans="1:152" s="38" customFormat="1" x14ac:dyDescent="0.2">
      <c r="A264" s="170" t="s">
        <v>164</v>
      </c>
      <c r="B264" s="170" t="s">
        <v>1544</v>
      </c>
      <c r="C264" s="172">
        <v>0</v>
      </c>
      <c r="D264" s="172">
        <v>1</v>
      </c>
      <c r="E264" s="172">
        <v>1</v>
      </c>
      <c r="F264" s="172">
        <v>1</v>
      </c>
      <c r="G264" s="172">
        <v>0</v>
      </c>
      <c r="H264" s="170" t="s">
        <v>1687</v>
      </c>
      <c r="I264" s="162"/>
      <c r="J264" s="162"/>
      <c r="K264" s="162"/>
      <c r="L264" s="162"/>
      <c r="M264" s="162"/>
      <c r="N264" s="162"/>
      <c r="O264" s="162"/>
      <c r="P264" s="162"/>
      <c r="Q264" s="162"/>
      <c r="R264" s="162"/>
      <c r="S264" s="162"/>
      <c r="T264" s="162"/>
      <c r="U264" s="162"/>
      <c r="V264" s="162"/>
      <c r="W264" s="162"/>
      <c r="X264" s="162"/>
      <c r="Y264" s="162"/>
      <c r="Z264" s="162"/>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162"/>
      <c r="BB264" s="162"/>
      <c r="BC264" s="162"/>
      <c r="BD264" s="162"/>
      <c r="BE264" s="162"/>
      <c r="BF264" s="162"/>
      <c r="BG264" s="162"/>
      <c r="BH264" s="162"/>
      <c r="BI264" s="162"/>
      <c r="BJ264" s="162"/>
      <c r="BK264" s="162"/>
      <c r="BL264" s="162"/>
      <c r="BM264" s="162"/>
      <c r="BN264" s="162"/>
      <c r="BO264" s="162"/>
      <c r="BP264" s="162"/>
      <c r="BQ264" s="162"/>
      <c r="BR264" s="162"/>
      <c r="BS264" s="162"/>
      <c r="BT264" s="162"/>
      <c r="BU264" s="162"/>
      <c r="BV264" s="162"/>
      <c r="BW264" s="162"/>
      <c r="BX264" s="162"/>
      <c r="BY264" s="162"/>
      <c r="BZ264" s="162"/>
      <c r="CA264" s="162"/>
      <c r="CB264" s="162"/>
      <c r="CC264" s="162"/>
      <c r="CD264" s="162"/>
      <c r="CE264" s="162"/>
      <c r="CF264" s="162"/>
      <c r="CG264" s="162"/>
      <c r="CH264" s="162"/>
      <c r="CI264" s="162"/>
      <c r="CJ264" s="162"/>
      <c r="CK264" s="162"/>
      <c r="CL264" s="162"/>
      <c r="CM264" s="162"/>
      <c r="CN264" s="162"/>
      <c r="CO264" s="162"/>
      <c r="CP264" s="162"/>
      <c r="CQ264" s="162"/>
      <c r="CR264" s="162"/>
      <c r="CS264" s="162"/>
      <c r="CT264" s="162"/>
      <c r="CU264" s="162"/>
      <c r="CV264" s="162"/>
      <c r="CW264" s="162"/>
      <c r="CX264" s="162"/>
      <c r="CY264" s="162"/>
      <c r="CZ264" s="162"/>
      <c r="DA264" s="162"/>
      <c r="DB264" s="162"/>
      <c r="DC264" s="162"/>
      <c r="DD264" s="162"/>
      <c r="DE264" s="162"/>
      <c r="DF264" s="162"/>
      <c r="DG264" s="162"/>
      <c r="DH264" s="162"/>
      <c r="DI264" s="162"/>
      <c r="DJ264" s="162"/>
      <c r="DK264" s="162"/>
      <c r="DL264" s="162"/>
      <c r="DM264" s="162"/>
      <c r="DN264" s="162"/>
      <c r="DO264" s="162"/>
      <c r="DP264" s="162"/>
      <c r="DQ264" s="162"/>
      <c r="DR264" s="162"/>
      <c r="DS264" s="162"/>
      <c r="DT264" s="162"/>
      <c r="DU264" s="162"/>
      <c r="DV264" s="162"/>
      <c r="DW264" s="162"/>
      <c r="DX264" s="162"/>
      <c r="DY264" s="162"/>
      <c r="DZ264" s="162"/>
      <c r="EA264" s="162"/>
      <c r="EB264" s="162"/>
      <c r="EC264" s="162"/>
      <c r="ED264" s="162"/>
      <c r="EE264" s="162"/>
      <c r="EF264" s="162"/>
      <c r="EG264" s="162"/>
      <c r="EH264" s="162"/>
      <c r="EI264" s="162"/>
      <c r="EJ264" s="162"/>
      <c r="EK264" s="162"/>
      <c r="EL264" s="162"/>
      <c r="EM264" s="162"/>
      <c r="EN264" s="162"/>
      <c r="EO264" s="162"/>
      <c r="EP264" s="162"/>
      <c r="EQ264" s="162"/>
      <c r="ER264" s="162"/>
      <c r="ES264" s="162"/>
      <c r="ET264" s="162"/>
      <c r="EU264" s="162"/>
      <c r="EV264" s="162"/>
    </row>
    <row r="265" spans="1:152" s="38" customFormat="1" x14ac:dyDescent="0.2">
      <c r="A265" s="170" t="s">
        <v>164</v>
      </c>
      <c r="B265" s="170" t="s">
        <v>401</v>
      </c>
      <c r="C265" s="172">
        <v>2705</v>
      </c>
      <c r="D265" s="172">
        <v>5</v>
      </c>
      <c r="E265" s="172">
        <v>6</v>
      </c>
      <c r="F265" s="172">
        <v>0</v>
      </c>
      <c r="G265" s="172">
        <v>0</v>
      </c>
      <c r="H265" s="170" t="s">
        <v>1607</v>
      </c>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c r="AZ265" s="162"/>
      <c r="BA265" s="162"/>
      <c r="BB265" s="162"/>
      <c r="BC265" s="162"/>
      <c r="BD265" s="162"/>
      <c r="BE265" s="162"/>
      <c r="BF265" s="162"/>
      <c r="BG265" s="162"/>
      <c r="BH265" s="162"/>
      <c r="BI265" s="162"/>
      <c r="BJ265" s="162"/>
      <c r="BK265" s="162"/>
      <c r="BL265" s="162"/>
      <c r="BM265" s="162"/>
      <c r="BN265" s="162"/>
      <c r="BO265" s="162"/>
      <c r="BP265" s="162"/>
      <c r="BQ265" s="162"/>
      <c r="BR265" s="162"/>
      <c r="BS265" s="162"/>
      <c r="BT265" s="162"/>
      <c r="BU265" s="162"/>
      <c r="BV265" s="162"/>
      <c r="BW265" s="162"/>
      <c r="BX265" s="162"/>
      <c r="BY265" s="162"/>
      <c r="BZ265" s="162"/>
      <c r="CA265" s="162"/>
      <c r="CB265" s="162"/>
      <c r="CC265" s="162"/>
      <c r="CD265" s="162"/>
      <c r="CE265" s="162"/>
      <c r="CF265" s="162"/>
      <c r="CG265" s="162"/>
      <c r="CH265" s="162"/>
      <c r="CI265" s="162"/>
      <c r="CJ265" s="162"/>
      <c r="CK265" s="162"/>
      <c r="CL265" s="162"/>
      <c r="CM265" s="162"/>
      <c r="CN265" s="162"/>
      <c r="CO265" s="162"/>
      <c r="CP265" s="162"/>
      <c r="CQ265" s="162"/>
      <c r="CR265" s="162"/>
      <c r="CS265" s="162"/>
      <c r="CT265" s="162"/>
      <c r="CU265" s="162"/>
      <c r="CV265" s="162"/>
      <c r="CW265" s="162"/>
      <c r="CX265" s="162"/>
      <c r="CY265" s="162"/>
      <c r="CZ265" s="162"/>
      <c r="DA265" s="162"/>
      <c r="DB265" s="162"/>
      <c r="DC265" s="162"/>
      <c r="DD265" s="162"/>
      <c r="DE265" s="162"/>
      <c r="DF265" s="162"/>
      <c r="DG265" s="162"/>
      <c r="DH265" s="162"/>
      <c r="DI265" s="162"/>
      <c r="DJ265" s="162"/>
      <c r="DK265" s="162"/>
      <c r="DL265" s="162"/>
      <c r="DM265" s="162"/>
      <c r="DN265" s="162"/>
      <c r="DO265" s="162"/>
      <c r="DP265" s="162"/>
      <c r="DQ265" s="162"/>
      <c r="DR265" s="162"/>
      <c r="DS265" s="162"/>
      <c r="DT265" s="162"/>
      <c r="DU265" s="162"/>
      <c r="DV265" s="162"/>
      <c r="DW265" s="162"/>
      <c r="DX265" s="162"/>
      <c r="DY265" s="162"/>
      <c r="DZ265" s="162"/>
      <c r="EA265" s="162"/>
      <c r="EB265" s="162"/>
      <c r="EC265" s="162"/>
      <c r="ED265" s="162"/>
      <c r="EE265" s="162"/>
      <c r="EF265" s="162"/>
      <c r="EG265" s="162"/>
      <c r="EH265" s="162"/>
      <c r="EI265" s="162"/>
      <c r="EJ265" s="162"/>
      <c r="EK265" s="162"/>
      <c r="EL265" s="162"/>
      <c r="EM265" s="162"/>
      <c r="EN265" s="162"/>
      <c r="EO265" s="162"/>
      <c r="EP265" s="162"/>
      <c r="EQ265" s="162"/>
      <c r="ER265" s="162"/>
      <c r="ES265" s="162"/>
      <c r="ET265" s="162"/>
      <c r="EU265" s="162"/>
      <c r="EV265" s="162"/>
    </row>
    <row r="266" spans="1:152" s="38" customFormat="1" x14ac:dyDescent="0.2">
      <c r="A266" s="170" t="s">
        <v>164</v>
      </c>
      <c r="B266" s="170" t="s">
        <v>444</v>
      </c>
      <c r="C266" s="172">
        <v>3003</v>
      </c>
      <c r="D266" s="172">
        <v>2</v>
      </c>
      <c r="E266" s="172">
        <v>7</v>
      </c>
      <c r="F266" s="172">
        <v>3</v>
      </c>
      <c r="G266" s="172">
        <v>0</v>
      </c>
      <c r="H266" s="170" t="s">
        <v>1568</v>
      </c>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c r="AZ266" s="162"/>
      <c r="BA266" s="162"/>
      <c r="BB266" s="162"/>
      <c r="BC266" s="162"/>
      <c r="BD266" s="162"/>
      <c r="BE266" s="162"/>
      <c r="BF266" s="162"/>
      <c r="BG266" s="162"/>
      <c r="BH266" s="162"/>
      <c r="BI266" s="162"/>
      <c r="BJ266" s="162"/>
      <c r="BK266" s="162"/>
      <c r="BL266" s="162"/>
      <c r="BM266" s="162"/>
      <c r="BN266" s="162"/>
      <c r="BO266" s="162"/>
      <c r="BP266" s="162"/>
      <c r="BQ266" s="162"/>
      <c r="BR266" s="162"/>
      <c r="BS266" s="162"/>
      <c r="BT266" s="162"/>
      <c r="BU266" s="162"/>
      <c r="BV266" s="162"/>
      <c r="BW266" s="162"/>
      <c r="BX266" s="162"/>
      <c r="BY266" s="162"/>
      <c r="BZ266" s="162"/>
      <c r="CA266" s="162"/>
      <c r="CB266" s="162"/>
      <c r="CC266" s="162"/>
      <c r="CD266" s="162"/>
      <c r="CE266" s="162"/>
      <c r="CF266" s="162"/>
      <c r="CG266" s="162"/>
      <c r="CH266" s="162"/>
      <c r="CI266" s="162"/>
      <c r="CJ266" s="162"/>
      <c r="CK266" s="162"/>
      <c r="CL266" s="162"/>
      <c r="CM266" s="162"/>
      <c r="CN266" s="162"/>
      <c r="CO266" s="162"/>
      <c r="CP266" s="162"/>
      <c r="CQ266" s="162"/>
      <c r="CR266" s="162"/>
      <c r="CS266" s="162"/>
      <c r="CT266" s="162"/>
      <c r="CU266" s="162"/>
      <c r="CV266" s="162"/>
      <c r="CW266" s="162"/>
      <c r="CX266" s="162"/>
      <c r="CY266" s="162"/>
      <c r="CZ266" s="162"/>
      <c r="DA266" s="162"/>
      <c r="DB266" s="162"/>
      <c r="DC266" s="162"/>
      <c r="DD266" s="162"/>
      <c r="DE266" s="162"/>
      <c r="DF266" s="162"/>
      <c r="DG266" s="162"/>
      <c r="DH266" s="162"/>
      <c r="DI266" s="162"/>
      <c r="DJ266" s="162"/>
      <c r="DK266" s="162"/>
      <c r="DL266" s="162"/>
      <c r="DM266" s="162"/>
      <c r="DN266" s="162"/>
      <c r="DO266" s="162"/>
      <c r="DP266" s="162"/>
      <c r="DQ266" s="162"/>
      <c r="DR266" s="162"/>
      <c r="DS266" s="162"/>
      <c r="DT266" s="162"/>
      <c r="DU266" s="162"/>
      <c r="DV266" s="162"/>
      <c r="DW266" s="162"/>
      <c r="DX266" s="162"/>
      <c r="DY266" s="162"/>
      <c r="DZ266" s="162"/>
      <c r="EA266" s="162"/>
      <c r="EB266" s="162"/>
      <c r="EC266" s="162"/>
      <c r="ED266" s="162"/>
      <c r="EE266" s="162"/>
      <c r="EF266" s="162"/>
      <c r="EG266" s="162"/>
      <c r="EH266" s="162"/>
      <c r="EI266" s="162"/>
      <c r="EJ266" s="162"/>
      <c r="EK266" s="162"/>
      <c r="EL266" s="162"/>
      <c r="EM266" s="162"/>
      <c r="EN266" s="162"/>
      <c r="EO266" s="162"/>
      <c r="EP266" s="162"/>
      <c r="EQ266" s="162"/>
      <c r="ER266" s="162"/>
      <c r="ES266" s="162"/>
      <c r="ET266" s="162"/>
      <c r="EU266" s="162"/>
      <c r="EV266" s="162"/>
    </row>
    <row r="267" spans="1:152" s="38" customFormat="1" x14ac:dyDescent="0.2">
      <c r="A267" s="170" t="s">
        <v>164</v>
      </c>
      <c r="B267" s="170" t="s">
        <v>497</v>
      </c>
      <c r="C267" s="172">
        <v>7606</v>
      </c>
      <c r="D267" s="172">
        <v>2</v>
      </c>
      <c r="E267" s="172">
        <v>4</v>
      </c>
      <c r="F267" s="172">
        <v>7</v>
      </c>
      <c r="G267" s="172">
        <v>0</v>
      </c>
      <c r="H267" s="170" t="s">
        <v>1706</v>
      </c>
      <c r="I267" s="162"/>
      <c r="J267" s="162"/>
      <c r="K267" s="162"/>
      <c r="L267" s="162"/>
      <c r="M267" s="162"/>
      <c r="N267" s="162"/>
      <c r="O267" s="162"/>
      <c r="P267" s="162"/>
      <c r="Q267" s="162"/>
      <c r="R267" s="162"/>
      <c r="S267" s="162"/>
      <c r="T267" s="162"/>
      <c r="U267" s="162"/>
      <c r="V267" s="162"/>
      <c r="W267" s="162"/>
      <c r="X267" s="162"/>
      <c r="Y267" s="162"/>
      <c r="Z267" s="162"/>
      <c r="AA267" s="162"/>
      <c r="AB267" s="162"/>
      <c r="AC267" s="162"/>
      <c r="AD267" s="162"/>
      <c r="AE267" s="162"/>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c r="AZ267" s="162"/>
      <c r="BA267" s="162"/>
      <c r="BB267" s="162"/>
      <c r="BC267" s="162"/>
      <c r="BD267" s="162"/>
      <c r="BE267" s="162"/>
      <c r="BF267" s="162"/>
      <c r="BG267" s="162"/>
      <c r="BH267" s="162"/>
      <c r="BI267" s="162"/>
      <c r="BJ267" s="162"/>
      <c r="BK267" s="162"/>
      <c r="BL267" s="162"/>
      <c r="BM267" s="162"/>
      <c r="BN267" s="162"/>
      <c r="BO267" s="162"/>
      <c r="BP267" s="162"/>
      <c r="BQ267" s="162"/>
      <c r="BR267" s="162"/>
      <c r="BS267" s="162"/>
      <c r="BT267" s="162"/>
      <c r="BU267" s="162"/>
      <c r="BV267" s="162"/>
      <c r="BW267" s="162"/>
      <c r="BX267" s="162"/>
      <c r="BY267" s="162"/>
      <c r="BZ267" s="162"/>
      <c r="CA267" s="162"/>
      <c r="CB267" s="162"/>
      <c r="CC267" s="162"/>
      <c r="CD267" s="162"/>
      <c r="CE267" s="162"/>
      <c r="CF267" s="162"/>
      <c r="CG267" s="162"/>
      <c r="CH267" s="162"/>
      <c r="CI267" s="162"/>
      <c r="CJ267" s="162"/>
      <c r="CK267" s="162"/>
      <c r="CL267" s="162"/>
      <c r="CM267" s="162"/>
      <c r="CN267" s="162"/>
      <c r="CO267" s="162"/>
      <c r="CP267" s="162"/>
      <c r="CQ267" s="162"/>
      <c r="CR267" s="162"/>
      <c r="CS267" s="162"/>
      <c r="CT267" s="162"/>
      <c r="CU267" s="162"/>
      <c r="CV267" s="162"/>
      <c r="CW267" s="162"/>
      <c r="CX267" s="162"/>
      <c r="CY267" s="162"/>
      <c r="CZ267" s="162"/>
      <c r="DA267" s="162"/>
      <c r="DB267" s="162"/>
      <c r="DC267" s="162"/>
      <c r="DD267" s="162"/>
      <c r="DE267" s="162"/>
      <c r="DF267" s="162"/>
      <c r="DG267" s="162"/>
      <c r="DH267" s="162"/>
      <c r="DI267" s="162"/>
      <c r="DJ267" s="162"/>
      <c r="DK267" s="162"/>
      <c r="DL267" s="162"/>
      <c r="DM267" s="162"/>
      <c r="DN267" s="162"/>
      <c r="DO267" s="162"/>
      <c r="DP267" s="162"/>
      <c r="DQ267" s="162"/>
      <c r="DR267" s="162"/>
      <c r="DS267" s="162"/>
      <c r="DT267" s="162"/>
      <c r="DU267" s="162"/>
      <c r="DV267" s="162"/>
      <c r="DW267" s="162"/>
      <c r="DX267" s="162"/>
      <c r="DY267" s="162"/>
      <c r="DZ267" s="162"/>
      <c r="EA267" s="162"/>
      <c r="EB267" s="162"/>
      <c r="EC267" s="162"/>
      <c r="ED267" s="162"/>
      <c r="EE267" s="162"/>
      <c r="EF267" s="162"/>
      <c r="EG267" s="162"/>
      <c r="EH267" s="162"/>
      <c r="EI267" s="162"/>
      <c r="EJ267" s="162"/>
      <c r="EK267" s="162"/>
      <c r="EL267" s="162"/>
      <c r="EM267" s="162"/>
      <c r="EN267" s="162"/>
      <c r="EO267" s="162"/>
      <c r="EP267" s="162"/>
      <c r="EQ267" s="162"/>
      <c r="ER267" s="162"/>
      <c r="ES267" s="162"/>
      <c r="ET267" s="162"/>
      <c r="EU267" s="162"/>
      <c r="EV267" s="162"/>
    </row>
    <row r="268" spans="1:152" s="38" customFormat="1" x14ac:dyDescent="0.2">
      <c r="A268" s="170" t="s">
        <v>164</v>
      </c>
      <c r="B268" s="170" t="s">
        <v>643</v>
      </c>
      <c r="C268" s="172">
        <v>0</v>
      </c>
      <c r="D268" s="172">
        <v>0</v>
      </c>
      <c r="E268" s="172">
        <v>0</v>
      </c>
      <c r="F268" s="172">
        <v>0</v>
      </c>
      <c r="G268" s="172">
        <v>0</v>
      </c>
      <c r="H268" s="170" t="s">
        <v>938</v>
      </c>
      <c r="I268" s="162"/>
      <c r="J268" s="162"/>
      <c r="K268" s="162"/>
      <c r="L268" s="162"/>
      <c r="M268" s="162"/>
      <c r="N268" s="162"/>
      <c r="O268" s="162"/>
      <c r="P268" s="162"/>
      <c r="Q268" s="162"/>
      <c r="R268" s="162"/>
      <c r="S268" s="162"/>
      <c r="T268" s="162"/>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162"/>
      <c r="BB268" s="162"/>
      <c r="BC268" s="162"/>
      <c r="BD268" s="162"/>
      <c r="BE268" s="162"/>
      <c r="BF268" s="162"/>
      <c r="BG268" s="162"/>
      <c r="BH268" s="162"/>
      <c r="BI268" s="162"/>
      <c r="BJ268" s="162"/>
      <c r="BK268" s="162"/>
      <c r="BL268" s="162"/>
      <c r="BM268" s="162"/>
      <c r="BN268" s="162"/>
      <c r="BO268" s="162"/>
      <c r="BP268" s="162"/>
      <c r="BQ268" s="162"/>
      <c r="BR268" s="162"/>
      <c r="BS268" s="162"/>
      <c r="BT268" s="162"/>
      <c r="BU268" s="162"/>
      <c r="BV268" s="162"/>
      <c r="BW268" s="162"/>
      <c r="BX268" s="162"/>
      <c r="BY268" s="162"/>
      <c r="BZ268" s="162"/>
      <c r="CA268" s="162"/>
      <c r="CB268" s="162"/>
      <c r="CC268" s="162"/>
      <c r="CD268" s="162"/>
      <c r="CE268" s="162"/>
      <c r="CF268" s="162"/>
      <c r="CG268" s="162"/>
      <c r="CH268" s="162"/>
      <c r="CI268" s="162"/>
      <c r="CJ268" s="162"/>
      <c r="CK268" s="162"/>
      <c r="CL268" s="162"/>
      <c r="CM268" s="162"/>
      <c r="CN268" s="162"/>
      <c r="CO268" s="162"/>
      <c r="CP268" s="162"/>
      <c r="CQ268" s="162"/>
      <c r="CR268" s="162"/>
      <c r="CS268" s="162"/>
      <c r="CT268" s="162"/>
      <c r="CU268" s="162"/>
      <c r="CV268" s="162"/>
      <c r="CW268" s="162"/>
      <c r="CX268" s="162"/>
      <c r="CY268" s="162"/>
      <c r="CZ268" s="162"/>
      <c r="DA268" s="162"/>
      <c r="DB268" s="162"/>
      <c r="DC268" s="162"/>
      <c r="DD268" s="162"/>
      <c r="DE268" s="162"/>
      <c r="DF268" s="162"/>
      <c r="DG268" s="162"/>
      <c r="DH268" s="162"/>
      <c r="DI268" s="162"/>
      <c r="DJ268" s="162"/>
      <c r="DK268" s="162"/>
      <c r="DL268" s="162"/>
      <c r="DM268" s="162"/>
      <c r="DN268" s="162"/>
      <c r="DO268" s="162"/>
      <c r="DP268" s="162"/>
      <c r="DQ268" s="162"/>
      <c r="DR268" s="162"/>
      <c r="DS268" s="162"/>
      <c r="DT268" s="162"/>
      <c r="DU268" s="162"/>
      <c r="DV268" s="162"/>
      <c r="DW268" s="162"/>
      <c r="DX268" s="162"/>
      <c r="DY268" s="162"/>
      <c r="DZ268" s="162"/>
      <c r="EA268" s="162"/>
      <c r="EB268" s="162"/>
      <c r="EC268" s="162"/>
      <c r="ED268" s="162"/>
      <c r="EE268" s="162"/>
      <c r="EF268" s="162"/>
      <c r="EG268" s="162"/>
      <c r="EH268" s="162"/>
      <c r="EI268" s="162"/>
      <c r="EJ268" s="162"/>
      <c r="EK268" s="162"/>
      <c r="EL268" s="162"/>
      <c r="EM268" s="162"/>
      <c r="EN268" s="162"/>
      <c r="EO268" s="162"/>
      <c r="EP268" s="162"/>
      <c r="EQ268" s="162"/>
      <c r="ER268" s="162"/>
      <c r="ES268" s="162"/>
      <c r="ET268" s="162"/>
      <c r="EU268" s="162"/>
      <c r="EV268" s="162"/>
    </row>
    <row r="269" spans="1:152" s="38" customFormat="1" x14ac:dyDescent="0.2">
      <c r="A269" s="170" t="s">
        <v>164</v>
      </c>
      <c r="B269" s="170" t="s">
        <v>645</v>
      </c>
      <c r="C269" s="172">
        <v>1640</v>
      </c>
      <c r="D269" s="172">
        <v>1</v>
      </c>
      <c r="E269" s="172">
        <v>0</v>
      </c>
      <c r="F269" s="172">
        <v>0</v>
      </c>
      <c r="G269" s="172">
        <v>0</v>
      </c>
      <c r="H269" s="170" t="s">
        <v>938</v>
      </c>
      <c r="I269" s="162"/>
      <c r="J269" s="162"/>
      <c r="K269" s="162"/>
      <c r="L269" s="162"/>
      <c r="M269" s="162"/>
      <c r="N269" s="162"/>
      <c r="O269" s="162"/>
      <c r="P269" s="162"/>
      <c r="Q269" s="162"/>
      <c r="R269" s="162"/>
      <c r="S269" s="162"/>
      <c r="T269" s="162"/>
      <c r="U269" s="162"/>
      <c r="V269" s="162"/>
      <c r="W269" s="162"/>
      <c r="X269" s="162"/>
      <c r="Y269" s="162"/>
      <c r="Z269" s="162"/>
      <c r="AA269" s="162"/>
      <c r="AB269" s="162"/>
      <c r="AC269" s="162"/>
      <c r="AD269" s="162"/>
      <c r="AE269" s="162"/>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c r="AZ269" s="162"/>
      <c r="BA269" s="162"/>
      <c r="BB269" s="162"/>
      <c r="BC269" s="162"/>
      <c r="BD269" s="162"/>
      <c r="BE269" s="162"/>
      <c r="BF269" s="162"/>
      <c r="BG269" s="162"/>
      <c r="BH269" s="162"/>
      <c r="BI269" s="162"/>
      <c r="BJ269" s="162"/>
      <c r="BK269" s="162"/>
      <c r="BL269" s="162"/>
      <c r="BM269" s="162"/>
      <c r="BN269" s="162"/>
      <c r="BO269" s="162"/>
      <c r="BP269" s="162"/>
      <c r="BQ269" s="162"/>
      <c r="BR269" s="162"/>
      <c r="BS269" s="162"/>
      <c r="BT269" s="162"/>
      <c r="BU269" s="162"/>
      <c r="BV269" s="162"/>
      <c r="BW269" s="162"/>
      <c r="BX269" s="162"/>
      <c r="BY269" s="162"/>
      <c r="BZ269" s="162"/>
      <c r="CA269" s="162"/>
      <c r="CB269" s="162"/>
      <c r="CC269" s="162"/>
      <c r="CD269" s="162"/>
      <c r="CE269" s="162"/>
      <c r="CF269" s="162"/>
      <c r="CG269" s="162"/>
      <c r="CH269" s="162"/>
      <c r="CI269" s="162"/>
      <c r="CJ269" s="162"/>
      <c r="CK269" s="162"/>
      <c r="CL269" s="162"/>
      <c r="CM269" s="162"/>
      <c r="CN269" s="162"/>
      <c r="CO269" s="162"/>
      <c r="CP269" s="162"/>
      <c r="CQ269" s="162"/>
      <c r="CR269" s="162"/>
      <c r="CS269" s="162"/>
      <c r="CT269" s="162"/>
      <c r="CU269" s="162"/>
      <c r="CV269" s="162"/>
      <c r="CW269" s="162"/>
      <c r="CX269" s="162"/>
      <c r="CY269" s="162"/>
      <c r="CZ269" s="162"/>
      <c r="DA269" s="162"/>
      <c r="DB269" s="162"/>
      <c r="DC269" s="162"/>
      <c r="DD269" s="162"/>
      <c r="DE269" s="162"/>
      <c r="DF269" s="162"/>
      <c r="DG269" s="162"/>
      <c r="DH269" s="162"/>
      <c r="DI269" s="162"/>
      <c r="DJ269" s="162"/>
      <c r="DK269" s="162"/>
      <c r="DL269" s="162"/>
      <c r="DM269" s="162"/>
      <c r="DN269" s="162"/>
      <c r="DO269" s="162"/>
      <c r="DP269" s="162"/>
      <c r="DQ269" s="162"/>
      <c r="DR269" s="162"/>
      <c r="DS269" s="162"/>
      <c r="DT269" s="162"/>
      <c r="DU269" s="162"/>
      <c r="DV269" s="162"/>
      <c r="DW269" s="162"/>
      <c r="DX269" s="162"/>
      <c r="DY269" s="162"/>
      <c r="DZ269" s="162"/>
      <c r="EA269" s="162"/>
      <c r="EB269" s="162"/>
      <c r="EC269" s="162"/>
      <c r="ED269" s="162"/>
      <c r="EE269" s="162"/>
      <c r="EF269" s="162"/>
      <c r="EG269" s="162"/>
      <c r="EH269" s="162"/>
      <c r="EI269" s="162"/>
      <c r="EJ269" s="162"/>
      <c r="EK269" s="162"/>
      <c r="EL269" s="162"/>
      <c r="EM269" s="162"/>
      <c r="EN269" s="162"/>
      <c r="EO269" s="162"/>
      <c r="EP269" s="162"/>
      <c r="EQ269" s="162"/>
      <c r="ER269" s="162"/>
      <c r="ES269" s="162"/>
      <c r="ET269" s="162"/>
      <c r="EU269" s="162"/>
      <c r="EV269" s="162"/>
    </row>
    <row r="270" spans="1:152" s="38" customFormat="1" x14ac:dyDescent="0.2">
      <c r="A270" s="170" t="s">
        <v>164</v>
      </c>
      <c r="B270" s="170" t="s">
        <v>1302</v>
      </c>
      <c r="C270" s="172">
        <v>194</v>
      </c>
      <c r="D270" s="172">
        <v>1</v>
      </c>
      <c r="E270" s="172">
        <v>1</v>
      </c>
      <c r="F270" s="172">
        <v>1</v>
      </c>
      <c r="G270" s="172">
        <v>0</v>
      </c>
      <c r="H270" s="170" t="s">
        <v>938</v>
      </c>
      <c r="I270" s="162"/>
      <c r="J270" s="162"/>
      <c r="K270" s="162"/>
      <c r="L270" s="162"/>
      <c r="M270" s="162"/>
      <c r="N270" s="162"/>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c r="AZ270" s="162"/>
      <c r="BA270" s="162"/>
      <c r="BB270" s="162"/>
      <c r="BC270" s="162"/>
      <c r="BD270" s="162"/>
      <c r="BE270" s="162"/>
      <c r="BF270" s="162"/>
      <c r="BG270" s="162"/>
      <c r="BH270" s="162"/>
      <c r="BI270" s="162"/>
      <c r="BJ270" s="162"/>
      <c r="BK270" s="162"/>
      <c r="BL270" s="162"/>
      <c r="BM270" s="162"/>
      <c r="BN270" s="162"/>
      <c r="BO270" s="162"/>
      <c r="BP270" s="162"/>
      <c r="BQ270" s="162"/>
      <c r="BR270" s="162"/>
      <c r="BS270" s="162"/>
      <c r="BT270" s="162"/>
      <c r="BU270" s="162"/>
      <c r="BV270" s="162"/>
      <c r="BW270" s="162"/>
      <c r="BX270" s="162"/>
      <c r="BY270" s="162"/>
      <c r="BZ270" s="162"/>
      <c r="CA270" s="162"/>
      <c r="CB270" s="162"/>
      <c r="CC270" s="162"/>
      <c r="CD270" s="162"/>
      <c r="CE270" s="162"/>
      <c r="CF270" s="162"/>
      <c r="CG270" s="162"/>
      <c r="CH270" s="162"/>
      <c r="CI270" s="162"/>
      <c r="CJ270" s="162"/>
      <c r="CK270" s="162"/>
      <c r="CL270" s="162"/>
      <c r="CM270" s="162"/>
      <c r="CN270" s="162"/>
      <c r="CO270" s="162"/>
      <c r="CP270" s="162"/>
      <c r="CQ270" s="162"/>
      <c r="CR270" s="162"/>
      <c r="CS270" s="162"/>
      <c r="CT270" s="162"/>
      <c r="CU270" s="162"/>
      <c r="CV270" s="162"/>
      <c r="CW270" s="162"/>
      <c r="CX270" s="162"/>
      <c r="CY270" s="162"/>
      <c r="CZ270" s="162"/>
      <c r="DA270" s="162"/>
      <c r="DB270" s="162"/>
      <c r="DC270" s="162"/>
      <c r="DD270" s="162"/>
      <c r="DE270" s="162"/>
      <c r="DF270" s="162"/>
      <c r="DG270" s="162"/>
      <c r="DH270" s="162"/>
      <c r="DI270" s="162"/>
      <c r="DJ270" s="162"/>
      <c r="DK270" s="162"/>
      <c r="DL270" s="162"/>
      <c r="DM270" s="162"/>
      <c r="DN270" s="162"/>
      <c r="DO270" s="162"/>
      <c r="DP270" s="162"/>
      <c r="DQ270" s="162"/>
      <c r="DR270" s="162"/>
      <c r="DS270" s="162"/>
      <c r="DT270" s="162"/>
      <c r="DU270" s="162"/>
      <c r="DV270" s="162"/>
      <c r="DW270" s="162"/>
      <c r="DX270" s="162"/>
      <c r="DY270" s="162"/>
      <c r="DZ270" s="162"/>
      <c r="EA270" s="162"/>
      <c r="EB270" s="162"/>
      <c r="EC270" s="162"/>
      <c r="ED270" s="162"/>
      <c r="EE270" s="162"/>
      <c r="EF270" s="162"/>
      <c r="EG270" s="162"/>
      <c r="EH270" s="162"/>
      <c r="EI270" s="162"/>
      <c r="EJ270" s="162"/>
      <c r="EK270" s="162"/>
      <c r="EL270" s="162"/>
      <c r="EM270" s="162"/>
      <c r="EN270" s="162"/>
      <c r="EO270" s="162"/>
      <c r="EP270" s="162"/>
      <c r="EQ270" s="162"/>
      <c r="ER270" s="162"/>
      <c r="ES270" s="162"/>
      <c r="ET270" s="162"/>
      <c r="EU270" s="162"/>
      <c r="EV270" s="162"/>
    </row>
    <row r="271" spans="1:152" s="38" customFormat="1" x14ac:dyDescent="0.2">
      <c r="A271" s="170" t="s">
        <v>448</v>
      </c>
      <c r="B271" s="170" t="s">
        <v>576</v>
      </c>
      <c r="C271" s="172">
        <v>0</v>
      </c>
      <c r="D271" s="172">
        <v>0</v>
      </c>
      <c r="E271" s="172">
        <v>0</v>
      </c>
      <c r="F271" s="172">
        <v>0</v>
      </c>
      <c r="G271" s="172">
        <v>1</v>
      </c>
      <c r="H271" s="170" t="s">
        <v>1119</v>
      </c>
      <c r="I271" s="162"/>
      <c r="J271" s="162"/>
      <c r="K271" s="162"/>
      <c r="L271" s="162"/>
      <c r="M271" s="162"/>
      <c r="N271" s="162"/>
      <c r="O271" s="162"/>
      <c r="P271" s="162"/>
      <c r="Q271" s="162"/>
      <c r="R271" s="162"/>
      <c r="S271" s="162"/>
      <c r="T271" s="162"/>
      <c r="U271" s="162"/>
      <c r="V271" s="162"/>
      <c r="W271" s="162"/>
      <c r="X271" s="162"/>
      <c r="Y271" s="162"/>
      <c r="Z271" s="162"/>
      <c r="AA271" s="162"/>
      <c r="AB271" s="162"/>
      <c r="AC271" s="162"/>
      <c r="AD271" s="162"/>
      <c r="AE271" s="162"/>
      <c r="AF271" s="162"/>
      <c r="AG271" s="162"/>
      <c r="AH271" s="162"/>
      <c r="AI271" s="162"/>
      <c r="AJ271" s="162"/>
      <c r="AK271" s="162"/>
      <c r="AL271" s="162"/>
      <c r="AM271" s="162"/>
      <c r="AN271" s="162"/>
      <c r="AO271" s="162"/>
      <c r="AP271" s="162"/>
      <c r="AQ271" s="162"/>
      <c r="AR271" s="162"/>
      <c r="AS271" s="162"/>
      <c r="AT271" s="162"/>
      <c r="AU271" s="162"/>
      <c r="AV271" s="162"/>
      <c r="AW271" s="162"/>
      <c r="AX271" s="162"/>
      <c r="AY271" s="162"/>
      <c r="AZ271" s="162"/>
      <c r="BA271" s="162"/>
      <c r="BB271" s="162"/>
      <c r="BC271" s="162"/>
      <c r="BD271" s="162"/>
      <c r="BE271" s="162"/>
      <c r="BF271" s="162"/>
      <c r="BG271" s="162"/>
      <c r="BH271" s="162"/>
      <c r="BI271" s="162"/>
      <c r="BJ271" s="162"/>
      <c r="BK271" s="162"/>
      <c r="BL271" s="162"/>
      <c r="BM271" s="162"/>
      <c r="BN271" s="162"/>
      <c r="BO271" s="162"/>
      <c r="BP271" s="162"/>
      <c r="BQ271" s="162"/>
      <c r="BR271" s="162"/>
      <c r="BS271" s="162"/>
      <c r="BT271" s="162"/>
      <c r="BU271" s="162"/>
      <c r="BV271" s="162"/>
      <c r="BW271" s="162"/>
      <c r="BX271" s="162"/>
      <c r="BY271" s="162"/>
      <c r="BZ271" s="162"/>
      <c r="CA271" s="162"/>
      <c r="CB271" s="162"/>
      <c r="CC271" s="162"/>
      <c r="CD271" s="162"/>
      <c r="CE271" s="162"/>
      <c r="CF271" s="162"/>
      <c r="CG271" s="162"/>
      <c r="CH271" s="162"/>
      <c r="CI271" s="162"/>
      <c r="CJ271" s="162"/>
      <c r="CK271" s="162"/>
      <c r="CL271" s="162"/>
      <c r="CM271" s="162"/>
      <c r="CN271" s="162"/>
      <c r="CO271" s="162"/>
      <c r="CP271" s="162"/>
      <c r="CQ271" s="162"/>
      <c r="CR271" s="162"/>
      <c r="CS271" s="162"/>
      <c r="CT271" s="162"/>
      <c r="CU271" s="162"/>
      <c r="CV271" s="162"/>
      <c r="CW271" s="162"/>
      <c r="CX271" s="162"/>
      <c r="CY271" s="162"/>
      <c r="CZ271" s="162"/>
      <c r="DA271" s="162"/>
      <c r="DB271" s="162"/>
      <c r="DC271" s="162"/>
      <c r="DD271" s="162"/>
      <c r="DE271" s="162"/>
      <c r="DF271" s="162"/>
      <c r="DG271" s="162"/>
      <c r="DH271" s="162"/>
      <c r="DI271" s="162"/>
      <c r="DJ271" s="162"/>
      <c r="DK271" s="162"/>
      <c r="DL271" s="162"/>
      <c r="DM271" s="162"/>
      <c r="DN271" s="162"/>
      <c r="DO271" s="162"/>
      <c r="DP271" s="162"/>
      <c r="DQ271" s="162"/>
      <c r="DR271" s="162"/>
      <c r="DS271" s="162"/>
      <c r="DT271" s="162"/>
      <c r="DU271" s="162"/>
      <c r="DV271" s="162"/>
      <c r="DW271" s="162"/>
      <c r="DX271" s="162"/>
      <c r="DY271" s="162"/>
      <c r="DZ271" s="162"/>
      <c r="EA271" s="162"/>
      <c r="EB271" s="162"/>
      <c r="EC271" s="162"/>
      <c r="ED271" s="162"/>
      <c r="EE271" s="162"/>
      <c r="EF271" s="162"/>
      <c r="EG271" s="162"/>
      <c r="EH271" s="162"/>
      <c r="EI271" s="162"/>
      <c r="EJ271" s="162"/>
      <c r="EK271" s="162"/>
      <c r="EL271" s="162"/>
      <c r="EM271" s="162"/>
      <c r="EN271" s="162"/>
      <c r="EO271" s="162"/>
      <c r="EP271" s="162"/>
      <c r="EQ271" s="162"/>
      <c r="ER271" s="162"/>
      <c r="ES271" s="162"/>
      <c r="ET271" s="162"/>
      <c r="EU271" s="162"/>
      <c r="EV271" s="162"/>
    </row>
    <row r="272" spans="1:152" s="38" customFormat="1" x14ac:dyDescent="0.2">
      <c r="A272" s="170" t="s">
        <v>166</v>
      </c>
      <c r="B272" s="170" t="s">
        <v>548</v>
      </c>
      <c r="C272" s="172">
        <v>0</v>
      </c>
      <c r="D272" s="172">
        <v>4</v>
      </c>
      <c r="E272" s="172">
        <v>0</v>
      </c>
      <c r="F272" s="172">
        <v>0</v>
      </c>
      <c r="G272" s="172">
        <v>0</v>
      </c>
      <c r="H272" s="170" t="s">
        <v>938</v>
      </c>
      <c r="I272" s="162"/>
      <c r="J272" s="162"/>
      <c r="K272" s="162"/>
      <c r="L272" s="162"/>
      <c r="M272" s="162"/>
      <c r="N272" s="162"/>
      <c r="O272" s="162"/>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162"/>
      <c r="BB272" s="162"/>
      <c r="BC272" s="162"/>
      <c r="BD272" s="162"/>
      <c r="BE272" s="162"/>
      <c r="BF272" s="162"/>
      <c r="BG272" s="162"/>
      <c r="BH272" s="162"/>
      <c r="BI272" s="162"/>
      <c r="BJ272" s="162"/>
      <c r="BK272" s="162"/>
      <c r="BL272" s="162"/>
      <c r="BM272" s="162"/>
      <c r="BN272" s="162"/>
      <c r="BO272" s="162"/>
      <c r="BP272" s="162"/>
      <c r="BQ272" s="162"/>
      <c r="BR272" s="162"/>
      <c r="BS272" s="162"/>
      <c r="BT272" s="162"/>
      <c r="BU272" s="162"/>
      <c r="BV272" s="162"/>
      <c r="BW272" s="162"/>
      <c r="BX272" s="162"/>
      <c r="BY272" s="162"/>
      <c r="BZ272" s="162"/>
      <c r="CA272" s="162"/>
      <c r="CB272" s="162"/>
      <c r="CC272" s="162"/>
      <c r="CD272" s="162"/>
      <c r="CE272" s="162"/>
      <c r="CF272" s="162"/>
      <c r="CG272" s="162"/>
      <c r="CH272" s="162"/>
      <c r="CI272" s="162"/>
      <c r="CJ272" s="162"/>
      <c r="CK272" s="162"/>
      <c r="CL272" s="162"/>
      <c r="CM272" s="162"/>
      <c r="CN272" s="162"/>
      <c r="CO272" s="162"/>
      <c r="CP272" s="162"/>
      <c r="CQ272" s="162"/>
      <c r="CR272" s="162"/>
      <c r="CS272" s="162"/>
      <c r="CT272" s="162"/>
      <c r="CU272" s="162"/>
      <c r="CV272" s="162"/>
      <c r="CW272" s="162"/>
      <c r="CX272" s="162"/>
      <c r="CY272" s="162"/>
      <c r="CZ272" s="162"/>
      <c r="DA272" s="162"/>
      <c r="DB272" s="162"/>
      <c r="DC272" s="162"/>
      <c r="DD272" s="162"/>
      <c r="DE272" s="162"/>
      <c r="DF272" s="162"/>
      <c r="DG272" s="162"/>
      <c r="DH272" s="162"/>
      <c r="DI272" s="162"/>
      <c r="DJ272" s="162"/>
      <c r="DK272" s="162"/>
      <c r="DL272" s="162"/>
      <c r="DM272" s="162"/>
      <c r="DN272" s="162"/>
      <c r="DO272" s="162"/>
      <c r="DP272" s="162"/>
      <c r="DQ272" s="162"/>
      <c r="DR272" s="162"/>
      <c r="DS272" s="162"/>
      <c r="DT272" s="162"/>
      <c r="DU272" s="162"/>
      <c r="DV272" s="162"/>
      <c r="DW272" s="162"/>
      <c r="DX272" s="162"/>
      <c r="DY272" s="162"/>
      <c r="DZ272" s="162"/>
      <c r="EA272" s="162"/>
      <c r="EB272" s="162"/>
      <c r="EC272" s="162"/>
      <c r="ED272" s="162"/>
      <c r="EE272" s="162"/>
      <c r="EF272" s="162"/>
      <c r="EG272" s="162"/>
      <c r="EH272" s="162"/>
      <c r="EI272" s="162"/>
      <c r="EJ272" s="162"/>
      <c r="EK272" s="162"/>
      <c r="EL272" s="162"/>
      <c r="EM272" s="162"/>
      <c r="EN272" s="162"/>
      <c r="EO272" s="162"/>
      <c r="EP272" s="162"/>
      <c r="EQ272" s="162"/>
      <c r="ER272" s="162"/>
      <c r="ES272" s="162"/>
      <c r="ET272" s="162"/>
      <c r="EU272" s="162"/>
      <c r="EV272" s="162"/>
    </row>
    <row r="273" spans="1:152" s="38" customFormat="1" x14ac:dyDescent="0.2">
      <c r="A273" s="170" t="s">
        <v>166</v>
      </c>
      <c r="B273" s="170" t="s">
        <v>1093</v>
      </c>
      <c r="C273" s="172">
        <v>0</v>
      </c>
      <c r="D273" s="172">
        <v>2</v>
      </c>
      <c r="E273" s="172">
        <v>0</v>
      </c>
      <c r="F273" s="172">
        <v>0</v>
      </c>
      <c r="G273" s="172">
        <v>0</v>
      </c>
      <c r="H273" s="170" t="s">
        <v>938</v>
      </c>
      <c r="I273" s="162"/>
      <c r="J273" s="162"/>
      <c r="K273" s="162"/>
      <c r="L273" s="162"/>
      <c r="M273" s="162"/>
      <c r="N273" s="162"/>
      <c r="O273" s="162"/>
      <c r="P273" s="162"/>
      <c r="Q273" s="162"/>
      <c r="R273" s="162"/>
      <c r="S273" s="162"/>
      <c r="T273" s="162"/>
      <c r="U273" s="162"/>
      <c r="V273" s="162"/>
      <c r="W273" s="162"/>
      <c r="X273" s="162"/>
      <c r="Y273" s="162"/>
      <c r="Z273" s="162"/>
      <c r="AA273" s="162"/>
      <c r="AB273" s="162"/>
      <c r="AC273" s="162"/>
      <c r="AD273" s="162"/>
      <c r="AE273" s="162"/>
      <c r="AF273" s="162"/>
      <c r="AG273" s="162"/>
      <c r="AH273" s="162"/>
      <c r="AI273" s="162"/>
      <c r="AJ273" s="162"/>
      <c r="AK273" s="162"/>
      <c r="AL273" s="162"/>
      <c r="AM273" s="162"/>
      <c r="AN273" s="162"/>
      <c r="AO273" s="162"/>
      <c r="AP273" s="162"/>
      <c r="AQ273" s="162"/>
      <c r="AR273" s="162"/>
      <c r="AS273" s="162"/>
      <c r="AT273" s="162"/>
      <c r="AU273" s="162"/>
      <c r="AV273" s="162"/>
      <c r="AW273" s="162"/>
      <c r="AX273" s="162"/>
      <c r="AY273" s="162"/>
      <c r="AZ273" s="162"/>
      <c r="BA273" s="162"/>
      <c r="BB273" s="162"/>
      <c r="BC273" s="162"/>
      <c r="BD273" s="162"/>
      <c r="BE273" s="162"/>
      <c r="BF273" s="162"/>
      <c r="BG273" s="162"/>
      <c r="BH273" s="162"/>
      <c r="BI273" s="162"/>
      <c r="BJ273" s="162"/>
      <c r="BK273" s="162"/>
      <c r="BL273" s="162"/>
      <c r="BM273" s="162"/>
      <c r="BN273" s="162"/>
      <c r="BO273" s="162"/>
      <c r="BP273" s="162"/>
      <c r="BQ273" s="162"/>
      <c r="BR273" s="162"/>
      <c r="BS273" s="162"/>
      <c r="BT273" s="162"/>
      <c r="BU273" s="162"/>
      <c r="BV273" s="162"/>
      <c r="BW273" s="162"/>
      <c r="BX273" s="162"/>
      <c r="BY273" s="162"/>
      <c r="BZ273" s="162"/>
      <c r="CA273" s="162"/>
      <c r="CB273" s="162"/>
      <c r="CC273" s="162"/>
      <c r="CD273" s="162"/>
      <c r="CE273" s="162"/>
      <c r="CF273" s="162"/>
      <c r="CG273" s="162"/>
      <c r="CH273" s="162"/>
      <c r="CI273" s="162"/>
      <c r="CJ273" s="162"/>
      <c r="CK273" s="162"/>
      <c r="CL273" s="162"/>
      <c r="CM273" s="162"/>
      <c r="CN273" s="162"/>
      <c r="CO273" s="162"/>
      <c r="CP273" s="162"/>
      <c r="CQ273" s="162"/>
      <c r="CR273" s="162"/>
      <c r="CS273" s="162"/>
      <c r="CT273" s="162"/>
      <c r="CU273" s="162"/>
      <c r="CV273" s="162"/>
      <c r="CW273" s="162"/>
      <c r="CX273" s="162"/>
      <c r="CY273" s="162"/>
      <c r="CZ273" s="162"/>
      <c r="DA273" s="162"/>
      <c r="DB273" s="162"/>
      <c r="DC273" s="162"/>
      <c r="DD273" s="162"/>
      <c r="DE273" s="162"/>
      <c r="DF273" s="162"/>
      <c r="DG273" s="162"/>
      <c r="DH273" s="162"/>
      <c r="DI273" s="162"/>
      <c r="DJ273" s="162"/>
      <c r="DK273" s="162"/>
      <c r="DL273" s="162"/>
      <c r="DM273" s="162"/>
      <c r="DN273" s="162"/>
      <c r="DO273" s="162"/>
      <c r="DP273" s="162"/>
      <c r="DQ273" s="162"/>
      <c r="DR273" s="162"/>
      <c r="DS273" s="162"/>
      <c r="DT273" s="162"/>
      <c r="DU273" s="162"/>
      <c r="DV273" s="162"/>
      <c r="DW273" s="162"/>
      <c r="DX273" s="162"/>
      <c r="DY273" s="162"/>
      <c r="DZ273" s="162"/>
      <c r="EA273" s="162"/>
      <c r="EB273" s="162"/>
      <c r="EC273" s="162"/>
      <c r="ED273" s="162"/>
      <c r="EE273" s="162"/>
      <c r="EF273" s="162"/>
      <c r="EG273" s="162"/>
      <c r="EH273" s="162"/>
      <c r="EI273" s="162"/>
      <c r="EJ273" s="162"/>
      <c r="EK273" s="162"/>
      <c r="EL273" s="162"/>
      <c r="EM273" s="162"/>
      <c r="EN273" s="162"/>
      <c r="EO273" s="162"/>
      <c r="EP273" s="162"/>
      <c r="EQ273" s="162"/>
      <c r="ER273" s="162"/>
      <c r="ES273" s="162"/>
      <c r="ET273" s="162"/>
      <c r="EU273" s="162"/>
      <c r="EV273" s="162"/>
    </row>
    <row r="274" spans="1:152" s="38" customFormat="1" x14ac:dyDescent="0.2">
      <c r="A274" s="170" t="s">
        <v>166</v>
      </c>
      <c r="B274" s="170" t="s">
        <v>852</v>
      </c>
      <c r="C274" s="172">
        <v>0</v>
      </c>
      <c r="D274" s="172">
        <v>4</v>
      </c>
      <c r="E274" s="172">
        <v>0</v>
      </c>
      <c r="F274" s="172">
        <v>0</v>
      </c>
      <c r="G274" s="172">
        <v>0</v>
      </c>
      <c r="H274" s="170" t="s">
        <v>938</v>
      </c>
      <c r="I274" s="162"/>
      <c r="J274" s="162"/>
      <c r="K274" s="162"/>
      <c r="L274" s="162"/>
      <c r="M274" s="162"/>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2"/>
      <c r="AS274" s="162"/>
      <c r="AT274" s="162"/>
      <c r="AU274" s="162"/>
      <c r="AV274" s="162"/>
      <c r="AW274" s="162"/>
      <c r="AX274" s="162"/>
      <c r="AY274" s="162"/>
      <c r="AZ274" s="162"/>
      <c r="BA274" s="162"/>
      <c r="BB274" s="162"/>
      <c r="BC274" s="162"/>
      <c r="BD274" s="162"/>
      <c r="BE274" s="162"/>
      <c r="BF274" s="162"/>
      <c r="BG274" s="162"/>
      <c r="BH274" s="162"/>
      <c r="BI274" s="162"/>
      <c r="BJ274" s="162"/>
      <c r="BK274" s="162"/>
      <c r="BL274" s="162"/>
      <c r="BM274" s="162"/>
      <c r="BN274" s="162"/>
      <c r="BO274" s="162"/>
      <c r="BP274" s="162"/>
      <c r="BQ274" s="162"/>
      <c r="BR274" s="162"/>
      <c r="BS274" s="162"/>
      <c r="BT274" s="162"/>
      <c r="BU274" s="162"/>
      <c r="BV274" s="162"/>
      <c r="BW274" s="162"/>
      <c r="BX274" s="162"/>
      <c r="BY274" s="162"/>
      <c r="BZ274" s="162"/>
      <c r="CA274" s="162"/>
      <c r="CB274" s="162"/>
      <c r="CC274" s="162"/>
      <c r="CD274" s="162"/>
      <c r="CE274" s="162"/>
      <c r="CF274" s="162"/>
      <c r="CG274" s="162"/>
      <c r="CH274" s="162"/>
      <c r="CI274" s="162"/>
      <c r="CJ274" s="162"/>
      <c r="CK274" s="162"/>
      <c r="CL274" s="162"/>
      <c r="CM274" s="162"/>
      <c r="CN274" s="162"/>
      <c r="CO274" s="162"/>
      <c r="CP274" s="162"/>
      <c r="CQ274" s="162"/>
      <c r="CR274" s="162"/>
      <c r="CS274" s="162"/>
      <c r="CT274" s="162"/>
      <c r="CU274" s="162"/>
      <c r="CV274" s="162"/>
      <c r="CW274" s="162"/>
      <c r="CX274" s="162"/>
      <c r="CY274" s="162"/>
      <c r="CZ274" s="162"/>
      <c r="DA274" s="162"/>
      <c r="DB274" s="162"/>
      <c r="DC274" s="162"/>
      <c r="DD274" s="162"/>
      <c r="DE274" s="162"/>
      <c r="DF274" s="162"/>
      <c r="DG274" s="162"/>
      <c r="DH274" s="162"/>
      <c r="DI274" s="162"/>
      <c r="DJ274" s="162"/>
      <c r="DK274" s="162"/>
      <c r="DL274" s="162"/>
      <c r="DM274" s="162"/>
      <c r="DN274" s="162"/>
      <c r="DO274" s="162"/>
      <c r="DP274" s="162"/>
      <c r="DQ274" s="162"/>
      <c r="DR274" s="162"/>
      <c r="DS274" s="162"/>
      <c r="DT274" s="162"/>
      <c r="DU274" s="162"/>
      <c r="DV274" s="162"/>
      <c r="DW274" s="162"/>
      <c r="DX274" s="162"/>
      <c r="DY274" s="162"/>
      <c r="DZ274" s="162"/>
      <c r="EA274" s="162"/>
      <c r="EB274" s="162"/>
      <c r="EC274" s="162"/>
      <c r="ED274" s="162"/>
      <c r="EE274" s="162"/>
      <c r="EF274" s="162"/>
      <c r="EG274" s="162"/>
      <c r="EH274" s="162"/>
      <c r="EI274" s="162"/>
      <c r="EJ274" s="162"/>
      <c r="EK274" s="162"/>
      <c r="EL274" s="162"/>
      <c r="EM274" s="162"/>
      <c r="EN274" s="162"/>
      <c r="EO274" s="162"/>
      <c r="EP274" s="162"/>
      <c r="EQ274" s="162"/>
      <c r="ER274" s="162"/>
      <c r="ES274" s="162"/>
      <c r="ET274" s="162"/>
      <c r="EU274" s="162"/>
      <c r="EV274" s="162"/>
    </row>
    <row r="275" spans="1:152" s="38" customFormat="1" ht="25.5" x14ac:dyDescent="0.2">
      <c r="A275" s="171" t="s">
        <v>650</v>
      </c>
      <c r="B275" s="171" t="s">
        <v>1558</v>
      </c>
      <c r="C275" s="173">
        <v>0</v>
      </c>
      <c r="D275" s="173">
        <v>1</v>
      </c>
      <c r="E275" s="173">
        <v>1</v>
      </c>
      <c r="F275" s="173">
        <v>0</v>
      </c>
      <c r="G275" s="173">
        <v>0</v>
      </c>
      <c r="H275" s="171" t="s">
        <v>938</v>
      </c>
      <c r="I275" s="162"/>
      <c r="J275" s="162"/>
      <c r="K275" s="162"/>
      <c r="L275" s="162"/>
      <c r="M275" s="162"/>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2"/>
      <c r="AL275" s="162"/>
      <c r="AM275" s="162"/>
      <c r="AN275" s="162"/>
      <c r="AO275" s="162"/>
      <c r="AP275" s="162"/>
      <c r="AQ275" s="162"/>
      <c r="AR275" s="162"/>
      <c r="AS275" s="162"/>
      <c r="AT275" s="162"/>
      <c r="AU275" s="162"/>
      <c r="AV275" s="162"/>
      <c r="AW275" s="162"/>
      <c r="AX275" s="162"/>
      <c r="AY275" s="162"/>
      <c r="AZ275" s="162"/>
      <c r="BA275" s="162"/>
      <c r="BB275" s="162"/>
      <c r="BC275" s="162"/>
      <c r="BD275" s="162"/>
      <c r="BE275" s="162"/>
      <c r="BF275" s="162"/>
      <c r="BG275" s="162"/>
      <c r="BH275" s="162"/>
      <c r="BI275" s="162"/>
      <c r="BJ275" s="162"/>
      <c r="BK275" s="162"/>
      <c r="BL275" s="162"/>
      <c r="BM275" s="162"/>
      <c r="BN275" s="162"/>
      <c r="BO275" s="162"/>
      <c r="BP275" s="162"/>
      <c r="BQ275" s="162"/>
      <c r="BR275" s="162"/>
      <c r="BS275" s="162"/>
      <c r="BT275" s="162"/>
      <c r="BU275" s="162"/>
      <c r="BV275" s="162"/>
      <c r="BW275" s="162"/>
      <c r="BX275" s="162"/>
      <c r="BY275" s="162"/>
      <c r="BZ275" s="162"/>
      <c r="CA275" s="162"/>
      <c r="CB275" s="162"/>
      <c r="CC275" s="162"/>
      <c r="CD275" s="162"/>
      <c r="CE275" s="162"/>
      <c r="CF275" s="162"/>
      <c r="CG275" s="162"/>
      <c r="CH275" s="162"/>
      <c r="CI275" s="162"/>
      <c r="CJ275" s="162"/>
      <c r="CK275" s="162"/>
      <c r="CL275" s="162"/>
      <c r="CM275" s="162"/>
      <c r="CN275" s="162"/>
      <c r="CO275" s="162"/>
      <c r="CP275" s="162"/>
      <c r="CQ275" s="162"/>
      <c r="CR275" s="162"/>
      <c r="CS275" s="162"/>
      <c r="CT275" s="162"/>
      <c r="CU275" s="162"/>
      <c r="CV275" s="162"/>
      <c r="CW275" s="162"/>
      <c r="CX275" s="162"/>
      <c r="CY275" s="162"/>
      <c r="CZ275" s="162"/>
      <c r="DA275" s="162"/>
      <c r="DB275" s="162"/>
      <c r="DC275" s="162"/>
      <c r="DD275" s="162"/>
      <c r="DE275" s="162"/>
      <c r="DF275" s="162"/>
      <c r="DG275" s="162"/>
      <c r="DH275" s="162"/>
      <c r="DI275" s="162"/>
      <c r="DJ275" s="162"/>
      <c r="DK275" s="162"/>
      <c r="DL275" s="162"/>
      <c r="DM275" s="162"/>
      <c r="DN275" s="162"/>
      <c r="DO275" s="162"/>
      <c r="DP275" s="162"/>
      <c r="DQ275" s="162"/>
      <c r="DR275" s="162"/>
      <c r="DS275" s="162"/>
      <c r="DT275" s="162"/>
      <c r="DU275" s="162"/>
      <c r="DV275" s="162"/>
      <c r="DW275" s="162"/>
      <c r="DX275" s="162"/>
      <c r="DY275" s="162"/>
      <c r="DZ275" s="162"/>
      <c r="EA275" s="162"/>
      <c r="EB275" s="162"/>
      <c r="EC275" s="162"/>
      <c r="ED275" s="162"/>
      <c r="EE275" s="162"/>
      <c r="EF275" s="162"/>
      <c r="EG275" s="162"/>
      <c r="EH275" s="162"/>
      <c r="EI275" s="162"/>
      <c r="EJ275" s="162"/>
      <c r="EK275" s="162"/>
      <c r="EL275" s="162"/>
      <c r="EM275" s="162"/>
      <c r="EN275" s="162"/>
      <c r="EO275" s="162"/>
      <c r="EP275" s="162"/>
      <c r="EQ275" s="162"/>
      <c r="ER275" s="162"/>
      <c r="ES275" s="162"/>
      <c r="ET275" s="162"/>
      <c r="EU275" s="162"/>
      <c r="EV275" s="162"/>
    </row>
    <row r="276" spans="1:152" s="38" customFormat="1" x14ac:dyDescent="0.2">
      <c r="A276" s="78" t="s">
        <v>1247</v>
      </c>
      <c r="B276" s="163"/>
      <c r="C276" s="174">
        <f>SUM(C2:C275)</f>
        <v>455510</v>
      </c>
      <c r="D276" s="174">
        <f>SUM(D2:D275)</f>
        <v>529</v>
      </c>
      <c r="E276" s="174">
        <f>SUM(E2:E275)</f>
        <v>1126</v>
      </c>
      <c r="F276" s="174">
        <f>SUM(F2:F275)</f>
        <v>394</v>
      </c>
      <c r="G276" s="174">
        <f>SUM(G2:G275)</f>
        <v>89</v>
      </c>
      <c r="H276" s="163"/>
      <c r="I276" s="162"/>
      <c r="J276" s="162"/>
      <c r="K276" s="162"/>
      <c r="L276" s="162"/>
      <c r="M276" s="162"/>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162"/>
      <c r="AL276" s="162"/>
      <c r="AM276" s="162"/>
      <c r="AN276" s="162"/>
      <c r="AO276" s="162"/>
      <c r="AP276" s="162"/>
      <c r="AQ276" s="162"/>
      <c r="AR276" s="162"/>
      <c r="AS276" s="162"/>
      <c r="AT276" s="162"/>
      <c r="AU276" s="162"/>
      <c r="AV276" s="162"/>
      <c r="AW276" s="162"/>
      <c r="AX276" s="162"/>
      <c r="AY276" s="162"/>
      <c r="AZ276" s="162"/>
      <c r="BA276" s="162"/>
      <c r="BB276" s="162"/>
      <c r="BC276" s="162"/>
      <c r="BD276" s="162"/>
      <c r="BE276" s="162"/>
      <c r="BF276" s="162"/>
      <c r="BG276" s="162"/>
      <c r="BH276" s="162"/>
      <c r="BI276" s="162"/>
      <c r="BJ276" s="162"/>
      <c r="BK276" s="162"/>
      <c r="BL276" s="162"/>
      <c r="BM276" s="162"/>
      <c r="BN276" s="162"/>
      <c r="BO276" s="162"/>
      <c r="BP276" s="162"/>
      <c r="BQ276" s="162"/>
      <c r="BR276" s="162"/>
      <c r="BS276" s="162"/>
      <c r="BT276" s="162"/>
      <c r="BU276" s="162"/>
      <c r="BV276" s="162"/>
      <c r="BW276" s="162"/>
      <c r="BX276" s="162"/>
      <c r="BY276" s="162"/>
      <c r="BZ276" s="162"/>
      <c r="CA276" s="162"/>
      <c r="CB276" s="162"/>
      <c r="CC276" s="162"/>
      <c r="CD276" s="162"/>
      <c r="CE276" s="162"/>
      <c r="CF276" s="162"/>
      <c r="CG276" s="162"/>
      <c r="CH276" s="162"/>
      <c r="CI276" s="162"/>
      <c r="CJ276" s="162"/>
      <c r="CK276" s="162"/>
      <c r="CL276" s="162"/>
      <c r="CM276" s="162"/>
      <c r="CN276" s="162"/>
      <c r="CO276" s="162"/>
      <c r="CP276" s="162"/>
      <c r="CQ276" s="162"/>
      <c r="CR276" s="162"/>
      <c r="CS276" s="162"/>
      <c r="CT276" s="162"/>
      <c r="CU276" s="162"/>
      <c r="CV276" s="162"/>
      <c r="CW276" s="162"/>
      <c r="CX276" s="162"/>
      <c r="CY276" s="162"/>
      <c r="CZ276" s="162"/>
      <c r="DA276" s="162"/>
      <c r="DB276" s="162"/>
      <c r="DC276" s="162"/>
      <c r="DD276" s="162"/>
      <c r="DE276" s="162"/>
      <c r="DF276" s="162"/>
      <c r="DG276" s="162"/>
      <c r="DH276" s="162"/>
      <c r="DI276" s="162"/>
      <c r="DJ276" s="162"/>
      <c r="DK276" s="162"/>
      <c r="DL276" s="162"/>
      <c r="DM276" s="162"/>
      <c r="DN276" s="162"/>
      <c r="DO276" s="162"/>
      <c r="DP276" s="162"/>
      <c r="DQ276" s="162"/>
      <c r="DR276" s="162"/>
      <c r="DS276" s="162"/>
      <c r="DT276" s="162"/>
      <c r="DU276" s="162"/>
      <c r="DV276" s="162"/>
      <c r="DW276" s="162"/>
      <c r="DX276" s="162"/>
      <c r="DY276" s="162"/>
      <c r="DZ276" s="162"/>
      <c r="EA276" s="162"/>
      <c r="EB276" s="162"/>
      <c r="EC276" s="162"/>
      <c r="ED276" s="162"/>
      <c r="EE276" s="162"/>
      <c r="EF276" s="162"/>
      <c r="EG276" s="162"/>
      <c r="EH276" s="162"/>
      <c r="EI276" s="162"/>
      <c r="EJ276" s="162"/>
      <c r="EK276" s="162"/>
      <c r="EL276" s="162"/>
      <c r="EM276" s="162"/>
      <c r="EN276" s="162"/>
      <c r="EO276" s="162"/>
      <c r="EP276" s="162"/>
      <c r="EQ276" s="162"/>
      <c r="ER276" s="162"/>
      <c r="ES276" s="162"/>
      <c r="ET276" s="162"/>
      <c r="EU276" s="162"/>
      <c r="EV276" s="162"/>
    </row>
    <row r="277" spans="1:152" s="38" customFormat="1" x14ac:dyDescent="0.2">
      <c r="A277" s="162"/>
      <c r="B277" s="163"/>
      <c r="C277" s="175"/>
      <c r="D277" s="175"/>
      <c r="E277" s="175"/>
      <c r="F277" s="175"/>
      <c r="G277" s="175"/>
      <c r="H277" s="163"/>
      <c r="I277" s="162"/>
      <c r="J277" s="162"/>
      <c r="K277" s="162"/>
      <c r="L277" s="162"/>
      <c r="M277" s="162"/>
      <c r="N277" s="162"/>
      <c r="O277" s="162"/>
      <c r="P277" s="162"/>
      <c r="Q277" s="162"/>
      <c r="R277" s="162"/>
      <c r="S277" s="162"/>
      <c r="T277" s="162"/>
      <c r="U277" s="162"/>
      <c r="V277" s="162"/>
      <c r="W277" s="162"/>
      <c r="X277" s="162"/>
      <c r="Y277" s="162"/>
      <c r="Z277" s="162"/>
      <c r="AA277" s="162"/>
      <c r="AB277" s="162"/>
      <c r="AC277" s="162"/>
      <c r="AD277" s="162"/>
      <c r="AE277" s="162"/>
      <c r="AF277" s="162"/>
      <c r="AG277" s="162"/>
      <c r="AH277" s="162"/>
      <c r="AI277" s="162"/>
      <c r="AJ277" s="162"/>
      <c r="AK277" s="162"/>
      <c r="AL277" s="162"/>
      <c r="AM277" s="162"/>
      <c r="AN277" s="162"/>
      <c r="AO277" s="162"/>
      <c r="AP277" s="162"/>
      <c r="AQ277" s="162"/>
      <c r="AR277" s="162"/>
      <c r="AS277" s="162"/>
      <c r="AT277" s="162"/>
      <c r="AU277" s="162"/>
      <c r="AV277" s="162"/>
      <c r="AW277" s="162"/>
      <c r="AX277" s="162"/>
      <c r="AY277" s="162"/>
      <c r="AZ277" s="162"/>
      <c r="BA277" s="162"/>
      <c r="BB277" s="162"/>
      <c r="BC277" s="162"/>
      <c r="BD277" s="162"/>
      <c r="BE277" s="162"/>
      <c r="BF277" s="162"/>
      <c r="BG277" s="162"/>
      <c r="BH277" s="162"/>
      <c r="BI277" s="162"/>
      <c r="BJ277" s="162"/>
      <c r="BK277" s="162"/>
      <c r="BL277" s="162"/>
      <c r="BM277" s="162"/>
      <c r="BN277" s="162"/>
      <c r="BO277" s="162"/>
      <c r="BP277" s="162"/>
      <c r="BQ277" s="162"/>
      <c r="BR277" s="162"/>
      <c r="BS277" s="162"/>
      <c r="BT277" s="162"/>
      <c r="BU277" s="162"/>
      <c r="BV277" s="162"/>
      <c r="BW277" s="162"/>
      <c r="BX277" s="162"/>
      <c r="BY277" s="162"/>
      <c r="BZ277" s="162"/>
      <c r="CA277" s="162"/>
      <c r="CB277" s="162"/>
      <c r="CC277" s="162"/>
      <c r="CD277" s="162"/>
      <c r="CE277" s="162"/>
      <c r="CF277" s="162"/>
      <c r="CG277" s="162"/>
      <c r="CH277" s="162"/>
      <c r="CI277" s="162"/>
      <c r="CJ277" s="162"/>
      <c r="CK277" s="162"/>
      <c r="CL277" s="162"/>
      <c r="CM277" s="162"/>
      <c r="CN277" s="162"/>
      <c r="CO277" s="162"/>
      <c r="CP277" s="162"/>
      <c r="CQ277" s="162"/>
      <c r="CR277" s="162"/>
      <c r="CS277" s="162"/>
      <c r="CT277" s="162"/>
      <c r="CU277" s="162"/>
      <c r="CV277" s="162"/>
      <c r="CW277" s="162"/>
      <c r="CX277" s="162"/>
      <c r="CY277" s="162"/>
      <c r="CZ277" s="162"/>
      <c r="DA277" s="162"/>
      <c r="DB277" s="162"/>
      <c r="DC277" s="162"/>
      <c r="DD277" s="162"/>
      <c r="DE277" s="162"/>
      <c r="DF277" s="162"/>
      <c r="DG277" s="162"/>
      <c r="DH277" s="162"/>
      <c r="DI277" s="162"/>
      <c r="DJ277" s="162"/>
      <c r="DK277" s="162"/>
      <c r="DL277" s="162"/>
      <c r="DM277" s="162"/>
      <c r="DN277" s="162"/>
      <c r="DO277" s="162"/>
      <c r="DP277" s="162"/>
      <c r="DQ277" s="162"/>
      <c r="DR277" s="162"/>
      <c r="DS277" s="162"/>
      <c r="DT277" s="162"/>
      <c r="DU277" s="162"/>
      <c r="DV277" s="162"/>
      <c r="DW277" s="162"/>
      <c r="DX277" s="162"/>
      <c r="DY277" s="162"/>
      <c r="DZ277" s="162"/>
      <c r="EA277" s="162"/>
      <c r="EB277" s="162"/>
      <c r="EC277" s="162"/>
      <c r="ED277" s="162"/>
      <c r="EE277" s="162"/>
      <c r="EF277" s="162"/>
      <c r="EG277" s="162"/>
      <c r="EH277" s="162"/>
      <c r="EI277" s="162"/>
      <c r="EJ277" s="162"/>
      <c r="EK277" s="162"/>
      <c r="EL277" s="162"/>
      <c r="EM277" s="162"/>
      <c r="EN277" s="162"/>
      <c r="EO277" s="162"/>
      <c r="EP277" s="162"/>
      <c r="EQ277" s="162"/>
      <c r="ER277" s="162"/>
      <c r="ES277" s="162"/>
      <c r="ET277" s="162"/>
      <c r="EU277" s="162"/>
      <c r="EV277" s="162"/>
    </row>
    <row r="278" spans="1:152" s="38" customFormat="1" x14ac:dyDescent="0.2">
      <c r="A278" s="162"/>
      <c r="B278" s="163"/>
      <c r="C278" s="175"/>
      <c r="D278" s="175"/>
      <c r="E278" s="175"/>
      <c r="F278" s="175"/>
      <c r="G278" s="175"/>
      <c r="H278" s="163"/>
      <c r="I278" s="162"/>
      <c r="J278" s="162"/>
      <c r="K278" s="162"/>
      <c r="L278" s="162"/>
      <c r="M278" s="162"/>
      <c r="N278" s="162"/>
      <c r="O278" s="162"/>
      <c r="P278" s="162"/>
      <c r="Q278" s="162"/>
      <c r="R278" s="162"/>
      <c r="S278" s="162"/>
      <c r="T278" s="162"/>
      <c r="U278" s="162"/>
      <c r="V278" s="162"/>
      <c r="W278" s="162"/>
      <c r="X278" s="162"/>
      <c r="Y278" s="162"/>
      <c r="Z278" s="162"/>
      <c r="AA278" s="162"/>
      <c r="AB278" s="162"/>
      <c r="AC278" s="162"/>
      <c r="AD278" s="162"/>
      <c r="AE278" s="162"/>
      <c r="AF278" s="162"/>
      <c r="AG278" s="162"/>
      <c r="AH278" s="162"/>
      <c r="AI278" s="162"/>
      <c r="AJ278" s="162"/>
      <c r="AK278" s="162"/>
      <c r="AL278" s="162"/>
      <c r="AM278" s="162"/>
      <c r="AN278" s="162"/>
      <c r="AO278" s="162"/>
      <c r="AP278" s="162"/>
      <c r="AQ278" s="162"/>
      <c r="AR278" s="162"/>
      <c r="AS278" s="162"/>
      <c r="AT278" s="162"/>
      <c r="AU278" s="162"/>
      <c r="AV278" s="162"/>
      <c r="AW278" s="162"/>
      <c r="AX278" s="162"/>
      <c r="AY278" s="162"/>
      <c r="AZ278" s="162"/>
      <c r="BA278" s="162"/>
      <c r="BB278" s="162"/>
      <c r="BC278" s="162"/>
      <c r="BD278" s="162"/>
      <c r="BE278" s="162"/>
      <c r="BF278" s="162"/>
      <c r="BG278" s="162"/>
      <c r="BH278" s="162"/>
      <c r="BI278" s="162"/>
      <c r="BJ278" s="162"/>
      <c r="BK278" s="162"/>
      <c r="BL278" s="162"/>
      <c r="BM278" s="162"/>
      <c r="BN278" s="162"/>
      <c r="BO278" s="162"/>
      <c r="BP278" s="162"/>
      <c r="BQ278" s="162"/>
      <c r="BR278" s="162"/>
      <c r="BS278" s="162"/>
      <c r="BT278" s="162"/>
      <c r="BU278" s="162"/>
      <c r="BV278" s="162"/>
      <c r="BW278" s="162"/>
      <c r="BX278" s="162"/>
      <c r="BY278" s="162"/>
      <c r="BZ278" s="162"/>
      <c r="CA278" s="162"/>
      <c r="CB278" s="162"/>
      <c r="CC278" s="162"/>
      <c r="CD278" s="162"/>
      <c r="CE278" s="162"/>
      <c r="CF278" s="162"/>
      <c r="CG278" s="162"/>
      <c r="CH278" s="162"/>
      <c r="CI278" s="162"/>
      <c r="CJ278" s="162"/>
      <c r="CK278" s="162"/>
      <c r="CL278" s="162"/>
      <c r="CM278" s="162"/>
      <c r="CN278" s="162"/>
      <c r="CO278" s="162"/>
      <c r="CP278" s="162"/>
      <c r="CQ278" s="162"/>
      <c r="CR278" s="162"/>
      <c r="CS278" s="162"/>
      <c r="CT278" s="162"/>
      <c r="CU278" s="162"/>
      <c r="CV278" s="162"/>
      <c r="CW278" s="162"/>
      <c r="CX278" s="162"/>
      <c r="CY278" s="162"/>
      <c r="CZ278" s="162"/>
      <c r="DA278" s="162"/>
      <c r="DB278" s="162"/>
      <c r="DC278" s="162"/>
      <c r="DD278" s="162"/>
      <c r="DE278" s="162"/>
      <c r="DF278" s="162"/>
      <c r="DG278" s="162"/>
      <c r="DH278" s="162"/>
      <c r="DI278" s="162"/>
      <c r="DJ278" s="162"/>
      <c r="DK278" s="162"/>
      <c r="DL278" s="162"/>
      <c r="DM278" s="162"/>
      <c r="DN278" s="162"/>
      <c r="DO278" s="162"/>
      <c r="DP278" s="162"/>
      <c r="DQ278" s="162"/>
      <c r="DR278" s="162"/>
      <c r="DS278" s="162"/>
      <c r="DT278" s="162"/>
      <c r="DU278" s="162"/>
      <c r="DV278" s="162"/>
      <c r="DW278" s="162"/>
      <c r="DX278" s="162"/>
      <c r="DY278" s="162"/>
      <c r="DZ278" s="162"/>
      <c r="EA278" s="162"/>
      <c r="EB278" s="162"/>
      <c r="EC278" s="162"/>
      <c r="ED278" s="162"/>
      <c r="EE278" s="162"/>
      <c r="EF278" s="162"/>
      <c r="EG278" s="162"/>
      <c r="EH278" s="162"/>
      <c r="EI278" s="162"/>
      <c r="EJ278" s="162"/>
      <c r="EK278" s="162"/>
      <c r="EL278" s="162"/>
      <c r="EM278" s="162"/>
      <c r="EN278" s="162"/>
      <c r="EO278" s="162"/>
      <c r="EP278" s="162"/>
      <c r="EQ278" s="162"/>
      <c r="ER278" s="162"/>
      <c r="ES278" s="162"/>
      <c r="ET278" s="162"/>
      <c r="EU278" s="162"/>
      <c r="EV278" s="162"/>
    </row>
    <row r="279" spans="1:152" s="38" customFormat="1" x14ac:dyDescent="0.2">
      <c r="B279" s="77"/>
      <c r="C279" s="176"/>
      <c r="D279" s="176"/>
      <c r="E279" s="176"/>
      <c r="F279" s="176"/>
      <c r="G279" s="176"/>
      <c r="H279" s="77"/>
    </row>
    <row r="280" spans="1:152" s="38" customFormat="1" x14ac:dyDescent="0.2">
      <c r="B280" s="77"/>
      <c r="C280" s="176"/>
      <c r="D280" s="176"/>
      <c r="E280" s="176"/>
      <c r="F280" s="176"/>
      <c r="G280" s="176"/>
      <c r="H280" s="77"/>
    </row>
    <row r="281" spans="1:152" s="38" customFormat="1" x14ac:dyDescent="0.2">
      <c r="B281" s="77"/>
      <c r="C281" s="176"/>
      <c r="D281" s="176"/>
      <c r="E281" s="176"/>
      <c r="F281" s="176"/>
      <c r="G281" s="176"/>
      <c r="H281" s="77"/>
    </row>
    <row r="282" spans="1:152" s="38" customFormat="1" x14ac:dyDescent="0.2">
      <c r="B282" s="77"/>
      <c r="C282" s="176"/>
      <c r="D282" s="176"/>
      <c r="E282" s="176"/>
      <c r="F282" s="176"/>
      <c r="G282" s="176"/>
      <c r="H282" s="77"/>
    </row>
  </sheetData>
  <printOptions horizontalCentered="1"/>
  <pageMargins left="0.7" right="0.7" top="0.75" bottom="0.75" header="0.3" footer="0.3"/>
  <pageSetup scale="90" orientation="landscape" r:id="rId1"/>
  <headerFooter>
    <oddHeader>&amp;L&amp;"Times New Roman,Italic"Florida Department of Environmental Protection
2019 Reuse Inventory</oddHeader>
    <oddFooter>&amp;L&amp;"Times New Roman,Italic"February 2020, Page F-&amp;P of F-&amp;N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2"/>
  <sheetViews>
    <sheetView view="pageLayout" topLeftCell="A2" zoomScaleNormal="100" workbookViewId="0">
      <selection activeCell="F2" sqref="F2"/>
    </sheetView>
  </sheetViews>
  <sheetFormatPr defaultRowHeight="12.75" x14ac:dyDescent="0.2"/>
  <cols>
    <col min="1" max="1" width="9.5703125" style="38" customWidth="1"/>
    <col min="2" max="2" width="32.5703125" style="77" customWidth="1"/>
    <col min="3" max="3" width="34.140625" style="77" customWidth="1"/>
    <col min="4" max="4" width="18" style="77" customWidth="1"/>
    <col min="5" max="5" width="20.42578125" style="77" customWidth="1"/>
    <col min="6" max="6" width="11.28515625" style="71" customWidth="1"/>
    <col min="7" max="16384" width="9.140625" style="2"/>
  </cols>
  <sheetData>
    <row r="1" spans="1:6" s="24" customFormat="1" ht="31.5" customHeight="1" x14ac:dyDescent="0.3">
      <c r="A1" s="35" t="s">
        <v>1269</v>
      </c>
      <c r="B1" s="79"/>
      <c r="C1" s="79"/>
      <c r="D1" s="79"/>
      <c r="E1" s="79"/>
      <c r="F1" s="69"/>
    </row>
    <row r="2" spans="1:6" s="59" customFormat="1" ht="25.5" customHeight="1" thickBot="1" x14ac:dyDescent="0.25">
      <c r="A2" s="58" t="s">
        <v>690</v>
      </c>
      <c r="B2" s="58" t="s">
        <v>689</v>
      </c>
      <c r="C2" s="58" t="s">
        <v>1270</v>
      </c>
      <c r="D2" s="58" t="s">
        <v>1243</v>
      </c>
      <c r="E2" s="58" t="s">
        <v>1244</v>
      </c>
      <c r="F2" s="70" t="s">
        <v>1285</v>
      </c>
    </row>
    <row r="3" spans="1:6" s="38" customFormat="1" x14ac:dyDescent="0.2">
      <c r="A3" s="164" t="s">
        <v>1389</v>
      </c>
      <c r="B3" s="165" t="s">
        <v>21</v>
      </c>
      <c r="C3" s="165" t="s">
        <v>952</v>
      </c>
      <c r="D3" s="165" t="s">
        <v>953</v>
      </c>
      <c r="E3" s="165" t="s">
        <v>951</v>
      </c>
      <c r="F3" s="166">
        <v>60</v>
      </c>
    </row>
    <row r="4" spans="1:6" s="38" customFormat="1" x14ac:dyDescent="0.2">
      <c r="A4" s="164" t="s">
        <v>1389</v>
      </c>
      <c r="B4" s="165" t="s">
        <v>21</v>
      </c>
      <c r="C4" s="165" t="s">
        <v>1711</v>
      </c>
      <c r="D4" s="165" t="s">
        <v>953</v>
      </c>
      <c r="E4" s="165" t="s">
        <v>951</v>
      </c>
      <c r="F4" s="166">
        <v>58</v>
      </c>
    </row>
    <row r="5" spans="1:6" s="38" customFormat="1" x14ac:dyDescent="0.2">
      <c r="A5" s="164" t="s">
        <v>1389</v>
      </c>
      <c r="B5" s="165" t="s">
        <v>21</v>
      </c>
      <c r="C5" s="165" t="s">
        <v>1712</v>
      </c>
      <c r="D5" s="165" t="s">
        <v>953</v>
      </c>
      <c r="E5" s="165" t="s">
        <v>951</v>
      </c>
      <c r="F5" s="166">
        <v>43</v>
      </c>
    </row>
    <row r="6" spans="1:6" s="38" customFormat="1" x14ac:dyDescent="0.2">
      <c r="A6" s="164" t="s">
        <v>1389</v>
      </c>
      <c r="B6" s="165" t="s">
        <v>21</v>
      </c>
      <c r="C6" s="165" t="s">
        <v>1342</v>
      </c>
      <c r="D6" s="165" t="s">
        <v>953</v>
      </c>
      <c r="E6" s="165" t="s">
        <v>951</v>
      </c>
      <c r="F6" s="166">
        <v>80</v>
      </c>
    </row>
    <row r="7" spans="1:6" s="38" customFormat="1" x14ac:dyDescent="0.2">
      <c r="A7" s="164" t="s">
        <v>1389</v>
      </c>
      <c r="B7" s="165" t="s">
        <v>21</v>
      </c>
      <c r="C7" s="165" t="s">
        <v>1146</v>
      </c>
      <c r="D7" s="165" t="s">
        <v>954</v>
      </c>
      <c r="E7" s="165" t="s">
        <v>951</v>
      </c>
      <c r="F7" s="166">
        <v>85</v>
      </c>
    </row>
    <row r="8" spans="1:6" s="38" customFormat="1" ht="24" x14ac:dyDescent="0.2">
      <c r="A8" s="164" t="s">
        <v>157</v>
      </c>
      <c r="B8" s="165" t="s">
        <v>1408</v>
      </c>
      <c r="C8" s="165" t="s">
        <v>1120</v>
      </c>
      <c r="D8" s="165" t="s">
        <v>63</v>
      </c>
      <c r="E8" s="165" t="s">
        <v>956</v>
      </c>
      <c r="F8" s="166">
        <v>6</v>
      </c>
    </row>
    <row r="9" spans="1:6" s="38" customFormat="1" ht="24" x14ac:dyDescent="0.2">
      <c r="A9" s="164" t="s">
        <v>157</v>
      </c>
      <c r="B9" s="165" t="s">
        <v>1408</v>
      </c>
      <c r="C9" s="165" t="s">
        <v>955</v>
      </c>
      <c r="D9" s="165" t="s">
        <v>63</v>
      </c>
      <c r="E9" s="165" t="s">
        <v>956</v>
      </c>
      <c r="F9" s="166">
        <v>12</v>
      </c>
    </row>
    <row r="10" spans="1:6" s="38" customFormat="1" x14ac:dyDescent="0.2">
      <c r="A10" s="164" t="s">
        <v>157</v>
      </c>
      <c r="B10" s="165" t="s">
        <v>475</v>
      </c>
      <c r="C10" s="165" t="s">
        <v>957</v>
      </c>
      <c r="D10" s="165" t="s">
        <v>953</v>
      </c>
      <c r="E10" s="165" t="s">
        <v>951</v>
      </c>
      <c r="F10" s="166">
        <v>57</v>
      </c>
    </row>
    <row r="11" spans="1:6" s="38" customFormat="1" x14ac:dyDescent="0.2">
      <c r="A11" s="164" t="s">
        <v>157</v>
      </c>
      <c r="B11" s="165" t="s">
        <v>475</v>
      </c>
      <c r="C11" s="165" t="s">
        <v>958</v>
      </c>
      <c r="D11" s="165" t="s">
        <v>953</v>
      </c>
      <c r="E11" s="165" t="s">
        <v>951</v>
      </c>
      <c r="F11" s="166">
        <v>46</v>
      </c>
    </row>
    <row r="12" spans="1:6" s="38" customFormat="1" x14ac:dyDescent="0.2">
      <c r="A12" s="164" t="s">
        <v>127</v>
      </c>
      <c r="B12" s="165" t="s">
        <v>605</v>
      </c>
      <c r="C12" s="165" t="s">
        <v>1235</v>
      </c>
      <c r="D12" s="165" t="s">
        <v>953</v>
      </c>
      <c r="E12" s="165" t="s">
        <v>1242</v>
      </c>
      <c r="F12" s="166">
        <v>104</v>
      </c>
    </row>
    <row r="13" spans="1:6" s="38" customFormat="1" x14ac:dyDescent="0.2">
      <c r="A13" s="164" t="s">
        <v>127</v>
      </c>
      <c r="B13" s="165" t="s">
        <v>605</v>
      </c>
      <c r="C13" s="165" t="s">
        <v>1236</v>
      </c>
      <c r="D13" s="165" t="s">
        <v>953</v>
      </c>
      <c r="E13" s="165" t="s">
        <v>1242</v>
      </c>
      <c r="F13" s="166">
        <v>30</v>
      </c>
    </row>
    <row r="14" spans="1:6" s="38" customFormat="1" x14ac:dyDescent="0.2">
      <c r="A14" s="164" t="s">
        <v>72</v>
      </c>
      <c r="B14" s="165" t="s">
        <v>71</v>
      </c>
      <c r="C14" s="165" t="s">
        <v>959</v>
      </c>
      <c r="D14" s="165" t="s">
        <v>1614</v>
      </c>
      <c r="E14" s="165" t="s">
        <v>951</v>
      </c>
      <c r="F14" s="166">
        <v>65</v>
      </c>
    </row>
    <row r="15" spans="1:6" s="38" customFormat="1" ht="24" x14ac:dyDescent="0.2">
      <c r="A15" s="164" t="s">
        <v>72</v>
      </c>
      <c r="B15" s="165" t="s">
        <v>354</v>
      </c>
      <c r="C15" s="165" t="s">
        <v>1713</v>
      </c>
      <c r="D15" s="165" t="s">
        <v>1714</v>
      </c>
      <c r="E15" s="165" t="s">
        <v>978</v>
      </c>
      <c r="F15" s="166">
        <v>150</v>
      </c>
    </row>
    <row r="16" spans="1:6" s="38" customFormat="1" ht="24" x14ac:dyDescent="0.2">
      <c r="A16" s="164" t="s">
        <v>72</v>
      </c>
      <c r="B16" s="165" t="s">
        <v>354</v>
      </c>
      <c r="C16" s="165" t="s">
        <v>960</v>
      </c>
      <c r="D16" s="165" t="s">
        <v>63</v>
      </c>
      <c r="E16" s="165" t="s">
        <v>951</v>
      </c>
      <c r="F16" s="166">
        <v>650</v>
      </c>
    </row>
    <row r="17" spans="1:6" s="38" customFormat="1" ht="24" x14ac:dyDescent="0.2">
      <c r="A17" s="164" t="s">
        <v>72</v>
      </c>
      <c r="B17" s="165" t="s">
        <v>354</v>
      </c>
      <c r="C17" s="165" t="s">
        <v>1147</v>
      </c>
      <c r="D17" s="165" t="s">
        <v>1148</v>
      </c>
      <c r="E17" s="165" t="s">
        <v>1615</v>
      </c>
      <c r="F17" s="166">
        <v>1136</v>
      </c>
    </row>
    <row r="18" spans="1:6" s="38" customFormat="1" x14ac:dyDescent="0.2">
      <c r="A18" s="164" t="s">
        <v>431</v>
      </c>
      <c r="B18" s="165" t="s">
        <v>1452</v>
      </c>
      <c r="C18" s="165" t="s">
        <v>961</v>
      </c>
      <c r="D18" s="165" t="s">
        <v>63</v>
      </c>
      <c r="E18" s="165" t="s">
        <v>951</v>
      </c>
      <c r="F18" s="166">
        <v>781</v>
      </c>
    </row>
    <row r="19" spans="1:6" s="38" customFormat="1" x14ac:dyDescent="0.2">
      <c r="A19" s="164" t="s">
        <v>19</v>
      </c>
      <c r="B19" s="165" t="s">
        <v>18</v>
      </c>
      <c r="C19" s="165" t="s">
        <v>973</v>
      </c>
      <c r="D19" s="165" t="s">
        <v>63</v>
      </c>
      <c r="E19" s="165" t="s">
        <v>951</v>
      </c>
      <c r="F19" s="166">
        <v>257.94</v>
      </c>
    </row>
    <row r="20" spans="1:6" s="38" customFormat="1" ht="24" x14ac:dyDescent="0.2">
      <c r="A20" s="164" t="s">
        <v>19</v>
      </c>
      <c r="B20" s="165" t="s">
        <v>1665</v>
      </c>
      <c r="C20" s="165" t="s">
        <v>1237</v>
      </c>
      <c r="D20" s="165" t="s">
        <v>63</v>
      </c>
      <c r="E20" s="165" t="s">
        <v>962</v>
      </c>
      <c r="F20" s="166">
        <v>39</v>
      </c>
    </row>
    <row r="21" spans="1:6" s="38" customFormat="1" ht="24" x14ac:dyDescent="0.2">
      <c r="A21" s="164" t="s">
        <v>19</v>
      </c>
      <c r="B21" s="165" t="s">
        <v>1665</v>
      </c>
      <c r="C21" s="165" t="s">
        <v>1715</v>
      </c>
      <c r="D21" s="165" t="s">
        <v>63</v>
      </c>
      <c r="E21" s="165" t="s">
        <v>962</v>
      </c>
      <c r="F21" s="166">
        <v>9</v>
      </c>
    </row>
    <row r="22" spans="1:6" s="38" customFormat="1" ht="24" x14ac:dyDescent="0.2">
      <c r="A22" s="164" t="s">
        <v>19</v>
      </c>
      <c r="B22" s="165" t="s">
        <v>1665</v>
      </c>
      <c r="C22" s="165" t="s">
        <v>1121</v>
      </c>
      <c r="D22" s="165" t="s">
        <v>63</v>
      </c>
      <c r="E22" s="165" t="s">
        <v>962</v>
      </c>
      <c r="F22" s="166">
        <v>5</v>
      </c>
    </row>
    <row r="23" spans="1:6" s="38" customFormat="1" ht="24" x14ac:dyDescent="0.2">
      <c r="A23" s="164" t="s">
        <v>19</v>
      </c>
      <c r="B23" s="165" t="s">
        <v>1665</v>
      </c>
      <c r="C23" s="165" t="s">
        <v>1716</v>
      </c>
      <c r="D23" s="165" t="s">
        <v>63</v>
      </c>
      <c r="E23" s="165" t="s">
        <v>962</v>
      </c>
      <c r="F23" s="166">
        <v>197.3</v>
      </c>
    </row>
    <row r="24" spans="1:6" s="38" customFormat="1" ht="24" x14ac:dyDescent="0.2">
      <c r="A24" s="164" t="s">
        <v>19</v>
      </c>
      <c r="B24" s="165" t="s">
        <v>1665</v>
      </c>
      <c r="C24" s="165" t="s">
        <v>1717</v>
      </c>
      <c r="D24" s="165" t="s">
        <v>63</v>
      </c>
      <c r="E24" s="165" t="s">
        <v>962</v>
      </c>
      <c r="F24" s="166">
        <v>209.4</v>
      </c>
    </row>
    <row r="25" spans="1:6" s="38" customFormat="1" ht="24" x14ac:dyDescent="0.2">
      <c r="A25" s="164" t="s">
        <v>19</v>
      </c>
      <c r="B25" s="165" t="s">
        <v>1665</v>
      </c>
      <c r="C25" s="165" t="s">
        <v>1122</v>
      </c>
      <c r="D25" s="165" t="s">
        <v>63</v>
      </c>
      <c r="E25" s="165" t="s">
        <v>962</v>
      </c>
      <c r="F25" s="166">
        <v>530</v>
      </c>
    </row>
    <row r="26" spans="1:6" s="38" customFormat="1" ht="24" x14ac:dyDescent="0.2">
      <c r="A26" s="164" t="s">
        <v>19</v>
      </c>
      <c r="B26" s="165" t="s">
        <v>1665</v>
      </c>
      <c r="C26" s="165" t="s">
        <v>1123</v>
      </c>
      <c r="D26" s="165" t="s">
        <v>63</v>
      </c>
      <c r="E26" s="165" t="s">
        <v>962</v>
      </c>
      <c r="F26" s="166">
        <v>90</v>
      </c>
    </row>
    <row r="27" spans="1:6" s="38" customFormat="1" ht="24" x14ac:dyDescent="0.2">
      <c r="A27" s="164" t="s">
        <v>19</v>
      </c>
      <c r="B27" s="165" t="s">
        <v>1665</v>
      </c>
      <c r="C27" s="165" t="s">
        <v>1222</v>
      </c>
      <c r="D27" s="165" t="s">
        <v>63</v>
      </c>
      <c r="E27" s="165" t="s">
        <v>962</v>
      </c>
      <c r="F27" s="166">
        <v>3</v>
      </c>
    </row>
    <row r="28" spans="1:6" s="38" customFormat="1" ht="24" x14ac:dyDescent="0.2">
      <c r="A28" s="164" t="s">
        <v>19</v>
      </c>
      <c r="B28" s="165" t="s">
        <v>1665</v>
      </c>
      <c r="C28" s="165" t="s">
        <v>1238</v>
      </c>
      <c r="D28" s="165" t="s">
        <v>63</v>
      </c>
      <c r="E28" s="165" t="s">
        <v>962</v>
      </c>
      <c r="F28" s="166">
        <v>9</v>
      </c>
    </row>
    <row r="29" spans="1:6" s="38" customFormat="1" ht="24" x14ac:dyDescent="0.2">
      <c r="A29" s="164" t="s">
        <v>19</v>
      </c>
      <c r="B29" s="165" t="s">
        <v>1665</v>
      </c>
      <c r="C29" s="165" t="s">
        <v>963</v>
      </c>
      <c r="D29" s="165" t="s">
        <v>63</v>
      </c>
      <c r="E29" s="165" t="s">
        <v>962</v>
      </c>
      <c r="F29" s="166">
        <v>94</v>
      </c>
    </row>
    <row r="30" spans="1:6" s="38" customFormat="1" ht="24" x14ac:dyDescent="0.2">
      <c r="A30" s="164" t="s">
        <v>19</v>
      </c>
      <c r="B30" s="165" t="s">
        <v>1665</v>
      </c>
      <c r="C30" s="165" t="s">
        <v>1239</v>
      </c>
      <c r="D30" s="165" t="s">
        <v>63</v>
      </c>
      <c r="E30" s="165" t="s">
        <v>962</v>
      </c>
      <c r="F30" s="166">
        <v>60</v>
      </c>
    </row>
    <row r="31" spans="1:6" s="38" customFormat="1" ht="24" x14ac:dyDescent="0.2">
      <c r="A31" s="164" t="s">
        <v>19</v>
      </c>
      <c r="B31" s="165" t="s">
        <v>1665</v>
      </c>
      <c r="C31" s="165" t="s">
        <v>964</v>
      </c>
      <c r="D31" s="165" t="s">
        <v>63</v>
      </c>
      <c r="E31" s="165" t="s">
        <v>962</v>
      </c>
      <c r="F31" s="166">
        <v>38</v>
      </c>
    </row>
    <row r="32" spans="1:6" s="38" customFormat="1" ht="24" x14ac:dyDescent="0.2">
      <c r="A32" s="164" t="s">
        <v>19</v>
      </c>
      <c r="B32" s="165" t="s">
        <v>1665</v>
      </c>
      <c r="C32" s="165" t="s">
        <v>965</v>
      </c>
      <c r="D32" s="165" t="s">
        <v>63</v>
      </c>
      <c r="E32" s="165" t="s">
        <v>962</v>
      </c>
      <c r="F32" s="166">
        <v>9</v>
      </c>
    </row>
    <row r="33" spans="1:6" s="38" customFormat="1" ht="24" x14ac:dyDescent="0.2">
      <c r="A33" s="164" t="s">
        <v>19</v>
      </c>
      <c r="B33" s="165" t="s">
        <v>1665</v>
      </c>
      <c r="C33" s="165" t="s">
        <v>966</v>
      </c>
      <c r="D33" s="165" t="s">
        <v>63</v>
      </c>
      <c r="E33" s="165" t="s">
        <v>962</v>
      </c>
      <c r="F33" s="166">
        <v>9</v>
      </c>
    </row>
    <row r="34" spans="1:6" s="38" customFormat="1" ht="24" x14ac:dyDescent="0.2">
      <c r="A34" s="164" t="s">
        <v>19</v>
      </c>
      <c r="B34" s="165" t="s">
        <v>1665</v>
      </c>
      <c r="C34" s="165" t="s">
        <v>967</v>
      </c>
      <c r="D34" s="165" t="s">
        <v>63</v>
      </c>
      <c r="E34" s="165" t="s">
        <v>962</v>
      </c>
      <c r="F34" s="166">
        <v>40</v>
      </c>
    </row>
    <row r="35" spans="1:6" s="38" customFormat="1" ht="24" x14ac:dyDescent="0.2">
      <c r="A35" s="164" t="s">
        <v>19</v>
      </c>
      <c r="B35" s="165" t="s">
        <v>1665</v>
      </c>
      <c r="C35" s="165" t="s">
        <v>1310</v>
      </c>
      <c r="D35" s="165" t="s">
        <v>1616</v>
      </c>
      <c r="E35" s="165" t="s">
        <v>1617</v>
      </c>
      <c r="F35" s="166">
        <v>4</v>
      </c>
    </row>
    <row r="36" spans="1:6" s="38" customFormat="1" ht="24" x14ac:dyDescent="0.2">
      <c r="A36" s="164" t="s">
        <v>19</v>
      </c>
      <c r="B36" s="165" t="s">
        <v>1665</v>
      </c>
      <c r="C36" s="165" t="s">
        <v>1718</v>
      </c>
      <c r="D36" s="165" t="s">
        <v>63</v>
      </c>
      <c r="E36" s="165" t="s">
        <v>962</v>
      </c>
      <c r="F36" s="166">
        <v>79</v>
      </c>
    </row>
    <row r="37" spans="1:6" s="38" customFormat="1" ht="24" x14ac:dyDescent="0.2">
      <c r="A37" s="164" t="s">
        <v>19</v>
      </c>
      <c r="B37" s="165" t="s">
        <v>1665</v>
      </c>
      <c r="C37" s="165" t="s">
        <v>1719</v>
      </c>
      <c r="D37" s="165" t="s">
        <v>63</v>
      </c>
      <c r="E37" s="165" t="s">
        <v>962</v>
      </c>
      <c r="F37" s="166">
        <v>38</v>
      </c>
    </row>
    <row r="38" spans="1:6" s="38" customFormat="1" ht="24" x14ac:dyDescent="0.2">
      <c r="A38" s="164" t="s">
        <v>19</v>
      </c>
      <c r="B38" s="165" t="s">
        <v>1665</v>
      </c>
      <c r="C38" s="165" t="s">
        <v>968</v>
      </c>
      <c r="D38" s="165" t="s">
        <v>63</v>
      </c>
      <c r="E38" s="165" t="s">
        <v>962</v>
      </c>
      <c r="F38" s="166">
        <v>95</v>
      </c>
    </row>
    <row r="39" spans="1:6" s="38" customFormat="1" ht="24" x14ac:dyDescent="0.2">
      <c r="A39" s="164" t="s">
        <v>19</v>
      </c>
      <c r="B39" s="165" t="s">
        <v>1665</v>
      </c>
      <c r="C39" s="165" t="s">
        <v>1720</v>
      </c>
      <c r="D39" s="165" t="s">
        <v>63</v>
      </c>
      <c r="E39" s="165" t="s">
        <v>962</v>
      </c>
      <c r="F39" s="166">
        <v>90</v>
      </c>
    </row>
    <row r="40" spans="1:6" s="38" customFormat="1" ht="24" x14ac:dyDescent="0.2">
      <c r="A40" s="164" t="s">
        <v>19</v>
      </c>
      <c r="B40" s="165" t="s">
        <v>1665</v>
      </c>
      <c r="C40" s="165" t="s">
        <v>1721</v>
      </c>
      <c r="D40" s="165" t="s">
        <v>63</v>
      </c>
      <c r="E40" s="165" t="s">
        <v>962</v>
      </c>
      <c r="F40" s="166">
        <v>35</v>
      </c>
    </row>
    <row r="41" spans="1:6" s="38" customFormat="1" ht="24" x14ac:dyDescent="0.2">
      <c r="A41" s="164" t="s">
        <v>19</v>
      </c>
      <c r="B41" s="165" t="s">
        <v>1665</v>
      </c>
      <c r="C41" s="165" t="s">
        <v>969</v>
      </c>
      <c r="D41" s="165" t="s">
        <v>63</v>
      </c>
      <c r="E41" s="165" t="s">
        <v>962</v>
      </c>
      <c r="F41" s="166">
        <v>40</v>
      </c>
    </row>
    <row r="42" spans="1:6" s="38" customFormat="1" ht="24" x14ac:dyDescent="0.2">
      <c r="A42" s="164" t="s">
        <v>19</v>
      </c>
      <c r="B42" s="165" t="s">
        <v>1665</v>
      </c>
      <c r="C42" s="165" t="s">
        <v>970</v>
      </c>
      <c r="D42" s="165" t="s">
        <v>63</v>
      </c>
      <c r="E42" s="165" t="s">
        <v>962</v>
      </c>
      <c r="F42" s="166">
        <v>30</v>
      </c>
    </row>
    <row r="43" spans="1:6" s="38" customFormat="1" ht="24" x14ac:dyDescent="0.2">
      <c r="A43" s="164" t="s">
        <v>19</v>
      </c>
      <c r="B43" s="165" t="s">
        <v>1665</v>
      </c>
      <c r="C43" s="165" t="s">
        <v>1223</v>
      </c>
      <c r="D43" s="165" t="s">
        <v>63</v>
      </c>
      <c r="E43" s="165" t="s">
        <v>962</v>
      </c>
      <c r="F43" s="166">
        <v>50</v>
      </c>
    </row>
    <row r="44" spans="1:6" s="38" customFormat="1" ht="24" x14ac:dyDescent="0.2">
      <c r="A44" s="164" t="s">
        <v>19</v>
      </c>
      <c r="B44" s="165" t="s">
        <v>1665</v>
      </c>
      <c r="C44" s="165" t="s">
        <v>1124</v>
      </c>
      <c r="D44" s="165" t="s">
        <v>63</v>
      </c>
      <c r="E44" s="165" t="s">
        <v>962</v>
      </c>
      <c r="F44" s="166">
        <v>250</v>
      </c>
    </row>
    <row r="45" spans="1:6" s="38" customFormat="1" ht="24" x14ac:dyDescent="0.2">
      <c r="A45" s="164" t="s">
        <v>19</v>
      </c>
      <c r="B45" s="165" t="s">
        <v>1665</v>
      </c>
      <c r="C45" s="165" t="s">
        <v>1311</v>
      </c>
      <c r="D45" s="165" t="s">
        <v>63</v>
      </c>
      <c r="E45" s="165" t="s">
        <v>962</v>
      </c>
      <c r="F45" s="166">
        <v>3</v>
      </c>
    </row>
    <row r="46" spans="1:6" s="38" customFormat="1" ht="24" x14ac:dyDescent="0.2">
      <c r="A46" s="164" t="s">
        <v>19</v>
      </c>
      <c r="B46" s="165" t="s">
        <v>1665</v>
      </c>
      <c r="C46" s="165" t="s">
        <v>971</v>
      </c>
      <c r="D46" s="165" t="s">
        <v>1616</v>
      </c>
      <c r="E46" s="165" t="s">
        <v>1617</v>
      </c>
      <c r="F46" s="166">
        <v>6</v>
      </c>
    </row>
    <row r="47" spans="1:6" s="38" customFormat="1" ht="24" x14ac:dyDescent="0.2">
      <c r="A47" s="164" t="s">
        <v>19</v>
      </c>
      <c r="B47" s="165" t="s">
        <v>1665</v>
      </c>
      <c r="C47" s="165" t="s">
        <v>1125</v>
      </c>
      <c r="D47" s="165" t="s">
        <v>63</v>
      </c>
      <c r="E47" s="165" t="s">
        <v>962</v>
      </c>
      <c r="F47" s="166">
        <v>2</v>
      </c>
    </row>
    <row r="48" spans="1:6" s="38" customFormat="1" ht="24" x14ac:dyDescent="0.2">
      <c r="A48" s="164" t="s">
        <v>19</v>
      </c>
      <c r="B48" s="165" t="s">
        <v>1665</v>
      </c>
      <c r="C48" s="165" t="s">
        <v>1241</v>
      </c>
      <c r="D48" s="165" t="s">
        <v>63</v>
      </c>
      <c r="E48" s="165" t="s">
        <v>962</v>
      </c>
      <c r="F48" s="166">
        <v>40</v>
      </c>
    </row>
    <row r="49" spans="1:6" s="38" customFormat="1" x14ac:dyDescent="0.2">
      <c r="A49" s="164" t="s">
        <v>19</v>
      </c>
      <c r="B49" s="165" t="s">
        <v>1665</v>
      </c>
      <c r="C49" s="165" t="s">
        <v>1312</v>
      </c>
      <c r="D49" s="165" t="s">
        <v>1240</v>
      </c>
      <c r="E49" s="165" t="s">
        <v>978</v>
      </c>
      <c r="F49" s="166">
        <v>40</v>
      </c>
    </row>
    <row r="50" spans="1:6" s="38" customFormat="1" ht="24" x14ac:dyDescent="0.2">
      <c r="A50" s="164" t="s">
        <v>19</v>
      </c>
      <c r="B50" s="165" t="s">
        <v>1665</v>
      </c>
      <c r="C50" s="165" t="s">
        <v>972</v>
      </c>
      <c r="D50" s="165" t="s">
        <v>1616</v>
      </c>
      <c r="E50" s="165" t="s">
        <v>962</v>
      </c>
      <c r="F50" s="166">
        <v>2</v>
      </c>
    </row>
    <row r="51" spans="1:6" s="38" customFormat="1" x14ac:dyDescent="0.2">
      <c r="A51" s="164" t="s">
        <v>160</v>
      </c>
      <c r="B51" s="165" t="s">
        <v>1466</v>
      </c>
      <c r="C51" s="165" t="s">
        <v>1224</v>
      </c>
      <c r="D51" s="165" t="s">
        <v>63</v>
      </c>
      <c r="E51" s="165" t="s">
        <v>1722</v>
      </c>
      <c r="F51" s="166">
        <v>256</v>
      </c>
    </row>
    <row r="52" spans="1:6" s="38" customFormat="1" x14ac:dyDescent="0.2">
      <c r="A52" s="164" t="s">
        <v>160</v>
      </c>
      <c r="B52" s="165" t="s">
        <v>465</v>
      </c>
      <c r="C52" s="165" t="s">
        <v>1126</v>
      </c>
      <c r="D52" s="165" t="s">
        <v>63</v>
      </c>
      <c r="E52" s="165" t="s">
        <v>951</v>
      </c>
      <c r="F52" s="166">
        <v>341</v>
      </c>
    </row>
    <row r="53" spans="1:6" s="38" customFormat="1" x14ac:dyDescent="0.2">
      <c r="A53" s="164" t="s">
        <v>160</v>
      </c>
      <c r="B53" s="165" t="s">
        <v>465</v>
      </c>
      <c r="C53" s="165" t="s">
        <v>974</v>
      </c>
      <c r="D53" s="165" t="s">
        <v>63</v>
      </c>
      <c r="E53" s="165" t="s">
        <v>951</v>
      </c>
      <c r="F53" s="166">
        <v>150</v>
      </c>
    </row>
    <row r="54" spans="1:6" s="38" customFormat="1" ht="24" x14ac:dyDescent="0.2">
      <c r="A54" s="164" t="s">
        <v>26</v>
      </c>
      <c r="B54" s="165" t="s">
        <v>323</v>
      </c>
      <c r="C54" s="165" t="s">
        <v>1225</v>
      </c>
      <c r="D54" s="165" t="s">
        <v>1723</v>
      </c>
      <c r="E54" s="165" t="s">
        <v>1635</v>
      </c>
      <c r="F54" s="166">
        <v>37</v>
      </c>
    </row>
    <row r="55" spans="1:6" s="38" customFormat="1" x14ac:dyDescent="0.2">
      <c r="A55" s="164" t="s">
        <v>26</v>
      </c>
      <c r="B55" s="165" t="s">
        <v>323</v>
      </c>
      <c r="C55" s="165" t="s">
        <v>1618</v>
      </c>
      <c r="D55" s="165" t="s">
        <v>1637</v>
      </c>
      <c r="E55" s="165" t="s">
        <v>1634</v>
      </c>
      <c r="F55" s="166">
        <v>25</v>
      </c>
    </row>
    <row r="56" spans="1:6" s="38" customFormat="1" x14ac:dyDescent="0.2">
      <c r="A56" s="164" t="s">
        <v>26</v>
      </c>
      <c r="B56" s="165" t="s">
        <v>1667</v>
      </c>
      <c r="C56" s="165" t="s">
        <v>975</v>
      </c>
      <c r="D56" s="165" t="s">
        <v>1619</v>
      </c>
      <c r="E56" s="165" t="s">
        <v>951</v>
      </c>
      <c r="F56" s="166">
        <v>63</v>
      </c>
    </row>
    <row r="57" spans="1:6" s="38" customFormat="1" x14ac:dyDescent="0.2">
      <c r="A57" s="164" t="s">
        <v>92</v>
      </c>
      <c r="B57" s="165" t="s">
        <v>527</v>
      </c>
      <c r="C57" s="165" t="s">
        <v>976</v>
      </c>
      <c r="D57" s="165" t="s">
        <v>63</v>
      </c>
      <c r="E57" s="165" t="s">
        <v>951</v>
      </c>
      <c r="F57" s="166">
        <v>900</v>
      </c>
    </row>
    <row r="58" spans="1:6" s="38" customFormat="1" x14ac:dyDescent="0.2">
      <c r="A58" s="164" t="s">
        <v>92</v>
      </c>
      <c r="B58" s="165" t="s">
        <v>527</v>
      </c>
      <c r="C58" s="165" t="s">
        <v>977</v>
      </c>
      <c r="D58" s="165" t="s">
        <v>1620</v>
      </c>
      <c r="E58" s="165" t="s">
        <v>978</v>
      </c>
      <c r="F58" s="166">
        <v>650</v>
      </c>
    </row>
    <row r="59" spans="1:6" s="38" customFormat="1" x14ac:dyDescent="0.2">
      <c r="A59" s="164" t="s">
        <v>8</v>
      </c>
      <c r="B59" s="165" t="s">
        <v>1138</v>
      </c>
      <c r="C59" s="165" t="s">
        <v>979</v>
      </c>
      <c r="D59" s="165" t="s">
        <v>63</v>
      </c>
      <c r="E59" s="165" t="s">
        <v>1722</v>
      </c>
      <c r="F59" s="166">
        <v>8</v>
      </c>
    </row>
    <row r="60" spans="1:6" s="38" customFormat="1" ht="24" x14ac:dyDescent="0.2">
      <c r="A60" s="164" t="s">
        <v>8</v>
      </c>
      <c r="B60" s="165" t="s">
        <v>1138</v>
      </c>
      <c r="C60" s="165" t="s">
        <v>980</v>
      </c>
      <c r="D60" s="165" t="s">
        <v>1621</v>
      </c>
      <c r="E60" s="165" t="s">
        <v>981</v>
      </c>
      <c r="F60" s="166">
        <v>9</v>
      </c>
    </row>
    <row r="61" spans="1:6" s="38" customFormat="1" x14ac:dyDescent="0.2">
      <c r="A61" s="164" t="s">
        <v>8</v>
      </c>
      <c r="B61" s="165" t="s">
        <v>1138</v>
      </c>
      <c r="C61" s="165" t="s">
        <v>982</v>
      </c>
      <c r="D61" s="165" t="s">
        <v>63</v>
      </c>
      <c r="E61" s="165" t="s">
        <v>951</v>
      </c>
      <c r="F61" s="166">
        <v>270</v>
      </c>
    </row>
    <row r="62" spans="1:6" s="38" customFormat="1" ht="13.5" thickBot="1" x14ac:dyDescent="0.25">
      <c r="A62" s="167" t="s">
        <v>164</v>
      </c>
      <c r="B62" s="168" t="s">
        <v>643</v>
      </c>
      <c r="C62" s="168" t="s">
        <v>1149</v>
      </c>
      <c r="D62" s="168" t="s">
        <v>1619</v>
      </c>
      <c r="E62" s="168" t="s">
        <v>978</v>
      </c>
      <c r="F62" s="169">
        <v>67</v>
      </c>
    </row>
    <row r="63" spans="1:6" s="37" customFormat="1" x14ac:dyDescent="0.2">
      <c r="A63" s="36"/>
      <c r="B63" s="80"/>
      <c r="C63" s="80"/>
      <c r="D63" s="80"/>
      <c r="E63" s="80"/>
    </row>
    <row r="64" spans="1:6" s="38" customFormat="1" x14ac:dyDescent="0.2">
      <c r="B64" s="77"/>
      <c r="C64" s="77"/>
      <c r="D64" s="77"/>
      <c r="E64" s="77"/>
      <c r="F64" s="76">
        <f>SUM(F3:F62)</f>
        <v>8542.64</v>
      </c>
    </row>
    <row r="65" spans="2:6" s="38" customFormat="1" x14ac:dyDescent="0.2">
      <c r="B65" s="77"/>
      <c r="C65" s="77"/>
      <c r="D65" s="77"/>
      <c r="E65" s="77"/>
      <c r="F65" s="71"/>
    </row>
    <row r="66" spans="2:6" s="38" customFormat="1" x14ac:dyDescent="0.2">
      <c r="B66" s="77"/>
      <c r="C66" s="77"/>
      <c r="D66" s="77"/>
      <c r="E66" s="77"/>
      <c r="F66" s="71"/>
    </row>
    <row r="67" spans="2:6" s="38" customFormat="1" x14ac:dyDescent="0.2">
      <c r="B67" s="77"/>
      <c r="C67" s="77"/>
      <c r="D67" s="77"/>
      <c r="E67" s="77"/>
      <c r="F67" s="71"/>
    </row>
    <row r="68" spans="2:6" s="38" customFormat="1" x14ac:dyDescent="0.2">
      <c r="B68" s="77"/>
      <c r="C68" s="77"/>
      <c r="D68" s="77"/>
      <c r="E68" s="77"/>
      <c r="F68" s="71"/>
    </row>
    <row r="69" spans="2:6" s="38" customFormat="1" x14ac:dyDescent="0.2">
      <c r="B69" s="77"/>
      <c r="C69" s="77"/>
      <c r="D69" s="77"/>
      <c r="E69" s="77"/>
      <c r="F69" s="71"/>
    </row>
    <row r="70" spans="2:6" s="38" customFormat="1" x14ac:dyDescent="0.2">
      <c r="B70" s="77"/>
      <c r="C70" s="77"/>
      <c r="D70" s="77"/>
      <c r="E70" s="77"/>
      <c r="F70" s="71"/>
    </row>
    <row r="71" spans="2:6" s="38" customFormat="1" x14ac:dyDescent="0.2">
      <c r="B71" s="77"/>
      <c r="C71" s="77"/>
      <c r="D71" s="77"/>
      <c r="E71" s="77"/>
      <c r="F71" s="71"/>
    </row>
    <row r="72" spans="2:6" s="38" customFormat="1" x14ac:dyDescent="0.2">
      <c r="B72" s="77"/>
      <c r="C72" s="77"/>
      <c r="D72" s="77"/>
      <c r="E72" s="77"/>
      <c r="F72" s="71"/>
    </row>
    <row r="73" spans="2:6" s="38" customFormat="1" x14ac:dyDescent="0.2">
      <c r="B73" s="77"/>
      <c r="C73" s="77"/>
      <c r="D73" s="77"/>
      <c r="E73" s="77"/>
      <c r="F73" s="71"/>
    </row>
    <row r="74" spans="2:6" s="38" customFormat="1" x14ac:dyDescent="0.2">
      <c r="B74" s="77"/>
      <c r="C74" s="77"/>
      <c r="D74" s="77"/>
      <c r="E74" s="77"/>
      <c r="F74" s="71"/>
    </row>
    <row r="75" spans="2:6" s="38" customFormat="1" x14ac:dyDescent="0.2">
      <c r="B75" s="77"/>
      <c r="C75" s="77"/>
      <c r="D75" s="77"/>
      <c r="E75" s="77"/>
      <c r="F75" s="71"/>
    </row>
    <row r="76" spans="2:6" s="38" customFormat="1" x14ac:dyDescent="0.2">
      <c r="B76" s="77"/>
      <c r="C76" s="77"/>
      <c r="D76" s="77"/>
      <c r="E76" s="77"/>
      <c r="F76" s="71"/>
    </row>
    <row r="77" spans="2:6" s="38" customFormat="1" x14ac:dyDescent="0.2">
      <c r="B77" s="77"/>
      <c r="C77" s="77"/>
      <c r="D77" s="77"/>
      <c r="E77" s="77"/>
      <c r="F77" s="71"/>
    </row>
    <row r="78" spans="2:6" s="38" customFormat="1" x14ac:dyDescent="0.2">
      <c r="B78" s="77"/>
      <c r="C78" s="77"/>
      <c r="D78" s="77"/>
      <c r="E78" s="77"/>
      <c r="F78" s="71"/>
    </row>
    <row r="79" spans="2:6" s="38" customFormat="1" x14ac:dyDescent="0.2">
      <c r="B79" s="77"/>
      <c r="C79" s="77"/>
      <c r="D79" s="77"/>
      <c r="E79" s="77"/>
      <c r="F79" s="71"/>
    </row>
    <row r="80" spans="2:6" s="38" customFormat="1" x14ac:dyDescent="0.2">
      <c r="B80" s="77"/>
      <c r="C80" s="77"/>
      <c r="D80" s="77"/>
      <c r="E80" s="77"/>
      <c r="F80" s="71"/>
    </row>
    <row r="81" spans="2:6" s="38" customFormat="1" x14ac:dyDescent="0.2">
      <c r="B81" s="77"/>
      <c r="C81" s="77"/>
      <c r="D81" s="77"/>
      <c r="E81" s="77"/>
      <c r="F81" s="71"/>
    </row>
    <row r="82" spans="2:6" s="38" customFormat="1" x14ac:dyDescent="0.2">
      <c r="B82" s="77"/>
      <c r="C82" s="77"/>
      <c r="D82" s="77"/>
      <c r="E82" s="77"/>
      <c r="F82" s="71"/>
    </row>
  </sheetData>
  <autoFilter ref="A2:F63" xr:uid="{7D6F22C2-C853-40DE-AE72-B8D382E5BF97}"/>
  <sortState ref="A3:F62">
    <sortCondition ref="A3:A62"/>
    <sortCondition ref="B3:B62"/>
    <sortCondition ref="C3:C62"/>
  </sortState>
  <printOptions horizontalCentered="1"/>
  <pageMargins left="0.7" right="0.7" top="1.25" bottom="1.5" header="0.3" footer="1.25"/>
  <pageSetup scale="95" orientation="landscape" r:id="rId1"/>
  <headerFooter>
    <oddHeader>&amp;L&amp;"Times New Roman,Italic"Florida Department of Environmental Protection
2019 Reuse Inventory</oddHeader>
    <oddFooter>&amp;L&amp;"Times New Roman,Italic"February 2020, Page G-&amp;P of G-&amp;N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72"/>
  <sheetViews>
    <sheetView view="pageLayout" topLeftCell="A2" zoomScaleNormal="100" workbookViewId="0">
      <selection activeCell="E2" sqref="E2"/>
    </sheetView>
  </sheetViews>
  <sheetFormatPr defaultRowHeight="11.25" x14ac:dyDescent="0.2"/>
  <cols>
    <col min="1" max="1" width="10.28515625" style="3" customWidth="1"/>
    <col min="2" max="2" width="46.28515625" style="3" customWidth="1"/>
    <col min="3" max="3" width="19.85546875" style="4" customWidth="1"/>
    <col min="4" max="4" width="25" style="39" customWidth="1"/>
    <col min="5" max="5" width="23.28515625" style="39" customWidth="1"/>
    <col min="6" max="16384" width="9.140625" style="3"/>
  </cols>
  <sheetData>
    <row r="1" spans="1:5" s="186" customFormat="1" ht="31.5" customHeight="1" x14ac:dyDescent="0.3">
      <c r="A1" s="188" t="s">
        <v>1271</v>
      </c>
      <c r="B1" s="188"/>
      <c r="C1" s="189"/>
      <c r="D1" s="190"/>
      <c r="E1" s="190"/>
    </row>
    <row r="2" spans="1:5" s="187" customFormat="1" ht="25.5" customHeight="1" thickBot="1" x14ac:dyDescent="0.25">
      <c r="A2" s="191" t="s">
        <v>690</v>
      </c>
      <c r="B2" s="191" t="s">
        <v>689</v>
      </c>
      <c r="C2" s="192" t="s">
        <v>983</v>
      </c>
      <c r="D2" s="193" t="s">
        <v>1286</v>
      </c>
      <c r="E2" s="193" t="s">
        <v>1287</v>
      </c>
    </row>
    <row r="3" spans="1:5" ht="15" x14ac:dyDescent="0.25">
      <c r="A3" s="184" t="s">
        <v>6</v>
      </c>
      <c r="B3" s="184" t="s">
        <v>1344</v>
      </c>
      <c r="C3" s="184" t="s">
        <v>984</v>
      </c>
      <c r="D3" s="185">
        <v>8.24</v>
      </c>
      <c r="E3" s="185">
        <v>0.75</v>
      </c>
    </row>
    <row r="4" spans="1:5" ht="15" x14ac:dyDescent="0.25">
      <c r="A4" s="110" t="s">
        <v>6</v>
      </c>
      <c r="B4" s="110" t="s">
        <v>229</v>
      </c>
      <c r="C4" s="110" t="s">
        <v>984</v>
      </c>
      <c r="D4" s="111">
        <v>9.1</v>
      </c>
      <c r="E4" s="111">
        <v>0.95</v>
      </c>
    </row>
    <row r="5" spans="1:5" ht="15" x14ac:dyDescent="0.25">
      <c r="A5" s="110" t="s">
        <v>6</v>
      </c>
      <c r="B5" s="110" t="s">
        <v>229</v>
      </c>
      <c r="C5" s="110" t="s">
        <v>985</v>
      </c>
      <c r="D5" s="111">
        <v>9.1</v>
      </c>
      <c r="E5" s="111">
        <v>0.95</v>
      </c>
    </row>
    <row r="6" spans="1:5" ht="15" x14ac:dyDescent="0.25">
      <c r="A6" s="110" t="s">
        <v>6</v>
      </c>
      <c r="B6" s="110" t="s">
        <v>231</v>
      </c>
      <c r="C6" s="110" t="s">
        <v>984</v>
      </c>
      <c r="D6" s="111">
        <v>9.1</v>
      </c>
      <c r="E6" s="111">
        <v>0.95</v>
      </c>
    </row>
    <row r="7" spans="1:5" ht="15" x14ac:dyDescent="0.25">
      <c r="A7" s="110" t="s">
        <v>6</v>
      </c>
      <c r="B7" s="110" t="s">
        <v>1347</v>
      </c>
      <c r="C7" s="110" t="s">
        <v>984</v>
      </c>
      <c r="D7" s="111">
        <v>0</v>
      </c>
      <c r="E7" s="111">
        <v>0</v>
      </c>
    </row>
    <row r="8" spans="1:5" ht="15" x14ac:dyDescent="0.25">
      <c r="A8" s="110" t="s">
        <v>44</v>
      </c>
      <c r="B8" s="110" t="s">
        <v>1652</v>
      </c>
      <c r="C8" s="110" t="s">
        <v>984</v>
      </c>
      <c r="D8" s="111">
        <v>0</v>
      </c>
      <c r="E8" s="111">
        <v>0.377</v>
      </c>
    </row>
    <row r="9" spans="1:5" ht="15" x14ac:dyDescent="0.25">
      <c r="A9" s="110" t="s">
        <v>44</v>
      </c>
      <c r="B9" s="110" t="s">
        <v>1351</v>
      </c>
      <c r="C9" s="110" t="s">
        <v>984</v>
      </c>
      <c r="D9" s="111">
        <v>6</v>
      </c>
      <c r="E9" s="111">
        <v>0</v>
      </c>
    </row>
    <row r="10" spans="1:5" ht="15" x14ac:dyDescent="0.25">
      <c r="A10" s="110" t="s">
        <v>44</v>
      </c>
      <c r="B10" s="110" t="s">
        <v>1351</v>
      </c>
      <c r="C10" s="110" t="s">
        <v>985</v>
      </c>
      <c r="D10" s="111">
        <v>6</v>
      </c>
      <c r="E10" s="111">
        <v>0</v>
      </c>
    </row>
    <row r="11" spans="1:5" ht="15" x14ac:dyDescent="0.25">
      <c r="A11" s="110" t="s">
        <v>44</v>
      </c>
      <c r="B11" s="110" t="s">
        <v>1352</v>
      </c>
      <c r="C11" s="110" t="s">
        <v>985</v>
      </c>
      <c r="D11" s="111">
        <v>8.8699999999999992</v>
      </c>
      <c r="E11" s="111">
        <v>0.75</v>
      </c>
    </row>
    <row r="12" spans="1:5" ht="15" x14ac:dyDescent="0.25">
      <c r="A12" s="110" t="s">
        <v>46</v>
      </c>
      <c r="B12" s="110" t="s">
        <v>45</v>
      </c>
      <c r="C12" s="110" t="s">
        <v>984</v>
      </c>
      <c r="D12" s="111">
        <v>0</v>
      </c>
      <c r="E12" s="111">
        <v>0</v>
      </c>
    </row>
    <row r="13" spans="1:5" ht="15" x14ac:dyDescent="0.25">
      <c r="A13" s="110" t="s">
        <v>46</v>
      </c>
      <c r="B13" s="110" t="s">
        <v>48</v>
      </c>
      <c r="C13" s="110" t="s">
        <v>985</v>
      </c>
      <c r="D13" s="111">
        <v>6</v>
      </c>
      <c r="E13" s="111">
        <v>0</v>
      </c>
    </row>
    <row r="14" spans="1:5" ht="15" x14ac:dyDescent="0.25">
      <c r="A14" s="110" t="s">
        <v>46</v>
      </c>
      <c r="B14" s="110" t="s">
        <v>48</v>
      </c>
      <c r="C14" s="110" t="s">
        <v>984</v>
      </c>
      <c r="D14" s="111">
        <v>41.67</v>
      </c>
      <c r="E14" s="111">
        <v>0</v>
      </c>
    </row>
    <row r="15" spans="1:5" ht="15" x14ac:dyDescent="0.25">
      <c r="A15" s="110" t="s">
        <v>46</v>
      </c>
      <c r="B15" s="110" t="s">
        <v>50</v>
      </c>
      <c r="C15" s="110" t="s">
        <v>984</v>
      </c>
      <c r="D15" s="111">
        <v>1000</v>
      </c>
      <c r="E15" s="111">
        <v>0</v>
      </c>
    </row>
    <row r="16" spans="1:5" ht="15" x14ac:dyDescent="0.25">
      <c r="A16" s="110" t="s">
        <v>46</v>
      </c>
      <c r="B16" s="110" t="s">
        <v>52</v>
      </c>
      <c r="C16" s="110" t="s">
        <v>985</v>
      </c>
      <c r="D16" s="111">
        <v>6</v>
      </c>
      <c r="E16" s="111">
        <v>0</v>
      </c>
    </row>
    <row r="17" spans="1:5" ht="15" x14ac:dyDescent="0.25">
      <c r="A17" s="110" t="s">
        <v>46</v>
      </c>
      <c r="B17" s="110" t="s">
        <v>52</v>
      </c>
      <c r="C17" s="110" t="s">
        <v>984</v>
      </c>
      <c r="D17" s="111">
        <v>1000</v>
      </c>
      <c r="E17" s="111">
        <v>0</v>
      </c>
    </row>
    <row r="18" spans="1:5" ht="15" x14ac:dyDescent="0.25">
      <c r="A18" s="110" t="s">
        <v>46</v>
      </c>
      <c r="B18" s="110" t="s">
        <v>54</v>
      </c>
      <c r="C18" s="110" t="s">
        <v>985</v>
      </c>
      <c r="D18" s="111">
        <v>6</v>
      </c>
      <c r="E18" s="111">
        <v>0</v>
      </c>
    </row>
    <row r="19" spans="1:5" ht="15" x14ac:dyDescent="0.25">
      <c r="A19" s="110" t="s">
        <v>46</v>
      </c>
      <c r="B19" s="110" t="s">
        <v>54</v>
      </c>
      <c r="C19" s="110" t="s">
        <v>984</v>
      </c>
      <c r="D19" s="111">
        <v>20</v>
      </c>
      <c r="E19" s="111">
        <v>0</v>
      </c>
    </row>
    <row r="20" spans="1:5" ht="15" x14ac:dyDescent="0.25">
      <c r="A20" s="110" t="s">
        <v>46</v>
      </c>
      <c r="B20" s="110" t="s">
        <v>56</v>
      </c>
      <c r="C20" s="110" t="s">
        <v>985</v>
      </c>
      <c r="D20" s="111">
        <v>6</v>
      </c>
      <c r="E20" s="111">
        <v>0</v>
      </c>
    </row>
    <row r="21" spans="1:5" ht="15" x14ac:dyDescent="0.25">
      <c r="A21" s="110" t="s">
        <v>46</v>
      </c>
      <c r="B21" s="110" t="s">
        <v>56</v>
      </c>
      <c r="C21" s="110" t="s">
        <v>984</v>
      </c>
      <c r="D21" s="111">
        <v>1000</v>
      </c>
      <c r="E21" s="111">
        <v>0</v>
      </c>
    </row>
    <row r="22" spans="1:5" ht="15" x14ac:dyDescent="0.25">
      <c r="A22" s="110" t="s">
        <v>46</v>
      </c>
      <c r="B22" s="110" t="s">
        <v>1356</v>
      </c>
      <c r="C22" s="110" t="s">
        <v>985</v>
      </c>
      <c r="D22" s="111">
        <v>7.7</v>
      </c>
      <c r="E22" s="111">
        <v>0</v>
      </c>
    </row>
    <row r="23" spans="1:5" ht="15" x14ac:dyDescent="0.25">
      <c r="A23" s="110" t="s">
        <v>46</v>
      </c>
      <c r="B23" s="110" t="s">
        <v>1356</v>
      </c>
      <c r="C23" s="110" t="s">
        <v>984</v>
      </c>
      <c r="D23" s="111">
        <v>30.84</v>
      </c>
      <c r="E23" s="111">
        <v>0</v>
      </c>
    </row>
    <row r="24" spans="1:5" ht="15" x14ac:dyDescent="0.25">
      <c r="A24" s="110" t="s">
        <v>46</v>
      </c>
      <c r="B24" s="110" t="s">
        <v>1355</v>
      </c>
      <c r="C24" s="110" t="s">
        <v>984</v>
      </c>
      <c r="D24" s="111">
        <v>0</v>
      </c>
      <c r="E24" s="111">
        <v>0</v>
      </c>
    </row>
    <row r="25" spans="1:5" ht="15" x14ac:dyDescent="0.25">
      <c r="A25" s="110" t="s">
        <v>46</v>
      </c>
      <c r="B25" s="110" t="s">
        <v>1355</v>
      </c>
      <c r="C25" s="110" t="s">
        <v>985</v>
      </c>
      <c r="D25" s="111">
        <v>11.74</v>
      </c>
      <c r="E25" s="111">
        <v>0</v>
      </c>
    </row>
    <row r="26" spans="1:5" ht="15" x14ac:dyDescent="0.25">
      <c r="A26" s="110" t="s">
        <v>46</v>
      </c>
      <c r="B26" s="110" t="s">
        <v>1359</v>
      </c>
      <c r="C26" s="110" t="s">
        <v>984</v>
      </c>
      <c r="D26" s="111">
        <v>9.65</v>
      </c>
      <c r="E26" s="111">
        <v>0.66</v>
      </c>
    </row>
    <row r="27" spans="1:5" ht="15" x14ac:dyDescent="0.25">
      <c r="A27" s="110" t="s">
        <v>46</v>
      </c>
      <c r="B27" s="110" t="s">
        <v>1359</v>
      </c>
      <c r="C27" s="110" t="s">
        <v>985</v>
      </c>
      <c r="D27" s="111">
        <v>9.65</v>
      </c>
      <c r="E27" s="111">
        <v>0</v>
      </c>
    </row>
    <row r="28" spans="1:5" ht="15" x14ac:dyDescent="0.25">
      <c r="A28" s="110" t="s">
        <v>46</v>
      </c>
      <c r="B28" s="110" t="s">
        <v>1068</v>
      </c>
      <c r="C28" s="110" t="s">
        <v>985</v>
      </c>
      <c r="D28" s="111">
        <v>8.5500000000000007</v>
      </c>
      <c r="E28" s="111">
        <v>0</v>
      </c>
    </row>
    <row r="29" spans="1:5" ht="15" x14ac:dyDescent="0.25">
      <c r="A29" s="110" t="s">
        <v>46</v>
      </c>
      <c r="B29" s="110" t="s">
        <v>1068</v>
      </c>
      <c r="C29" s="110" t="s">
        <v>984</v>
      </c>
      <c r="D29" s="111">
        <v>42.75</v>
      </c>
      <c r="E29" s="111">
        <v>0</v>
      </c>
    </row>
    <row r="30" spans="1:5" ht="15" x14ac:dyDescent="0.25">
      <c r="A30" s="110" t="s">
        <v>46</v>
      </c>
      <c r="B30" s="110" t="s">
        <v>1361</v>
      </c>
      <c r="C30" s="110" t="s">
        <v>985</v>
      </c>
      <c r="D30" s="111">
        <v>10.79</v>
      </c>
      <c r="E30" s="111">
        <v>0</v>
      </c>
    </row>
    <row r="31" spans="1:5" ht="15" x14ac:dyDescent="0.25">
      <c r="A31" s="110" t="s">
        <v>46</v>
      </c>
      <c r="B31" s="110" t="s">
        <v>1361</v>
      </c>
      <c r="C31" s="110" t="s">
        <v>984</v>
      </c>
      <c r="D31" s="111">
        <v>14</v>
      </c>
      <c r="E31" s="111">
        <v>0.52</v>
      </c>
    </row>
    <row r="32" spans="1:5" ht="15" x14ac:dyDescent="0.25">
      <c r="A32" s="110" t="s">
        <v>46</v>
      </c>
      <c r="B32" s="110" t="s">
        <v>1358</v>
      </c>
      <c r="C32" s="110" t="s">
        <v>984</v>
      </c>
      <c r="D32" s="111">
        <v>10</v>
      </c>
      <c r="E32" s="111">
        <v>1</v>
      </c>
    </row>
    <row r="33" spans="1:5" ht="15" x14ac:dyDescent="0.25">
      <c r="A33" s="110" t="s">
        <v>46</v>
      </c>
      <c r="B33" s="110" t="s">
        <v>1358</v>
      </c>
      <c r="C33" s="110" t="s">
        <v>985</v>
      </c>
      <c r="D33" s="111">
        <v>10</v>
      </c>
      <c r="E33" s="111">
        <v>0</v>
      </c>
    </row>
    <row r="34" spans="1:5" ht="15" x14ac:dyDescent="0.25">
      <c r="A34" s="110" t="s">
        <v>46</v>
      </c>
      <c r="B34" s="110" t="s">
        <v>609</v>
      </c>
      <c r="C34" s="110" t="s">
        <v>984</v>
      </c>
      <c r="D34" s="111">
        <v>0</v>
      </c>
      <c r="E34" s="111">
        <v>0</v>
      </c>
    </row>
    <row r="35" spans="1:5" ht="15" x14ac:dyDescent="0.25">
      <c r="A35" s="110" t="s">
        <v>46</v>
      </c>
      <c r="B35" s="110" t="s">
        <v>609</v>
      </c>
      <c r="C35" s="110" t="s">
        <v>985</v>
      </c>
      <c r="D35" s="111">
        <v>0</v>
      </c>
      <c r="E35" s="111">
        <v>0</v>
      </c>
    </row>
    <row r="36" spans="1:5" ht="15" x14ac:dyDescent="0.25">
      <c r="A36" s="110" t="s">
        <v>46</v>
      </c>
      <c r="B36" s="110" t="s">
        <v>617</v>
      </c>
      <c r="C36" s="110" t="s">
        <v>984</v>
      </c>
      <c r="D36" s="111">
        <v>8</v>
      </c>
      <c r="E36" s="111">
        <v>0</v>
      </c>
    </row>
    <row r="37" spans="1:5" ht="15" x14ac:dyDescent="0.25">
      <c r="A37" s="110" t="s">
        <v>46</v>
      </c>
      <c r="B37" s="110" t="s">
        <v>617</v>
      </c>
      <c r="C37" s="110" t="s">
        <v>985</v>
      </c>
      <c r="D37" s="111">
        <v>8</v>
      </c>
      <c r="E37" s="111">
        <v>0</v>
      </c>
    </row>
    <row r="38" spans="1:5" ht="15" x14ac:dyDescent="0.25">
      <c r="A38" s="110" t="s">
        <v>46</v>
      </c>
      <c r="B38" s="110" t="s">
        <v>1362</v>
      </c>
      <c r="C38" s="110" t="s">
        <v>985</v>
      </c>
      <c r="D38" s="111">
        <v>14.69</v>
      </c>
      <c r="E38" s="111">
        <v>0</v>
      </c>
    </row>
    <row r="39" spans="1:5" ht="15" x14ac:dyDescent="0.25">
      <c r="A39" s="110" t="s">
        <v>83</v>
      </c>
      <c r="B39" s="110" t="s">
        <v>82</v>
      </c>
      <c r="C39" s="110" t="s">
        <v>984</v>
      </c>
      <c r="D39" s="111">
        <v>12.37</v>
      </c>
      <c r="E39" s="111">
        <v>0.7</v>
      </c>
    </row>
    <row r="40" spans="1:5" ht="15" x14ac:dyDescent="0.25">
      <c r="A40" s="110" t="s">
        <v>83</v>
      </c>
      <c r="B40" s="110" t="s">
        <v>82</v>
      </c>
      <c r="C40" s="110" t="s">
        <v>985</v>
      </c>
      <c r="D40" s="111">
        <v>12.37</v>
      </c>
      <c r="E40" s="111">
        <v>0.7</v>
      </c>
    </row>
    <row r="41" spans="1:5" ht="15" x14ac:dyDescent="0.25">
      <c r="A41" s="110" t="s">
        <v>83</v>
      </c>
      <c r="B41" s="110" t="s">
        <v>1364</v>
      </c>
      <c r="C41" s="110" t="s">
        <v>984</v>
      </c>
      <c r="D41" s="111">
        <v>0</v>
      </c>
      <c r="E41" s="111">
        <v>0.1</v>
      </c>
    </row>
    <row r="42" spans="1:5" ht="15" x14ac:dyDescent="0.25">
      <c r="A42" s="110" t="s">
        <v>83</v>
      </c>
      <c r="B42" s="110" t="s">
        <v>392</v>
      </c>
      <c r="C42" s="110" t="s">
        <v>984</v>
      </c>
      <c r="D42" s="111">
        <v>0</v>
      </c>
      <c r="E42" s="111">
        <v>0</v>
      </c>
    </row>
    <row r="43" spans="1:5" ht="15" x14ac:dyDescent="0.25">
      <c r="A43" s="110" t="s">
        <v>83</v>
      </c>
      <c r="B43" s="110" t="s">
        <v>392</v>
      </c>
      <c r="C43" s="110" t="s">
        <v>985</v>
      </c>
      <c r="D43" s="111">
        <v>0</v>
      </c>
      <c r="E43" s="111">
        <v>0</v>
      </c>
    </row>
    <row r="44" spans="1:5" ht="15" x14ac:dyDescent="0.25">
      <c r="A44" s="110" t="s">
        <v>83</v>
      </c>
      <c r="B44" s="110" t="s">
        <v>493</v>
      </c>
      <c r="C44" s="110" t="s">
        <v>985</v>
      </c>
      <c r="D44" s="111">
        <v>8.52</v>
      </c>
      <c r="E44" s="111">
        <v>0.93</v>
      </c>
    </row>
    <row r="45" spans="1:5" ht="15" x14ac:dyDescent="0.25">
      <c r="A45" s="110" t="s">
        <v>83</v>
      </c>
      <c r="B45" s="110" t="s">
        <v>493</v>
      </c>
      <c r="C45" s="110" t="s">
        <v>984</v>
      </c>
      <c r="D45" s="111">
        <v>42.59</v>
      </c>
      <c r="E45" s="111">
        <v>2.71</v>
      </c>
    </row>
    <row r="46" spans="1:5" ht="15" x14ac:dyDescent="0.25">
      <c r="A46" s="110" t="s">
        <v>83</v>
      </c>
      <c r="B46" s="110" t="s">
        <v>1207</v>
      </c>
      <c r="C46" s="110" t="s">
        <v>984</v>
      </c>
      <c r="D46" s="111">
        <v>0</v>
      </c>
      <c r="E46" s="111">
        <v>0.86</v>
      </c>
    </row>
    <row r="47" spans="1:5" ht="15" x14ac:dyDescent="0.25">
      <c r="A47" s="110" t="s">
        <v>113</v>
      </c>
      <c r="B47" s="110" t="s">
        <v>1227</v>
      </c>
      <c r="C47" s="110" t="s">
        <v>984</v>
      </c>
      <c r="D47" s="111">
        <v>2.68</v>
      </c>
      <c r="E47" s="111">
        <v>0.32</v>
      </c>
    </row>
    <row r="48" spans="1:5" ht="15" x14ac:dyDescent="0.25">
      <c r="A48" s="110" t="s">
        <v>113</v>
      </c>
      <c r="B48" s="110" t="s">
        <v>1227</v>
      </c>
      <c r="C48" s="110" t="s">
        <v>985</v>
      </c>
      <c r="D48" s="111">
        <v>2.68</v>
      </c>
      <c r="E48" s="111">
        <v>0.32</v>
      </c>
    </row>
    <row r="49" spans="1:5" ht="15" x14ac:dyDescent="0.25">
      <c r="A49" s="110" t="s">
        <v>113</v>
      </c>
      <c r="B49" s="110" t="s">
        <v>112</v>
      </c>
      <c r="C49" s="110" t="s">
        <v>984</v>
      </c>
      <c r="D49" s="111">
        <v>2.68</v>
      </c>
      <c r="E49" s="111">
        <v>0.21</v>
      </c>
    </row>
    <row r="50" spans="1:5" ht="15" x14ac:dyDescent="0.25">
      <c r="A50" s="110" t="s">
        <v>113</v>
      </c>
      <c r="B50" s="110" t="s">
        <v>112</v>
      </c>
      <c r="C50" s="110" t="s">
        <v>985</v>
      </c>
      <c r="D50" s="111">
        <v>2.68</v>
      </c>
      <c r="E50" s="111">
        <v>0.32</v>
      </c>
    </row>
    <row r="51" spans="1:5" ht="15" x14ac:dyDescent="0.25">
      <c r="A51" s="110" t="s">
        <v>113</v>
      </c>
      <c r="B51" s="110" t="s">
        <v>191</v>
      </c>
      <c r="C51" s="110" t="s">
        <v>984</v>
      </c>
      <c r="D51" s="111">
        <v>0</v>
      </c>
      <c r="E51" s="111">
        <v>0.28999999999999998</v>
      </c>
    </row>
    <row r="52" spans="1:5" ht="15" x14ac:dyDescent="0.25">
      <c r="A52" s="110" t="s">
        <v>113</v>
      </c>
      <c r="B52" s="110" t="s">
        <v>191</v>
      </c>
      <c r="C52" s="110" t="s">
        <v>985</v>
      </c>
      <c r="D52" s="111">
        <v>0</v>
      </c>
      <c r="E52" s="111">
        <v>0.28999999999999998</v>
      </c>
    </row>
    <row r="53" spans="1:5" ht="15" x14ac:dyDescent="0.25">
      <c r="A53" s="110" t="s">
        <v>113</v>
      </c>
      <c r="B53" s="110" t="s">
        <v>1130</v>
      </c>
      <c r="C53" s="110" t="s">
        <v>984</v>
      </c>
      <c r="D53" s="111">
        <v>0</v>
      </c>
      <c r="E53" s="111">
        <v>0</v>
      </c>
    </row>
    <row r="54" spans="1:5" ht="15" x14ac:dyDescent="0.25">
      <c r="A54" s="110" t="s">
        <v>113</v>
      </c>
      <c r="B54" s="110" t="s">
        <v>1130</v>
      </c>
      <c r="C54" s="110" t="s">
        <v>985</v>
      </c>
      <c r="D54" s="111">
        <v>16.86</v>
      </c>
      <c r="E54" s="111">
        <v>0.8</v>
      </c>
    </row>
    <row r="55" spans="1:5" ht="15" x14ac:dyDescent="0.25">
      <c r="A55" s="110" t="s">
        <v>113</v>
      </c>
      <c r="B55" s="110" t="s">
        <v>1733</v>
      </c>
      <c r="C55" s="110" t="s">
        <v>984</v>
      </c>
      <c r="D55" s="111">
        <v>0</v>
      </c>
      <c r="E55" s="111">
        <v>0</v>
      </c>
    </row>
    <row r="56" spans="1:5" ht="15" x14ac:dyDescent="0.25">
      <c r="A56" s="110" t="s">
        <v>63</v>
      </c>
      <c r="B56" s="110" t="s">
        <v>1069</v>
      </c>
      <c r="C56" s="110" t="s">
        <v>984</v>
      </c>
      <c r="D56" s="111">
        <v>0</v>
      </c>
      <c r="E56" s="111">
        <v>0.15</v>
      </c>
    </row>
    <row r="57" spans="1:5" ht="15" x14ac:dyDescent="0.25">
      <c r="A57" s="110" t="s">
        <v>63</v>
      </c>
      <c r="B57" s="110" t="s">
        <v>1070</v>
      </c>
      <c r="C57" s="110" t="s">
        <v>984</v>
      </c>
      <c r="D57" s="111">
        <v>0</v>
      </c>
      <c r="E57" s="111">
        <v>0</v>
      </c>
    </row>
    <row r="58" spans="1:5" ht="15" x14ac:dyDescent="0.25">
      <c r="A58" s="110" t="s">
        <v>63</v>
      </c>
      <c r="B58" s="110" t="s">
        <v>276</v>
      </c>
      <c r="C58" s="110" t="s">
        <v>984</v>
      </c>
      <c r="D58" s="111">
        <v>0</v>
      </c>
      <c r="E58" s="111">
        <v>0.25</v>
      </c>
    </row>
    <row r="59" spans="1:5" ht="15" x14ac:dyDescent="0.25">
      <c r="A59" s="110" t="s">
        <v>103</v>
      </c>
      <c r="B59" s="110" t="s">
        <v>1320</v>
      </c>
      <c r="C59" s="110" t="s">
        <v>985</v>
      </c>
      <c r="D59" s="111">
        <v>16.100000000000001</v>
      </c>
      <c r="E59" s="111">
        <v>0.79</v>
      </c>
    </row>
    <row r="60" spans="1:5" ht="15" x14ac:dyDescent="0.25">
      <c r="A60" s="110" t="s">
        <v>103</v>
      </c>
      <c r="B60" s="110" t="s">
        <v>1320</v>
      </c>
      <c r="C60" s="110" t="s">
        <v>984</v>
      </c>
      <c r="D60" s="111">
        <v>80.52</v>
      </c>
      <c r="E60" s="111">
        <v>1.56</v>
      </c>
    </row>
    <row r="61" spans="1:5" ht="15" x14ac:dyDescent="0.25">
      <c r="A61" s="110" t="s">
        <v>103</v>
      </c>
      <c r="B61" s="110" t="s">
        <v>1653</v>
      </c>
      <c r="C61" s="110" t="s">
        <v>984</v>
      </c>
      <c r="D61" s="111">
        <v>0</v>
      </c>
      <c r="E61" s="111">
        <v>0</v>
      </c>
    </row>
    <row r="62" spans="1:5" ht="15" x14ac:dyDescent="0.25">
      <c r="A62" s="110" t="s">
        <v>34</v>
      </c>
      <c r="B62" s="110" t="s">
        <v>33</v>
      </c>
      <c r="C62" s="110" t="s">
        <v>984</v>
      </c>
      <c r="D62" s="111">
        <v>8.0399999999999991</v>
      </c>
      <c r="E62" s="111">
        <v>0.76</v>
      </c>
    </row>
    <row r="63" spans="1:5" ht="15" x14ac:dyDescent="0.25">
      <c r="A63" s="110" t="s">
        <v>34</v>
      </c>
      <c r="B63" s="110" t="s">
        <v>33</v>
      </c>
      <c r="C63" s="110" t="s">
        <v>985</v>
      </c>
      <c r="D63" s="111">
        <v>8.0399999999999991</v>
      </c>
      <c r="E63" s="111">
        <v>0.76</v>
      </c>
    </row>
    <row r="64" spans="1:5" ht="15" x14ac:dyDescent="0.25">
      <c r="A64" s="110" t="s">
        <v>34</v>
      </c>
      <c r="B64" s="110" t="s">
        <v>1131</v>
      </c>
      <c r="C64" s="110" t="s">
        <v>985</v>
      </c>
      <c r="D64" s="111">
        <v>7.28</v>
      </c>
      <c r="E64" s="111">
        <v>0.63</v>
      </c>
    </row>
    <row r="65" spans="1:5" ht="15" x14ac:dyDescent="0.25">
      <c r="A65" s="110" t="s">
        <v>34</v>
      </c>
      <c r="B65" s="110" t="s">
        <v>1131</v>
      </c>
      <c r="C65" s="110" t="s">
        <v>984</v>
      </c>
      <c r="D65" s="111">
        <v>33.17</v>
      </c>
      <c r="E65" s="111">
        <v>0.48</v>
      </c>
    </row>
    <row r="66" spans="1:5" ht="15" x14ac:dyDescent="0.25">
      <c r="A66" s="110" t="s">
        <v>34</v>
      </c>
      <c r="B66" s="110" t="s">
        <v>1377</v>
      </c>
      <c r="C66" s="110" t="s">
        <v>985</v>
      </c>
      <c r="D66" s="111">
        <v>0</v>
      </c>
      <c r="E66" s="111">
        <v>0</v>
      </c>
    </row>
    <row r="67" spans="1:5" ht="30" x14ac:dyDescent="0.25">
      <c r="A67" s="110" t="s">
        <v>34</v>
      </c>
      <c r="B67" s="110" t="s">
        <v>1654</v>
      </c>
      <c r="C67" s="110" t="s">
        <v>984</v>
      </c>
      <c r="D67" s="111">
        <v>3</v>
      </c>
      <c r="E67" s="111">
        <v>1.8</v>
      </c>
    </row>
    <row r="68" spans="1:5" ht="15" x14ac:dyDescent="0.25">
      <c r="A68" s="110" t="s">
        <v>34</v>
      </c>
      <c r="B68" s="110" t="s">
        <v>1380</v>
      </c>
      <c r="C68" s="110" t="s">
        <v>985</v>
      </c>
      <c r="D68" s="111">
        <v>10.67</v>
      </c>
      <c r="E68" s="111">
        <v>0.7</v>
      </c>
    </row>
    <row r="69" spans="1:5" ht="15" x14ac:dyDescent="0.25">
      <c r="A69" s="110" t="s">
        <v>34</v>
      </c>
      <c r="B69" s="110" t="s">
        <v>1380</v>
      </c>
      <c r="C69" s="110" t="s">
        <v>984</v>
      </c>
      <c r="D69" s="111">
        <v>170.73</v>
      </c>
      <c r="E69" s="111">
        <v>0.46</v>
      </c>
    </row>
    <row r="70" spans="1:5" ht="30" x14ac:dyDescent="0.25">
      <c r="A70" s="110" t="s">
        <v>34</v>
      </c>
      <c r="B70" s="110" t="s">
        <v>1382</v>
      </c>
      <c r="C70" s="110" t="s">
        <v>984</v>
      </c>
      <c r="D70" s="111">
        <v>0</v>
      </c>
      <c r="E70" s="111">
        <v>3.64</v>
      </c>
    </row>
    <row r="71" spans="1:5" ht="30" x14ac:dyDescent="0.25">
      <c r="A71" s="110" t="s">
        <v>34</v>
      </c>
      <c r="B71" s="110" t="s">
        <v>1382</v>
      </c>
      <c r="C71" s="110" t="s">
        <v>985</v>
      </c>
      <c r="D71" s="111">
        <v>0</v>
      </c>
      <c r="E71" s="111">
        <v>1.45</v>
      </c>
    </row>
    <row r="72" spans="1:5" ht="15" x14ac:dyDescent="0.25">
      <c r="A72" s="110" t="s">
        <v>1389</v>
      </c>
      <c r="B72" s="110" t="s">
        <v>21</v>
      </c>
      <c r="C72" s="110" t="s">
        <v>984</v>
      </c>
      <c r="D72" s="111">
        <v>0</v>
      </c>
      <c r="E72" s="111">
        <v>0</v>
      </c>
    </row>
    <row r="73" spans="1:5" ht="15" x14ac:dyDescent="0.25">
      <c r="A73" s="110" t="s">
        <v>1389</v>
      </c>
      <c r="B73" s="110" t="s">
        <v>21</v>
      </c>
      <c r="C73" s="110" t="s">
        <v>985</v>
      </c>
      <c r="D73" s="111">
        <v>0</v>
      </c>
      <c r="E73" s="111">
        <v>0</v>
      </c>
    </row>
    <row r="74" spans="1:5" ht="15" x14ac:dyDescent="0.25">
      <c r="A74" s="110" t="s">
        <v>284</v>
      </c>
      <c r="B74" s="110" t="s">
        <v>283</v>
      </c>
      <c r="C74" s="110" t="s">
        <v>984</v>
      </c>
      <c r="D74" s="111">
        <v>0</v>
      </c>
      <c r="E74" s="111">
        <v>0</v>
      </c>
    </row>
    <row r="75" spans="1:5" ht="15" x14ac:dyDescent="0.25">
      <c r="A75" s="110" t="s">
        <v>284</v>
      </c>
      <c r="B75" s="110" t="s">
        <v>293</v>
      </c>
      <c r="C75" s="110" t="s">
        <v>984</v>
      </c>
      <c r="D75" s="111">
        <v>63</v>
      </c>
      <c r="E75" s="111">
        <v>0.37</v>
      </c>
    </row>
    <row r="76" spans="1:5" ht="15" x14ac:dyDescent="0.25">
      <c r="A76" s="110" t="s">
        <v>284</v>
      </c>
      <c r="B76" s="110" t="s">
        <v>293</v>
      </c>
      <c r="C76" s="110" t="s">
        <v>985</v>
      </c>
      <c r="D76" s="111">
        <v>63</v>
      </c>
      <c r="E76" s="111">
        <v>4.33</v>
      </c>
    </row>
    <row r="77" spans="1:5" ht="15" x14ac:dyDescent="0.25">
      <c r="A77" s="110" t="s">
        <v>284</v>
      </c>
      <c r="B77" s="110" t="s">
        <v>1657</v>
      </c>
      <c r="C77" s="110" t="s">
        <v>984</v>
      </c>
      <c r="D77" s="111">
        <v>0</v>
      </c>
      <c r="E77" s="111">
        <v>0</v>
      </c>
    </row>
    <row r="78" spans="1:5" ht="15" x14ac:dyDescent="0.25">
      <c r="A78" s="110" t="s">
        <v>185</v>
      </c>
      <c r="B78" s="110" t="s">
        <v>1133</v>
      </c>
      <c r="C78" s="110" t="s">
        <v>984</v>
      </c>
      <c r="D78" s="111">
        <v>0</v>
      </c>
      <c r="E78" s="111">
        <v>0</v>
      </c>
    </row>
    <row r="79" spans="1:5" ht="15" x14ac:dyDescent="0.25">
      <c r="A79" s="110" t="s">
        <v>185</v>
      </c>
      <c r="B79" s="110" t="s">
        <v>187</v>
      </c>
      <c r="C79" s="110" t="s">
        <v>984</v>
      </c>
      <c r="D79" s="112"/>
      <c r="E79" s="112"/>
    </row>
    <row r="80" spans="1:5" ht="15" x14ac:dyDescent="0.25">
      <c r="A80" s="110" t="s">
        <v>86</v>
      </c>
      <c r="B80" s="110" t="s">
        <v>1322</v>
      </c>
      <c r="C80" s="110" t="s">
        <v>985</v>
      </c>
      <c r="D80" s="111">
        <v>0</v>
      </c>
      <c r="E80" s="111">
        <v>0</v>
      </c>
    </row>
    <row r="81" spans="1:5" ht="15" x14ac:dyDescent="0.25">
      <c r="A81" s="110" t="s">
        <v>86</v>
      </c>
      <c r="B81" s="110" t="s">
        <v>85</v>
      </c>
      <c r="C81" s="110" t="s">
        <v>984</v>
      </c>
      <c r="D81" s="111">
        <v>500</v>
      </c>
      <c r="E81" s="111">
        <v>0</v>
      </c>
    </row>
    <row r="82" spans="1:5" ht="15" x14ac:dyDescent="0.25">
      <c r="A82" s="110" t="s">
        <v>86</v>
      </c>
      <c r="B82" s="110" t="s">
        <v>1392</v>
      </c>
      <c r="C82" s="110" t="s">
        <v>985</v>
      </c>
      <c r="D82" s="111">
        <v>17.23</v>
      </c>
      <c r="E82" s="111">
        <v>0.8</v>
      </c>
    </row>
    <row r="83" spans="1:5" ht="15" x14ac:dyDescent="0.25">
      <c r="A83" s="110" t="s">
        <v>86</v>
      </c>
      <c r="B83" s="110" t="s">
        <v>1392</v>
      </c>
      <c r="C83" s="110" t="s">
        <v>984</v>
      </c>
      <c r="D83" s="111">
        <v>10398</v>
      </c>
      <c r="E83" s="111">
        <v>0.4</v>
      </c>
    </row>
    <row r="84" spans="1:5" ht="15" x14ac:dyDescent="0.25">
      <c r="A84" s="110" t="s">
        <v>86</v>
      </c>
      <c r="B84" s="110" t="s">
        <v>1394</v>
      </c>
      <c r="C84" s="110" t="s">
        <v>984</v>
      </c>
      <c r="D84" s="111">
        <v>0</v>
      </c>
      <c r="E84" s="111">
        <v>7.0000000000000007E-2</v>
      </c>
    </row>
    <row r="85" spans="1:5" ht="15" x14ac:dyDescent="0.25">
      <c r="A85" s="110" t="s">
        <v>86</v>
      </c>
      <c r="B85" s="110" t="s">
        <v>1658</v>
      </c>
      <c r="C85" s="110" t="s">
        <v>984</v>
      </c>
      <c r="D85" s="111">
        <v>7.09</v>
      </c>
      <c r="E85" s="111">
        <v>2.13</v>
      </c>
    </row>
    <row r="86" spans="1:5" ht="15" x14ac:dyDescent="0.25">
      <c r="A86" s="110" t="s">
        <v>86</v>
      </c>
      <c r="B86" s="110" t="s">
        <v>1658</v>
      </c>
      <c r="C86" s="110" t="s">
        <v>985</v>
      </c>
      <c r="D86" s="111">
        <v>7.09</v>
      </c>
      <c r="E86" s="111">
        <v>1.06</v>
      </c>
    </row>
    <row r="87" spans="1:5" ht="15" x14ac:dyDescent="0.25">
      <c r="A87" s="110" t="s">
        <v>86</v>
      </c>
      <c r="B87" s="110" t="s">
        <v>1659</v>
      </c>
      <c r="C87" s="110" t="s">
        <v>984</v>
      </c>
      <c r="D87" s="111">
        <v>0</v>
      </c>
      <c r="E87" s="111">
        <v>0.65</v>
      </c>
    </row>
    <row r="88" spans="1:5" ht="15" x14ac:dyDescent="0.25">
      <c r="A88" s="110" t="s">
        <v>86</v>
      </c>
      <c r="B88" s="110" t="s">
        <v>1659</v>
      </c>
      <c r="C88" s="110" t="s">
        <v>985</v>
      </c>
      <c r="D88" s="111">
        <v>6.69</v>
      </c>
      <c r="E88" s="111">
        <v>1</v>
      </c>
    </row>
    <row r="89" spans="1:5" ht="15" x14ac:dyDescent="0.25">
      <c r="A89" s="110" t="s">
        <v>97</v>
      </c>
      <c r="B89" s="110" t="s">
        <v>1209</v>
      </c>
      <c r="C89" s="110" t="s">
        <v>984</v>
      </c>
      <c r="D89" s="111">
        <v>0</v>
      </c>
      <c r="E89" s="111">
        <v>0</v>
      </c>
    </row>
    <row r="90" spans="1:5" ht="15" x14ac:dyDescent="0.25">
      <c r="A90" s="110" t="s">
        <v>97</v>
      </c>
      <c r="B90" s="110" t="s">
        <v>1074</v>
      </c>
      <c r="C90" s="110" t="s">
        <v>984</v>
      </c>
      <c r="D90" s="111">
        <v>297</v>
      </c>
      <c r="E90" s="111">
        <v>0.32</v>
      </c>
    </row>
    <row r="91" spans="1:5" ht="15" x14ac:dyDescent="0.25">
      <c r="A91" s="110" t="s">
        <v>75</v>
      </c>
      <c r="B91" s="110" t="s">
        <v>80</v>
      </c>
      <c r="C91" s="110" t="s">
        <v>984</v>
      </c>
      <c r="D91" s="111">
        <v>0</v>
      </c>
      <c r="E91" s="111">
        <v>0.31</v>
      </c>
    </row>
    <row r="92" spans="1:5" ht="15" x14ac:dyDescent="0.25">
      <c r="A92" s="110" t="s">
        <v>75</v>
      </c>
      <c r="B92" s="110" t="s">
        <v>80</v>
      </c>
      <c r="C92" s="110" t="s">
        <v>985</v>
      </c>
      <c r="D92" s="111">
        <v>0</v>
      </c>
      <c r="E92" s="111">
        <v>0</v>
      </c>
    </row>
    <row r="93" spans="1:5" ht="15" x14ac:dyDescent="0.25">
      <c r="A93" s="110" t="s">
        <v>75</v>
      </c>
      <c r="B93" s="110" t="s">
        <v>253</v>
      </c>
      <c r="C93" s="110" t="s">
        <v>984</v>
      </c>
      <c r="D93" s="111">
        <v>0</v>
      </c>
      <c r="E93" s="111">
        <v>0.28999999999999998</v>
      </c>
    </row>
    <row r="94" spans="1:5" ht="30" x14ac:dyDescent="0.25">
      <c r="A94" s="110" t="s">
        <v>157</v>
      </c>
      <c r="B94" s="110" t="s">
        <v>1730</v>
      </c>
      <c r="C94" s="110" t="s">
        <v>984</v>
      </c>
      <c r="D94" s="111">
        <v>0</v>
      </c>
      <c r="E94" s="111">
        <v>0</v>
      </c>
    </row>
    <row r="95" spans="1:5" ht="30" x14ac:dyDescent="0.25">
      <c r="A95" s="110" t="s">
        <v>157</v>
      </c>
      <c r="B95" s="110" t="s">
        <v>1409</v>
      </c>
      <c r="C95" s="110" t="s">
        <v>984</v>
      </c>
      <c r="D95" s="111">
        <v>4.3600000000000003</v>
      </c>
      <c r="E95" s="111">
        <v>0.62</v>
      </c>
    </row>
    <row r="96" spans="1:5" ht="30" x14ac:dyDescent="0.25">
      <c r="A96" s="110" t="s">
        <v>157</v>
      </c>
      <c r="B96" s="110" t="s">
        <v>1409</v>
      </c>
      <c r="C96" s="110" t="s">
        <v>985</v>
      </c>
      <c r="D96" s="111">
        <v>4.3600000000000003</v>
      </c>
      <c r="E96" s="111">
        <v>0.27</v>
      </c>
    </row>
    <row r="97" spans="1:5" ht="30" x14ac:dyDescent="0.25">
      <c r="A97" s="110" t="s">
        <v>157</v>
      </c>
      <c r="B97" s="110" t="s">
        <v>1408</v>
      </c>
      <c r="C97" s="110" t="s">
        <v>984</v>
      </c>
      <c r="D97" s="111">
        <v>4.3600000000000003</v>
      </c>
      <c r="E97" s="111">
        <v>0.62</v>
      </c>
    </row>
    <row r="98" spans="1:5" ht="30" x14ac:dyDescent="0.25">
      <c r="A98" s="110" t="s">
        <v>157</v>
      </c>
      <c r="B98" s="110" t="s">
        <v>1408</v>
      </c>
      <c r="C98" s="110" t="s">
        <v>985</v>
      </c>
      <c r="D98" s="111">
        <v>4.3600000000000003</v>
      </c>
      <c r="E98" s="111">
        <v>0.27</v>
      </c>
    </row>
    <row r="99" spans="1:5" ht="30" x14ac:dyDescent="0.25">
      <c r="A99" s="110" t="s">
        <v>157</v>
      </c>
      <c r="B99" s="110" t="s">
        <v>350</v>
      </c>
      <c r="C99" s="110" t="s">
        <v>984</v>
      </c>
      <c r="D99" s="111">
        <v>0</v>
      </c>
      <c r="E99" s="111">
        <v>0</v>
      </c>
    </row>
    <row r="100" spans="1:5" ht="30" x14ac:dyDescent="0.25">
      <c r="A100" s="110" t="s">
        <v>157</v>
      </c>
      <c r="B100" s="110" t="s">
        <v>475</v>
      </c>
      <c r="C100" s="110" t="s">
        <v>985</v>
      </c>
      <c r="D100" s="113">
        <v>3.86</v>
      </c>
      <c r="E100" s="111">
        <v>1.21</v>
      </c>
    </row>
    <row r="101" spans="1:5" ht="30" x14ac:dyDescent="0.25">
      <c r="A101" s="110" t="s">
        <v>157</v>
      </c>
      <c r="B101" s="110" t="s">
        <v>475</v>
      </c>
      <c r="C101" s="110" t="s">
        <v>984</v>
      </c>
      <c r="D101" s="114"/>
      <c r="E101" s="111">
        <v>0.28000000000000003</v>
      </c>
    </row>
    <row r="102" spans="1:5" ht="30" x14ac:dyDescent="0.25">
      <c r="A102" s="110" t="s">
        <v>157</v>
      </c>
      <c r="B102" s="110" t="s">
        <v>601</v>
      </c>
      <c r="C102" s="110" t="s">
        <v>984</v>
      </c>
      <c r="D102" s="111">
        <v>0</v>
      </c>
      <c r="E102" s="111">
        <v>1.6</v>
      </c>
    </row>
    <row r="103" spans="1:5" ht="30" x14ac:dyDescent="0.25">
      <c r="A103" s="110" t="s">
        <v>157</v>
      </c>
      <c r="B103" s="110" t="s">
        <v>601</v>
      </c>
      <c r="C103" s="110" t="s">
        <v>985</v>
      </c>
      <c r="D103" s="111">
        <v>0</v>
      </c>
      <c r="E103" s="111">
        <v>1.6</v>
      </c>
    </row>
    <row r="104" spans="1:5" ht="30" x14ac:dyDescent="0.25">
      <c r="A104" s="110" t="s">
        <v>279</v>
      </c>
      <c r="B104" s="110" t="s">
        <v>278</v>
      </c>
      <c r="C104" s="110" t="s">
        <v>984</v>
      </c>
      <c r="D104" s="111">
        <v>0</v>
      </c>
      <c r="E104" s="111">
        <v>0.21</v>
      </c>
    </row>
    <row r="105" spans="1:5" ht="30" x14ac:dyDescent="0.25">
      <c r="A105" s="110" t="s">
        <v>279</v>
      </c>
      <c r="B105" s="110" t="s">
        <v>652</v>
      </c>
      <c r="C105" s="110" t="s">
        <v>984</v>
      </c>
      <c r="D105" s="111">
        <v>0</v>
      </c>
      <c r="E105" s="111">
        <v>0.67</v>
      </c>
    </row>
    <row r="106" spans="1:5" ht="30" x14ac:dyDescent="0.25">
      <c r="A106" s="110" t="s">
        <v>279</v>
      </c>
      <c r="B106" s="110" t="s">
        <v>652</v>
      </c>
      <c r="C106" s="110" t="s">
        <v>985</v>
      </c>
      <c r="D106" s="111">
        <v>0</v>
      </c>
      <c r="E106" s="111">
        <v>0.67</v>
      </c>
    </row>
    <row r="107" spans="1:5" ht="15" x14ac:dyDescent="0.25">
      <c r="A107" s="110" t="s">
        <v>127</v>
      </c>
      <c r="B107" s="110" t="s">
        <v>129</v>
      </c>
      <c r="C107" s="110" t="s">
        <v>984</v>
      </c>
      <c r="D107" s="112"/>
      <c r="E107" s="111">
        <v>0.3</v>
      </c>
    </row>
    <row r="108" spans="1:5" ht="15" x14ac:dyDescent="0.25">
      <c r="A108" s="110" t="s">
        <v>127</v>
      </c>
      <c r="B108" s="110" t="s">
        <v>129</v>
      </c>
      <c r="C108" s="110" t="s">
        <v>985</v>
      </c>
      <c r="D108" s="112"/>
      <c r="E108" s="111">
        <v>3</v>
      </c>
    </row>
    <row r="109" spans="1:5" ht="15" x14ac:dyDescent="0.25">
      <c r="A109" s="110" t="s">
        <v>127</v>
      </c>
      <c r="B109" s="110" t="s">
        <v>193</v>
      </c>
      <c r="C109" s="110" t="s">
        <v>984</v>
      </c>
      <c r="D109" s="111">
        <v>0</v>
      </c>
      <c r="E109" s="111">
        <v>0.73</v>
      </c>
    </row>
    <row r="110" spans="1:5" ht="15" x14ac:dyDescent="0.25">
      <c r="A110" s="110" t="s">
        <v>127</v>
      </c>
      <c r="B110" s="110" t="s">
        <v>193</v>
      </c>
      <c r="C110" s="110" t="s">
        <v>985</v>
      </c>
      <c r="D110" s="111">
        <v>0</v>
      </c>
      <c r="E110" s="111">
        <v>1.45</v>
      </c>
    </row>
    <row r="111" spans="1:5" ht="15" x14ac:dyDescent="0.25">
      <c r="A111" s="110" t="s">
        <v>127</v>
      </c>
      <c r="B111" s="110" t="s">
        <v>1418</v>
      </c>
      <c r="C111" s="110" t="s">
        <v>985</v>
      </c>
      <c r="D111" s="111">
        <v>2.75</v>
      </c>
      <c r="E111" s="111">
        <v>2.7</v>
      </c>
    </row>
    <row r="112" spans="1:5" ht="15" x14ac:dyDescent="0.25">
      <c r="A112" s="110" t="s">
        <v>127</v>
      </c>
      <c r="B112" s="110" t="s">
        <v>1080</v>
      </c>
      <c r="C112" s="110" t="s">
        <v>985</v>
      </c>
      <c r="D112" s="111">
        <v>2.75</v>
      </c>
      <c r="E112" s="111">
        <v>2.7</v>
      </c>
    </row>
    <row r="113" spans="1:5" ht="15" x14ac:dyDescent="0.25">
      <c r="A113" s="110" t="s">
        <v>127</v>
      </c>
      <c r="B113" s="110" t="s">
        <v>311</v>
      </c>
      <c r="C113" s="110" t="s">
        <v>984</v>
      </c>
      <c r="D113" s="111">
        <v>11.98</v>
      </c>
      <c r="E113" s="111">
        <v>2.4700000000000002</v>
      </c>
    </row>
    <row r="114" spans="1:5" ht="15" x14ac:dyDescent="0.25">
      <c r="A114" s="110" t="s">
        <v>127</v>
      </c>
      <c r="B114" s="110" t="s">
        <v>311</v>
      </c>
      <c r="C114" s="110" t="s">
        <v>985</v>
      </c>
      <c r="D114" s="111">
        <v>11.98</v>
      </c>
      <c r="E114" s="111">
        <v>2.4700000000000002</v>
      </c>
    </row>
    <row r="115" spans="1:5" ht="15" x14ac:dyDescent="0.25">
      <c r="A115" s="110" t="s">
        <v>127</v>
      </c>
      <c r="B115" s="110" t="s">
        <v>320</v>
      </c>
      <c r="C115" s="110" t="s">
        <v>985</v>
      </c>
      <c r="D115" s="111">
        <v>7.82</v>
      </c>
      <c r="E115" s="111">
        <v>1.48</v>
      </c>
    </row>
    <row r="116" spans="1:5" ht="15" x14ac:dyDescent="0.25">
      <c r="A116" s="110" t="s">
        <v>127</v>
      </c>
      <c r="B116" s="110" t="s">
        <v>340</v>
      </c>
      <c r="C116" s="110" t="s">
        <v>984</v>
      </c>
      <c r="D116" s="111">
        <v>4.59</v>
      </c>
      <c r="E116" s="111">
        <v>2.06</v>
      </c>
    </row>
    <row r="117" spans="1:5" ht="15" x14ac:dyDescent="0.25">
      <c r="A117" s="110" t="s">
        <v>127</v>
      </c>
      <c r="B117" s="110" t="s">
        <v>340</v>
      </c>
      <c r="C117" s="110" t="s">
        <v>985</v>
      </c>
      <c r="D117" s="111">
        <v>4.59</v>
      </c>
      <c r="E117" s="111">
        <v>1.56</v>
      </c>
    </row>
    <row r="118" spans="1:5" ht="15" x14ac:dyDescent="0.25">
      <c r="A118" s="110" t="s">
        <v>127</v>
      </c>
      <c r="B118" s="110" t="s">
        <v>396</v>
      </c>
      <c r="C118" s="110" t="s">
        <v>984</v>
      </c>
      <c r="D118" s="111">
        <v>9.5399999999999991</v>
      </c>
      <c r="E118" s="111">
        <v>1.02</v>
      </c>
    </row>
    <row r="119" spans="1:5" ht="15" x14ac:dyDescent="0.25">
      <c r="A119" s="110" t="s">
        <v>127</v>
      </c>
      <c r="B119" s="110" t="s">
        <v>396</v>
      </c>
      <c r="C119" s="110" t="s">
        <v>985</v>
      </c>
      <c r="D119" s="111">
        <v>9.9600000000000009</v>
      </c>
      <c r="E119" s="111">
        <v>0.5</v>
      </c>
    </row>
    <row r="120" spans="1:5" ht="15" x14ac:dyDescent="0.25">
      <c r="A120" s="110" t="s">
        <v>127</v>
      </c>
      <c r="B120" s="110" t="s">
        <v>1420</v>
      </c>
      <c r="C120" s="110" t="s">
        <v>984</v>
      </c>
      <c r="D120" s="111">
        <v>0</v>
      </c>
      <c r="E120" s="111">
        <v>0</v>
      </c>
    </row>
    <row r="121" spans="1:5" ht="15" x14ac:dyDescent="0.25">
      <c r="A121" s="110" t="s">
        <v>127</v>
      </c>
      <c r="B121" s="110" t="s">
        <v>1135</v>
      </c>
      <c r="C121" s="110" t="s">
        <v>927</v>
      </c>
      <c r="D121" s="111">
        <v>0</v>
      </c>
      <c r="E121" s="111">
        <v>0</v>
      </c>
    </row>
    <row r="122" spans="1:5" ht="15" x14ac:dyDescent="0.25">
      <c r="A122" s="110" t="s">
        <v>127</v>
      </c>
      <c r="B122" s="110" t="s">
        <v>605</v>
      </c>
      <c r="C122" s="110" t="s">
        <v>984</v>
      </c>
      <c r="D122" s="111">
        <v>10.19</v>
      </c>
      <c r="E122" s="111">
        <v>1.04</v>
      </c>
    </row>
    <row r="123" spans="1:5" ht="15" x14ac:dyDescent="0.25">
      <c r="A123" s="110" t="s">
        <v>127</v>
      </c>
      <c r="B123" s="110" t="s">
        <v>605</v>
      </c>
      <c r="C123" s="110" t="s">
        <v>985</v>
      </c>
      <c r="D123" s="111">
        <v>11.98</v>
      </c>
      <c r="E123" s="111">
        <v>1.24</v>
      </c>
    </row>
    <row r="124" spans="1:5" ht="15" x14ac:dyDescent="0.25">
      <c r="A124" s="110" t="s">
        <v>127</v>
      </c>
      <c r="B124" s="110" t="s">
        <v>613</v>
      </c>
      <c r="C124" s="110" t="s">
        <v>984</v>
      </c>
      <c r="D124" s="111">
        <v>0</v>
      </c>
      <c r="E124" s="111">
        <v>0</v>
      </c>
    </row>
    <row r="125" spans="1:5" ht="15" x14ac:dyDescent="0.25">
      <c r="A125" s="110" t="s">
        <v>67</v>
      </c>
      <c r="B125" s="110" t="s">
        <v>66</v>
      </c>
      <c r="C125" s="110" t="s">
        <v>984</v>
      </c>
      <c r="D125" s="111">
        <v>0</v>
      </c>
      <c r="E125" s="111">
        <v>0.68</v>
      </c>
    </row>
    <row r="126" spans="1:5" ht="15" x14ac:dyDescent="0.25">
      <c r="A126" s="110" t="s">
        <v>67</v>
      </c>
      <c r="B126" s="110" t="s">
        <v>66</v>
      </c>
      <c r="C126" s="110" t="s">
        <v>985</v>
      </c>
      <c r="D126" s="111">
        <v>6.95</v>
      </c>
      <c r="E126" s="111">
        <v>1.51</v>
      </c>
    </row>
    <row r="127" spans="1:5" ht="15" x14ac:dyDescent="0.25">
      <c r="A127" s="110" t="s">
        <v>67</v>
      </c>
      <c r="B127" s="110" t="s">
        <v>95</v>
      </c>
      <c r="C127" s="110" t="s">
        <v>985</v>
      </c>
      <c r="D127" s="111">
        <v>9.5</v>
      </c>
      <c r="E127" s="111">
        <v>0</v>
      </c>
    </row>
    <row r="128" spans="1:5" ht="15" x14ac:dyDescent="0.25">
      <c r="A128" s="110" t="s">
        <v>67</v>
      </c>
      <c r="B128" s="110" t="s">
        <v>95</v>
      </c>
      <c r="C128" s="110" t="s">
        <v>984</v>
      </c>
      <c r="D128" s="111">
        <v>2613.6</v>
      </c>
      <c r="E128" s="111">
        <v>0.5</v>
      </c>
    </row>
    <row r="129" spans="1:5" ht="15" x14ac:dyDescent="0.25">
      <c r="A129" s="110" t="s">
        <v>67</v>
      </c>
      <c r="B129" s="110" t="s">
        <v>154</v>
      </c>
      <c r="C129" s="110" t="s">
        <v>984</v>
      </c>
      <c r="D129" s="111">
        <v>0</v>
      </c>
      <c r="E129" s="111">
        <v>0</v>
      </c>
    </row>
    <row r="130" spans="1:5" ht="15" x14ac:dyDescent="0.25">
      <c r="A130" s="110" t="s">
        <v>67</v>
      </c>
      <c r="B130" s="110" t="s">
        <v>180</v>
      </c>
      <c r="C130" s="110" t="s">
        <v>984</v>
      </c>
      <c r="D130" s="111">
        <v>0</v>
      </c>
      <c r="E130" s="111">
        <v>0</v>
      </c>
    </row>
    <row r="131" spans="1:5" ht="30" x14ac:dyDescent="0.25">
      <c r="A131" s="110" t="s">
        <v>67</v>
      </c>
      <c r="B131" s="110" t="s">
        <v>1156</v>
      </c>
      <c r="C131" s="110" t="s">
        <v>984</v>
      </c>
      <c r="D131" s="111">
        <v>0</v>
      </c>
      <c r="E131" s="111">
        <v>0.34</v>
      </c>
    </row>
    <row r="132" spans="1:5" ht="15" x14ac:dyDescent="0.25">
      <c r="A132" s="110" t="s">
        <v>67</v>
      </c>
      <c r="B132" s="110" t="s">
        <v>1136</v>
      </c>
      <c r="C132" s="110" t="s">
        <v>984</v>
      </c>
      <c r="D132" s="111">
        <v>0</v>
      </c>
      <c r="E132" s="111">
        <v>0.3</v>
      </c>
    </row>
    <row r="133" spans="1:5" ht="15" x14ac:dyDescent="0.25">
      <c r="A133" s="110" t="s">
        <v>67</v>
      </c>
      <c r="B133" s="110" t="s">
        <v>1081</v>
      </c>
      <c r="C133" s="110" t="s">
        <v>984</v>
      </c>
      <c r="D133" s="111">
        <v>0</v>
      </c>
      <c r="E133" s="111">
        <v>0.57999999999999996</v>
      </c>
    </row>
    <row r="134" spans="1:5" ht="15" x14ac:dyDescent="0.25">
      <c r="A134" s="110" t="s">
        <v>67</v>
      </c>
      <c r="B134" s="110" t="s">
        <v>1210</v>
      </c>
      <c r="C134" s="110" t="s">
        <v>984</v>
      </c>
      <c r="D134" s="111">
        <v>0</v>
      </c>
      <c r="E134" s="111">
        <v>0</v>
      </c>
    </row>
    <row r="135" spans="1:5" ht="15" x14ac:dyDescent="0.25">
      <c r="A135" s="110" t="s">
        <v>67</v>
      </c>
      <c r="B135" s="110" t="s">
        <v>197</v>
      </c>
      <c r="C135" s="110" t="s">
        <v>984</v>
      </c>
      <c r="D135" s="111">
        <v>0</v>
      </c>
      <c r="E135" s="111">
        <v>0</v>
      </c>
    </row>
    <row r="136" spans="1:5" ht="15" x14ac:dyDescent="0.25">
      <c r="A136" s="110" t="s">
        <v>67</v>
      </c>
      <c r="B136" s="110" t="s">
        <v>204</v>
      </c>
      <c r="C136" s="110" t="s">
        <v>984</v>
      </c>
      <c r="D136" s="111">
        <v>0</v>
      </c>
      <c r="E136" s="111">
        <v>0.12</v>
      </c>
    </row>
    <row r="137" spans="1:5" ht="15" x14ac:dyDescent="0.25">
      <c r="A137" s="110" t="s">
        <v>67</v>
      </c>
      <c r="B137" s="110" t="s">
        <v>207</v>
      </c>
      <c r="C137" s="110" t="s">
        <v>984</v>
      </c>
      <c r="D137" s="111">
        <v>0</v>
      </c>
      <c r="E137" s="111">
        <v>1.07</v>
      </c>
    </row>
    <row r="138" spans="1:5" ht="15" x14ac:dyDescent="0.25">
      <c r="A138" s="110" t="s">
        <v>67</v>
      </c>
      <c r="B138" s="110" t="s">
        <v>217</v>
      </c>
      <c r="C138" s="110" t="s">
        <v>984</v>
      </c>
      <c r="D138" s="111">
        <v>0</v>
      </c>
      <c r="E138" s="111">
        <v>0</v>
      </c>
    </row>
    <row r="139" spans="1:5" ht="15" x14ac:dyDescent="0.25">
      <c r="A139" s="110" t="s">
        <v>67</v>
      </c>
      <c r="B139" s="110" t="s">
        <v>266</v>
      </c>
      <c r="C139" s="110" t="s">
        <v>984</v>
      </c>
      <c r="D139" s="111">
        <v>1273.18</v>
      </c>
      <c r="E139" s="111">
        <v>0</v>
      </c>
    </row>
    <row r="140" spans="1:5" ht="15" x14ac:dyDescent="0.25">
      <c r="A140" s="110" t="s">
        <v>67</v>
      </c>
      <c r="B140" s="110" t="s">
        <v>331</v>
      </c>
      <c r="C140" s="110" t="s">
        <v>984</v>
      </c>
      <c r="D140" s="111">
        <v>0</v>
      </c>
      <c r="E140" s="111">
        <v>0.55000000000000004</v>
      </c>
    </row>
    <row r="141" spans="1:5" ht="15" x14ac:dyDescent="0.25">
      <c r="A141" s="110" t="s">
        <v>67</v>
      </c>
      <c r="B141" s="110" t="s">
        <v>331</v>
      </c>
      <c r="C141" s="110" t="s">
        <v>985</v>
      </c>
      <c r="D141" s="111">
        <v>0</v>
      </c>
      <c r="E141" s="111">
        <v>0.55000000000000004</v>
      </c>
    </row>
    <row r="142" spans="1:5" ht="15" x14ac:dyDescent="0.25">
      <c r="A142" s="110" t="s">
        <v>67</v>
      </c>
      <c r="B142" s="110" t="s">
        <v>333</v>
      </c>
      <c r="C142" s="110" t="s">
        <v>984</v>
      </c>
      <c r="D142" s="111">
        <v>0</v>
      </c>
      <c r="E142" s="111">
        <v>0.55000000000000004</v>
      </c>
    </row>
    <row r="143" spans="1:5" ht="15" x14ac:dyDescent="0.25">
      <c r="A143" s="110" t="s">
        <v>67</v>
      </c>
      <c r="B143" s="110" t="s">
        <v>333</v>
      </c>
      <c r="C143" s="110" t="s">
        <v>985</v>
      </c>
      <c r="D143" s="111">
        <v>0</v>
      </c>
      <c r="E143" s="111">
        <v>0.55000000000000004</v>
      </c>
    </row>
    <row r="144" spans="1:5" ht="15" x14ac:dyDescent="0.25">
      <c r="A144" s="110" t="s">
        <v>67</v>
      </c>
      <c r="B144" s="110" t="s">
        <v>1426</v>
      </c>
      <c r="C144" s="110" t="s">
        <v>984</v>
      </c>
      <c r="D144" s="111">
        <v>0</v>
      </c>
      <c r="E144" s="111">
        <v>0</v>
      </c>
    </row>
    <row r="145" spans="1:5" ht="15" x14ac:dyDescent="0.25">
      <c r="A145" s="110" t="s">
        <v>67</v>
      </c>
      <c r="B145" s="110" t="s">
        <v>1426</v>
      </c>
      <c r="C145" s="110" t="s">
        <v>985</v>
      </c>
      <c r="D145" s="111">
        <v>0</v>
      </c>
      <c r="E145" s="111">
        <v>0</v>
      </c>
    </row>
    <row r="146" spans="1:5" ht="15" x14ac:dyDescent="0.25">
      <c r="A146" s="110" t="s">
        <v>67</v>
      </c>
      <c r="B146" s="110" t="s">
        <v>336</v>
      </c>
      <c r="C146" s="110" t="s">
        <v>984</v>
      </c>
      <c r="D146" s="112"/>
      <c r="E146" s="111">
        <v>0.55000000000000004</v>
      </c>
    </row>
    <row r="147" spans="1:5" ht="15" x14ac:dyDescent="0.25">
      <c r="A147" s="110" t="s">
        <v>67</v>
      </c>
      <c r="B147" s="110" t="s">
        <v>336</v>
      </c>
      <c r="C147" s="110" t="s">
        <v>985</v>
      </c>
      <c r="D147" s="112"/>
      <c r="E147" s="111">
        <v>0.55000000000000004</v>
      </c>
    </row>
    <row r="148" spans="1:5" ht="15" x14ac:dyDescent="0.25">
      <c r="A148" s="110" t="s">
        <v>67</v>
      </c>
      <c r="B148" s="110" t="s">
        <v>338</v>
      </c>
      <c r="C148" s="110" t="s">
        <v>984</v>
      </c>
      <c r="D148" s="111">
        <v>0</v>
      </c>
      <c r="E148" s="111">
        <v>0.55000000000000004</v>
      </c>
    </row>
    <row r="149" spans="1:5" ht="15" x14ac:dyDescent="0.25">
      <c r="A149" s="110" t="s">
        <v>67</v>
      </c>
      <c r="B149" s="110" t="s">
        <v>338</v>
      </c>
      <c r="C149" s="110" t="s">
        <v>985</v>
      </c>
      <c r="D149" s="111">
        <v>0</v>
      </c>
      <c r="E149" s="111">
        <v>0.55000000000000004</v>
      </c>
    </row>
    <row r="150" spans="1:5" ht="15" x14ac:dyDescent="0.25">
      <c r="A150" s="110" t="s">
        <v>67</v>
      </c>
      <c r="B150" s="110" t="s">
        <v>519</v>
      </c>
      <c r="C150" s="110" t="s">
        <v>984</v>
      </c>
      <c r="D150" s="111">
        <v>0</v>
      </c>
      <c r="E150" s="111">
        <v>0.63900000000000001</v>
      </c>
    </row>
    <row r="151" spans="1:5" ht="15" x14ac:dyDescent="0.25">
      <c r="A151" s="110" t="s">
        <v>67</v>
      </c>
      <c r="B151" s="110" t="s">
        <v>519</v>
      </c>
      <c r="C151" s="110" t="s">
        <v>985</v>
      </c>
      <c r="D151" s="111">
        <v>0</v>
      </c>
      <c r="E151" s="111">
        <v>2.97</v>
      </c>
    </row>
    <row r="152" spans="1:5" ht="15" x14ac:dyDescent="0.25">
      <c r="A152" s="110" t="s">
        <v>597</v>
      </c>
      <c r="B152" s="110" t="s">
        <v>596</v>
      </c>
      <c r="C152" s="110" t="s">
        <v>984</v>
      </c>
      <c r="D152" s="111">
        <v>0</v>
      </c>
      <c r="E152" s="111">
        <v>1.32</v>
      </c>
    </row>
    <row r="153" spans="1:5" ht="15" x14ac:dyDescent="0.25">
      <c r="A153" s="110" t="s">
        <v>72</v>
      </c>
      <c r="B153" s="110" t="s">
        <v>1325</v>
      </c>
      <c r="C153" s="110" t="s">
        <v>984</v>
      </c>
      <c r="D153" s="111">
        <v>0</v>
      </c>
      <c r="E153" s="111">
        <v>0.7</v>
      </c>
    </row>
    <row r="154" spans="1:5" ht="15" x14ac:dyDescent="0.25">
      <c r="A154" s="110" t="s">
        <v>72</v>
      </c>
      <c r="B154" s="110" t="s">
        <v>1325</v>
      </c>
      <c r="C154" s="110" t="s">
        <v>985</v>
      </c>
      <c r="D154" s="111">
        <v>0</v>
      </c>
      <c r="E154" s="111">
        <v>1.2</v>
      </c>
    </row>
    <row r="155" spans="1:5" ht="15" x14ac:dyDescent="0.25">
      <c r="A155" s="110" t="s">
        <v>72</v>
      </c>
      <c r="B155" s="110" t="s">
        <v>71</v>
      </c>
      <c r="C155" s="110" t="s">
        <v>985</v>
      </c>
      <c r="D155" s="111">
        <v>5.41</v>
      </c>
      <c r="E155" s="111">
        <v>0.63</v>
      </c>
    </row>
    <row r="156" spans="1:5" ht="15" x14ac:dyDescent="0.25">
      <c r="A156" s="110" t="s">
        <v>72</v>
      </c>
      <c r="B156" s="110" t="s">
        <v>71</v>
      </c>
      <c r="C156" s="110" t="s">
        <v>984</v>
      </c>
      <c r="D156" s="111">
        <v>21.63</v>
      </c>
      <c r="E156" s="111">
        <v>0.51</v>
      </c>
    </row>
    <row r="157" spans="1:5" ht="15" x14ac:dyDescent="0.25">
      <c r="A157" s="110" t="s">
        <v>72</v>
      </c>
      <c r="B157" s="110" t="s">
        <v>354</v>
      </c>
      <c r="C157" s="110" t="s">
        <v>984</v>
      </c>
      <c r="D157" s="111">
        <v>0</v>
      </c>
      <c r="E157" s="111">
        <v>0.21</v>
      </c>
    </row>
    <row r="158" spans="1:5" ht="15" x14ac:dyDescent="0.25">
      <c r="A158" s="110" t="s">
        <v>72</v>
      </c>
      <c r="B158" s="110" t="s">
        <v>354</v>
      </c>
      <c r="C158" s="110" t="s">
        <v>985</v>
      </c>
      <c r="D158" s="111">
        <v>0</v>
      </c>
      <c r="E158" s="111">
        <v>0.89</v>
      </c>
    </row>
    <row r="159" spans="1:5" ht="15" x14ac:dyDescent="0.25">
      <c r="A159" s="110" t="s">
        <v>72</v>
      </c>
      <c r="B159" s="110" t="s">
        <v>460</v>
      </c>
      <c r="C159" s="110" t="s">
        <v>984</v>
      </c>
      <c r="D159" s="111">
        <v>13.62</v>
      </c>
      <c r="E159" s="111">
        <v>0</v>
      </c>
    </row>
    <row r="160" spans="1:5" ht="15" x14ac:dyDescent="0.25">
      <c r="A160" s="110" t="s">
        <v>72</v>
      </c>
      <c r="B160" s="110" t="s">
        <v>460</v>
      </c>
      <c r="C160" s="110" t="s">
        <v>985</v>
      </c>
      <c r="D160" s="111">
        <v>13.62</v>
      </c>
      <c r="E160" s="111">
        <v>0</v>
      </c>
    </row>
    <row r="161" spans="1:5" ht="15" x14ac:dyDescent="0.25">
      <c r="A161" s="110" t="s">
        <v>61</v>
      </c>
      <c r="B161" s="110" t="s">
        <v>1429</v>
      </c>
      <c r="C161" s="110" t="s">
        <v>984</v>
      </c>
      <c r="D161" s="111">
        <v>0</v>
      </c>
      <c r="E161" s="111">
        <v>0.14000000000000001</v>
      </c>
    </row>
    <row r="162" spans="1:5" ht="15" x14ac:dyDescent="0.25">
      <c r="A162" s="110" t="s">
        <v>61</v>
      </c>
      <c r="B162" s="110" t="s">
        <v>1158</v>
      </c>
      <c r="C162" s="110" t="s">
        <v>984</v>
      </c>
      <c r="D162" s="111">
        <v>0</v>
      </c>
      <c r="E162" s="111">
        <v>0</v>
      </c>
    </row>
    <row r="163" spans="1:5" ht="15" x14ac:dyDescent="0.25">
      <c r="A163" s="110" t="s">
        <v>61</v>
      </c>
      <c r="B163" s="110" t="s">
        <v>359</v>
      </c>
      <c r="C163" s="110" t="s">
        <v>984</v>
      </c>
      <c r="D163" s="111">
        <v>0</v>
      </c>
      <c r="E163" s="111">
        <v>0.19</v>
      </c>
    </row>
    <row r="164" spans="1:5" ht="15" x14ac:dyDescent="0.25">
      <c r="A164" s="110" t="s">
        <v>61</v>
      </c>
      <c r="B164" s="110" t="s">
        <v>1083</v>
      </c>
      <c r="C164" s="110" t="s">
        <v>984</v>
      </c>
      <c r="D164" s="111">
        <v>0</v>
      </c>
      <c r="E164" s="111">
        <v>0.16</v>
      </c>
    </row>
    <row r="165" spans="1:5" ht="15" x14ac:dyDescent="0.25">
      <c r="A165" s="110" t="s">
        <v>61</v>
      </c>
      <c r="B165" s="110" t="s">
        <v>1431</v>
      </c>
      <c r="C165" s="110" t="s">
        <v>984</v>
      </c>
      <c r="D165" s="111">
        <v>0</v>
      </c>
      <c r="E165" s="111">
        <v>0.5</v>
      </c>
    </row>
    <row r="166" spans="1:5" ht="15" x14ac:dyDescent="0.25">
      <c r="A166" s="110" t="s">
        <v>61</v>
      </c>
      <c r="B166" s="110" t="s">
        <v>1432</v>
      </c>
      <c r="C166" s="110" t="s">
        <v>984</v>
      </c>
      <c r="D166" s="111">
        <v>0</v>
      </c>
      <c r="E166" s="111">
        <v>7.0000000000000007E-2</v>
      </c>
    </row>
    <row r="167" spans="1:5" ht="15" x14ac:dyDescent="0.25">
      <c r="A167" s="110" t="s">
        <v>61</v>
      </c>
      <c r="B167" s="110" t="s">
        <v>1432</v>
      </c>
      <c r="C167" s="110" t="s">
        <v>985</v>
      </c>
      <c r="D167" s="111">
        <v>4.95</v>
      </c>
      <c r="E167" s="111">
        <v>0.55000000000000004</v>
      </c>
    </row>
    <row r="168" spans="1:5" ht="15" x14ac:dyDescent="0.25">
      <c r="A168" s="110" t="s">
        <v>61</v>
      </c>
      <c r="B168" s="110" t="s">
        <v>1433</v>
      </c>
      <c r="C168" s="110" t="s">
        <v>984</v>
      </c>
      <c r="D168" s="111">
        <v>4.95</v>
      </c>
      <c r="E168" s="111">
        <v>0.55000000000000004</v>
      </c>
    </row>
    <row r="169" spans="1:5" ht="15" x14ac:dyDescent="0.25">
      <c r="A169" s="110" t="s">
        <v>61</v>
      </c>
      <c r="B169" s="110" t="s">
        <v>1433</v>
      </c>
      <c r="C169" s="110" t="s">
        <v>985</v>
      </c>
      <c r="D169" s="111">
        <v>4.95</v>
      </c>
      <c r="E169" s="111">
        <v>0.55000000000000004</v>
      </c>
    </row>
    <row r="170" spans="1:5" ht="15" x14ac:dyDescent="0.25">
      <c r="A170" s="110" t="s">
        <v>61</v>
      </c>
      <c r="B170" s="110" t="s">
        <v>438</v>
      </c>
      <c r="C170" s="110" t="s">
        <v>984</v>
      </c>
      <c r="D170" s="111">
        <v>6.45</v>
      </c>
      <c r="E170" s="111">
        <v>1.18</v>
      </c>
    </row>
    <row r="171" spans="1:5" ht="15" x14ac:dyDescent="0.25">
      <c r="A171" s="110" t="s">
        <v>273</v>
      </c>
      <c r="B171" s="110" t="s">
        <v>1435</v>
      </c>
      <c r="C171" s="110" t="s">
        <v>984</v>
      </c>
      <c r="D171" s="111">
        <v>0</v>
      </c>
      <c r="E171" s="111">
        <v>0.5</v>
      </c>
    </row>
    <row r="172" spans="1:5" ht="15" x14ac:dyDescent="0.25">
      <c r="A172" s="110" t="s">
        <v>273</v>
      </c>
      <c r="B172" s="110" t="s">
        <v>1435</v>
      </c>
      <c r="C172" s="110" t="s">
        <v>985</v>
      </c>
      <c r="D172" s="111">
        <v>0</v>
      </c>
      <c r="E172" s="111">
        <v>0.5</v>
      </c>
    </row>
    <row r="173" spans="1:5" ht="15" x14ac:dyDescent="0.25">
      <c r="A173" s="110" t="s">
        <v>273</v>
      </c>
      <c r="B173" s="110" t="s">
        <v>1437</v>
      </c>
      <c r="C173" s="110" t="s">
        <v>984</v>
      </c>
      <c r="D173" s="111">
        <v>0</v>
      </c>
      <c r="E173" s="111">
        <v>0.5</v>
      </c>
    </row>
    <row r="174" spans="1:5" ht="15" x14ac:dyDescent="0.25">
      <c r="A174" s="110" t="s">
        <v>273</v>
      </c>
      <c r="B174" s="110" t="s">
        <v>1437</v>
      </c>
      <c r="C174" s="110" t="s">
        <v>985</v>
      </c>
      <c r="D174" s="111">
        <v>0</v>
      </c>
      <c r="E174" s="111">
        <v>0.5</v>
      </c>
    </row>
    <row r="175" spans="1:5" ht="15" x14ac:dyDescent="0.25">
      <c r="A175" s="110" t="s">
        <v>273</v>
      </c>
      <c r="B175" s="110" t="s">
        <v>516</v>
      </c>
      <c r="C175" s="110" t="s">
        <v>984</v>
      </c>
      <c r="D175" s="111">
        <v>0</v>
      </c>
      <c r="E175" s="111">
        <v>0</v>
      </c>
    </row>
    <row r="176" spans="1:5" ht="15" x14ac:dyDescent="0.25">
      <c r="A176" s="110" t="s">
        <v>273</v>
      </c>
      <c r="B176" s="110" t="s">
        <v>545</v>
      </c>
      <c r="C176" s="110" t="s">
        <v>984</v>
      </c>
      <c r="D176" s="111">
        <v>0</v>
      </c>
      <c r="E176" s="111">
        <v>1.28</v>
      </c>
    </row>
    <row r="177" spans="1:5" ht="15" x14ac:dyDescent="0.25">
      <c r="A177" s="110" t="s">
        <v>273</v>
      </c>
      <c r="B177" s="110" t="s">
        <v>545</v>
      </c>
      <c r="C177" s="110" t="s">
        <v>985</v>
      </c>
      <c r="D177" s="111">
        <v>0</v>
      </c>
      <c r="E177" s="111">
        <v>0</v>
      </c>
    </row>
    <row r="178" spans="1:5" ht="15" x14ac:dyDescent="0.25">
      <c r="A178" s="110" t="s">
        <v>273</v>
      </c>
      <c r="B178" s="110" t="s">
        <v>1041</v>
      </c>
      <c r="C178" s="110" t="s">
        <v>984</v>
      </c>
      <c r="D178" s="111">
        <v>0</v>
      </c>
      <c r="E178" s="111">
        <v>2.34</v>
      </c>
    </row>
    <row r="179" spans="1:5" ht="30" x14ac:dyDescent="0.25">
      <c r="A179" s="110" t="s">
        <v>264</v>
      </c>
      <c r="B179" s="110" t="s">
        <v>377</v>
      </c>
      <c r="C179" s="110" t="s">
        <v>984</v>
      </c>
      <c r="D179" s="111">
        <v>0</v>
      </c>
      <c r="E179" s="111">
        <v>0</v>
      </c>
    </row>
    <row r="180" spans="1:5" ht="15" x14ac:dyDescent="0.25">
      <c r="A180" s="110" t="s">
        <v>174</v>
      </c>
      <c r="B180" s="110" t="s">
        <v>1441</v>
      </c>
      <c r="C180" s="110" t="s">
        <v>984</v>
      </c>
      <c r="D180" s="111">
        <v>0</v>
      </c>
      <c r="E180" s="111">
        <v>6.49</v>
      </c>
    </row>
    <row r="181" spans="1:5" ht="15" x14ac:dyDescent="0.25">
      <c r="A181" s="110" t="s">
        <v>174</v>
      </c>
      <c r="B181" s="110" t="s">
        <v>1441</v>
      </c>
      <c r="C181" s="110" t="s">
        <v>985</v>
      </c>
      <c r="D181" s="111">
        <v>0</v>
      </c>
      <c r="E181" s="111">
        <v>6.49</v>
      </c>
    </row>
    <row r="182" spans="1:5" ht="15" x14ac:dyDescent="0.25">
      <c r="A182" s="110" t="s">
        <v>174</v>
      </c>
      <c r="B182" s="110" t="s">
        <v>1560</v>
      </c>
      <c r="C182" s="110" t="s">
        <v>984</v>
      </c>
      <c r="D182" s="111">
        <v>0</v>
      </c>
      <c r="E182" s="111">
        <v>6.49</v>
      </c>
    </row>
    <row r="183" spans="1:5" ht="15" x14ac:dyDescent="0.25">
      <c r="A183" s="110" t="s">
        <v>174</v>
      </c>
      <c r="B183" s="110" t="s">
        <v>1560</v>
      </c>
      <c r="C183" s="110" t="s">
        <v>985</v>
      </c>
      <c r="D183" s="111">
        <v>0</v>
      </c>
      <c r="E183" s="111">
        <v>6.49</v>
      </c>
    </row>
    <row r="184" spans="1:5" ht="15" x14ac:dyDescent="0.25">
      <c r="A184" s="110" t="s">
        <v>174</v>
      </c>
      <c r="B184" s="110" t="s">
        <v>303</v>
      </c>
      <c r="C184" s="110" t="s">
        <v>984</v>
      </c>
      <c r="D184" s="111">
        <v>0</v>
      </c>
      <c r="E184" s="111">
        <v>0</v>
      </c>
    </row>
    <row r="185" spans="1:5" ht="15" x14ac:dyDescent="0.25">
      <c r="A185" s="110" t="s">
        <v>174</v>
      </c>
      <c r="B185" s="110" t="s">
        <v>305</v>
      </c>
      <c r="C185" s="110" t="s">
        <v>984</v>
      </c>
      <c r="D185" s="111">
        <v>0</v>
      </c>
      <c r="E185" s="111">
        <v>2.02</v>
      </c>
    </row>
    <row r="186" spans="1:5" ht="15" x14ac:dyDescent="0.25">
      <c r="A186" s="110" t="s">
        <v>174</v>
      </c>
      <c r="B186" s="110" t="s">
        <v>1443</v>
      </c>
      <c r="C186" s="110" t="s">
        <v>984</v>
      </c>
      <c r="D186" s="111">
        <v>0</v>
      </c>
      <c r="E186" s="111">
        <v>3.21</v>
      </c>
    </row>
    <row r="187" spans="1:5" ht="15" x14ac:dyDescent="0.25">
      <c r="A187" s="110" t="s">
        <v>14</v>
      </c>
      <c r="B187" s="110" t="s">
        <v>1086</v>
      </c>
      <c r="C187" s="110" t="s">
        <v>984</v>
      </c>
      <c r="D187" s="111">
        <v>63</v>
      </c>
      <c r="E187" s="111">
        <v>4.33</v>
      </c>
    </row>
    <row r="188" spans="1:5" ht="15" x14ac:dyDescent="0.25">
      <c r="A188" s="110" t="s">
        <v>14</v>
      </c>
      <c r="B188" s="110" t="s">
        <v>1085</v>
      </c>
      <c r="C188" s="110" t="s">
        <v>984</v>
      </c>
      <c r="D188" s="111">
        <v>0</v>
      </c>
      <c r="E188" s="111">
        <v>0</v>
      </c>
    </row>
    <row r="189" spans="1:5" ht="15" x14ac:dyDescent="0.25">
      <c r="A189" s="110" t="s">
        <v>151</v>
      </c>
      <c r="B189" s="110" t="s">
        <v>172</v>
      </c>
      <c r="C189" s="110" t="s">
        <v>984</v>
      </c>
      <c r="D189" s="111">
        <v>0</v>
      </c>
      <c r="E189" s="111">
        <v>0.33</v>
      </c>
    </row>
    <row r="190" spans="1:5" ht="15" x14ac:dyDescent="0.25">
      <c r="A190" s="110" t="s">
        <v>151</v>
      </c>
      <c r="B190" s="110" t="s">
        <v>172</v>
      </c>
      <c r="C190" s="110" t="s">
        <v>985</v>
      </c>
      <c r="D190" s="111">
        <v>0</v>
      </c>
      <c r="E190" s="111">
        <v>0.33</v>
      </c>
    </row>
    <row r="191" spans="1:5" ht="30" x14ac:dyDescent="0.25">
      <c r="A191" s="110" t="s">
        <v>151</v>
      </c>
      <c r="B191" s="110" t="s">
        <v>1447</v>
      </c>
      <c r="C191" s="110" t="s">
        <v>984</v>
      </c>
      <c r="D191" s="111">
        <v>0</v>
      </c>
      <c r="E191" s="111">
        <v>0</v>
      </c>
    </row>
    <row r="192" spans="1:5" ht="15" x14ac:dyDescent="0.25">
      <c r="A192" s="110" t="s">
        <v>151</v>
      </c>
      <c r="B192" s="110" t="s">
        <v>268</v>
      </c>
      <c r="C192" s="110" t="s">
        <v>984</v>
      </c>
      <c r="D192" s="111">
        <v>0</v>
      </c>
      <c r="E192" s="111">
        <v>0</v>
      </c>
    </row>
    <row r="193" spans="1:5" ht="15" x14ac:dyDescent="0.25">
      <c r="A193" s="110" t="s">
        <v>151</v>
      </c>
      <c r="B193" s="110" t="s">
        <v>1451</v>
      </c>
      <c r="C193" s="110" t="s">
        <v>984</v>
      </c>
      <c r="D193" s="111">
        <v>0</v>
      </c>
      <c r="E193" s="111">
        <v>0</v>
      </c>
    </row>
    <row r="194" spans="1:5" ht="15" x14ac:dyDescent="0.25">
      <c r="A194" s="110" t="s">
        <v>151</v>
      </c>
      <c r="B194" s="110" t="s">
        <v>1451</v>
      </c>
      <c r="C194" s="110" t="s">
        <v>985</v>
      </c>
      <c r="D194" s="111">
        <v>0</v>
      </c>
      <c r="E194" s="111">
        <v>0</v>
      </c>
    </row>
    <row r="195" spans="1:5" ht="15" x14ac:dyDescent="0.25">
      <c r="A195" s="110" t="s">
        <v>19</v>
      </c>
      <c r="B195" s="110" t="s">
        <v>18</v>
      </c>
      <c r="C195" s="110" t="s">
        <v>985</v>
      </c>
      <c r="D195" s="111">
        <v>8.0500000000000007</v>
      </c>
      <c r="E195" s="111">
        <v>1.39</v>
      </c>
    </row>
    <row r="196" spans="1:5" ht="15" x14ac:dyDescent="0.25">
      <c r="A196" s="110" t="s">
        <v>19</v>
      </c>
      <c r="B196" s="110" t="s">
        <v>18</v>
      </c>
      <c r="C196" s="110" t="s">
        <v>984</v>
      </c>
      <c r="D196" s="111">
        <v>9.67</v>
      </c>
      <c r="E196" s="111">
        <v>2.4700000000000002</v>
      </c>
    </row>
    <row r="197" spans="1:5" ht="15" x14ac:dyDescent="0.25">
      <c r="A197" s="110" t="s">
        <v>19</v>
      </c>
      <c r="B197" s="110" t="s">
        <v>1665</v>
      </c>
      <c r="C197" s="110" t="s">
        <v>984</v>
      </c>
      <c r="D197" s="111">
        <v>19.920000000000002</v>
      </c>
      <c r="E197" s="111">
        <v>0.87</v>
      </c>
    </row>
    <row r="198" spans="1:5" ht="15" x14ac:dyDescent="0.25">
      <c r="A198" s="110" t="s">
        <v>19</v>
      </c>
      <c r="B198" s="110" t="s">
        <v>195</v>
      </c>
      <c r="C198" s="110" t="s">
        <v>984</v>
      </c>
      <c r="D198" s="111">
        <v>0</v>
      </c>
      <c r="E198" s="111">
        <v>0</v>
      </c>
    </row>
    <row r="199" spans="1:5" ht="15" x14ac:dyDescent="0.25">
      <c r="A199" s="110" t="s">
        <v>19</v>
      </c>
      <c r="B199" s="110" t="s">
        <v>1087</v>
      </c>
      <c r="C199" s="110" t="s">
        <v>984</v>
      </c>
      <c r="D199" s="111">
        <v>9.01</v>
      </c>
      <c r="E199" s="111">
        <v>2.2999999999999998</v>
      </c>
    </row>
    <row r="200" spans="1:5" ht="15" x14ac:dyDescent="0.25">
      <c r="A200" s="110" t="s">
        <v>19</v>
      </c>
      <c r="B200" s="110" t="s">
        <v>1087</v>
      </c>
      <c r="C200" s="110" t="s">
        <v>985</v>
      </c>
      <c r="D200" s="111">
        <v>9.01</v>
      </c>
      <c r="E200" s="111">
        <v>0.95</v>
      </c>
    </row>
    <row r="201" spans="1:5" ht="15" x14ac:dyDescent="0.25">
      <c r="A201" s="110" t="s">
        <v>19</v>
      </c>
      <c r="B201" s="110" t="s">
        <v>418</v>
      </c>
      <c r="C201" s="110" t="s">
        <v>985</v>
      </c>
      <c r="D201" s="111">
        <v>3.86</v>
      </c>
      <c r="E201" s="111">
        <v>1.05</v>
      </c>
    </row>
    <row r="202" spans="1:5" ht="15" x14ac:dyDescent="0.25">
      <c r="A202" s="110" t="s">
        <v>19</v>
      </c>
      <c r="B202" s="110" t="s">
        <v>418</v>
      </c>
      <c r="C202" s="110" t="s">
        <v>984</v>
      </c>
      <c r="D202" s="111">
        <v>19.34</v>
      </c>
      <c r="E202" s="111">
        <v>0.84</v>
      </c>
    </row>
    <row r="203" spans="1:5" ht="15" x14ac:dyDescent="0.25">
      <c r="A203" s="110" t="s">
        <v>19</v>
      </c>
      <c r="B203" s="110" t="s">
        <v>420</v>
      </c>
      <c r="C203" s="110" t="s">
        <v>985</v>
      </c>
      <c r="D203" s="111">
        <v>3.86</v>
      </c>
      <c r="E203" s="111">
        <v>1.05</v>
      </c>
    </row>
    <row r="204" spans="1:5" ht="15" x14ac:dyDescent="0.25">
      <c r="A204" s="110" t="s">
        <v>19</v>
      </c>
      <c r="B204" s="110" t="s">
        <v>420</v>
      </c>
      <c r="C204" s="110" t="s">
        <v>984</v>
      </c>
      <c r="D204" s="111">
        <v>19.34</v>
      </c>
      <c r="E204" s="111">
        <v>0.84</v>
      </c>
    </row>
    <row r="205" spans="1:5" ht="15" x14ac:dyDescent="0.25">
      <c r="A205" s="110" t="s">
        <v>19</v>
      </c>
      <c r="B205" s="110" t="s">
        <v>422</v>
      </c>
      <c r="C205" s="110" t="s">
        <v>985</v>
      </c>
      <c r="D205" s="111">
        <v>3.86</v>
      </c>
      <c r="E205" s="111">
        <v>1.05</v>
      </c>
    </row>
    <row r="206" spans="1:5" ht="15" x14ac:dyDescent="0.25">
      <c r="A206" s="110" t="s">
        <v>19</v>
      </c>
      <c r="B206" s="110" t="s">
        <v>422</v>
      </c>
      <c r="C206" s="110" t="s">
        <v>984</v>
      </c>
      <c r="D206" s="111">
        <v>19.34</v>
      </c>
      <c r="E206" s="111">
        <v>0.84</v>
      </c>
    </row>
    <row r="207" spans="1:5" ht="15" x14ac:dyDescent="0.25">
      <c r="A207" s="110" t="s">
        <v>19</v>
      </c>
      <c r="B207" s="110" t="s">
        <v>1666</v>
      </c>
      <c r="C207" s="110" t="s">
        <v>985</v>
      </c>
      <c r="D207" s="113">
        <v>0</v>
      </c>
      <c r="E207" s="111">
        <v>0.81</v>
      </c>
    </row>
    <row r="208" spans="1:5" ht="15" x14ac:dyDescent="0.25">
      <c r="A208" s="110" t="s">
        <v>19</v>
      </c>
      <c r="B208" s="110" t="s">
        <v>1666</v>
      </c>
      <c r="C208" s="110" t="s">
        <v>984</v>
      </c>
      <c r="D208" s="114"/>
      <c r="E208" s="111">
        <v>0.69</v>
      </c>
    </row>
    <row r="209" spans="1:5" ht="15" x14ac:dyDescent="0.25">
      <c r="A209" s="110" t="s">
        <v>19</v>
      </c>
      <c r="B209" s="110" t="s">
        <v>442</v>
      </c>
      <c r="C209" s="110" t="s">
        <v>984</v>
      </c>
      <c r="D209" s="111">
        <v>0</v>
      </c>
      <c r="E209" s="111">
        <v>0.69</v>
      </c>
    </row>
    <row r="210" spans="1:5" ht="15" x14ac:dyDescent="0.25">
      <c r="A210" s="110" t="s">
        <v>19</v>
      </c>
      <c r="B210" s="110" t="s">
        <v>442</v>
      </c>
      <c r="C210" s="110" t="s">
        <v>985</v>
      </c>
      <c r="D210" s="111">
        <v>0</v>
      </c>
      <c r="E210" s="111">
        <v>0.81</v>
      </c>
    </row>
    <row r="211" spans="1:5" ht="15" x14ac:dyDescent="0.25">
      <c r="A211" s="110" t="s">
        <v>19</v>
      </c>
      <c r="B211" s="110" t="s">
        <v>506</v>
      </c>
      <c r="C211" s="110" t="s">
        <v>984</v>
      </c>
      <c r="D211" s="111">
        <v>102.61</v>
      </c>
      <c r="E211" s="111">
        <v>0.85</v>
      </c>
    </row>
    <row r="212" spans="1:5" ht="15" x14ac:dyDescent="0.25">
      <c r="A212" s="110" t="s">
        <v>19</v>
      </c>
      <c r="B212" s="110" t="s">
        <v>667</v>
      </c>
      <c r="C212" s="110" t="s">
        <v>984</v>
      </c>
      <c r="D212" s="111">
        <v>0</v>
      </c>
      <c r="E212" s="111">
        <v>0</v>
      </c>
    </row>
    <row r="213" spans="1:5" ht="15" x14ac:dyDescent="0.25">
      <c r="A213" s="110" t="s">
        <v>19</v>
      </c>
      <c r="B213" s="110" t="s">
        <v>677</v>
      </c>
      <c r="C213" s="110" t="s">
        <v>984</v>
      </c>
      <c r="D213" s="111">
        <v>0</v>
      </c>
      <c r="E213" s="111">
        <v>0</v>
      </c>
    </row>
    <row r="214" spans="1:5" ht="15" x14ac:dyDescent="0.25">
      <c r="A214" s="110" t="s">
        <v>19</v>
      </c>
      <c r="B214" s="110" t="s">
        <v>677</v>
      </c>
      <c r="C214" s="110" t="s">
        <v>985</v>
      </c>
      <c r="D214" s="111">
        <v>6.18</v>
      </c>
      <c r="E214" s="111">
        <v>1.53</v>
      </c>
    </row>
    <row r="215" spans="1:5" ht="15" x14ac:dyDescent="0.25">
      <c r="A215" s="110" t="s">
        <v>19</v>
      </c>
      <c r="B215" s="110" t="s">
        <v>1457</v>
      </c>
      <c r="C215" s="110" t="s">
        <v>984</v>
      </c>
      <c r="D215" s="111">
        <v>0</v>
      </c>
      <c r="E215" s="111">
        <v>0</v>
      </c>
    </row>
    <row r="216" spans="1:5" ht="30" x14ac:dyDescent="0.25">
      <c r="A216" s="110" t="s">
        <v>308</v>
      </c>
      <c r="B216" s="110" t="s">
        <v>307</v>
      </c>
      <c r="C216" s="110" t="s">
        <v>984</v>
      </c>
      <c r="D216" s="111">
        <v>0</v>
      </c>
      <c r="E216" s="111">
        <v>0</v>
      </c>
    </row>
    <row r="217" spans="1:5" ht="30" x14ac:dyDescent="0.25">
      <c r="A217" s="110" t="s">
        <v>308</v>
      </c>
      <c r="B217" s="110" t="s">
        <v>307</v>
      </c>
      <c r="C217" s="110" t="s">
        <v>985</v>
      </c>
      <c r="D217" s="111">
        <v>0</v>
      </c>
      <c r="E217" s="111">
        <v>0</v>
      </c>
    </row>
    <row r="218" spans="1:5" ht="15" x14ac:dyDescent="0.25">
      <c r="A218" s="110" t="s">
        <v>308</v>
      </c>
      <c r="B218" s="110" t="s">
        <v>557</v>
      </c>
      <c r="C218" s="110" t="s">
        <v>985</v>
      </c>
      <c r="D218" s="111">
        <v>5.01</v>
      </c>
      <c r="E218" s="111">
        <v>0.63</v>
      </c>
    </row>
    <row r="219" spans="1:5" ht="15" x14ac:dyDescent="0.25">
      <c r="A219" s="110" t="s">
        <v>308</v>
      </c>
      <c r="B219" s="110" t="s">
        <v>557</v>
      </c>
      <c r="C219" s="110" t="s">
        <v>984</v>
      </c>
      <c r="D219" s="111">
        <v>16.7</v>
      </c>
      <c r="E219" s="111">
        <v>2.71</v>
      </c>
    </row>
    <row r="220" spans="1:5" ht="15" x14ac:dyDescent="0.25">
      <c r="A220" s="110" t="s">
        <v>308</v>
      </c>
      <c r="B220" s="110" t="s">
        <v>619</v>
      </c>
      <c r="C220" s="110" t="s">
        <v>985</v>
      </c>
      <c r="D220" s="111">
        <v>3.49</v>
      </c>
      <c r="E220" s="111">
        <v>2.02</v>
      </c>
    </row>
    <row r="221" spans="1:5" ht="15" x14ac:dyDescent="0.25">
      <c r="A221" s="110" t="s">
        <v>308</v>
      </c>
      <c r="B221" s="110" t="s">
        <v>619</v>
      </c>
      <c r="C221" s="110" t="s">
        <v>984</v>
      </c>
      <c r="D221" s="111">
        <v>11.66</v>
      </c>
      <c r="E221" s="111">
        <v>4.84</v>
      </c>
    </row>
    <row r="222" spans="1:5" ht="15" x14ac:dyDescent="0.25">
      <c r="A222" s="110" t="s">
        <v>308</v>
      </c>
      <c r="B222" s="110" t="s">
        <v>621</v>
      </c>
      <c r="C222" s="110" t="s">
        <v>985</v>
      </c>
      <c r="D222" s="111">
        <v>3.49</v>
      </c>
      <c r="E222" s="111">
        <v>2.02</v>
      </c>
    </row>
    <row r="223" spans="1:5" ht="15" x14ac:dyDescent="0.25">
      <c r="A223" s="110" t="s">
        <v>308</v>
      </c>
      <c r="B223" s="110" t="s">
        <v>621</v>
      </c>
      <c r="C223" s="110" t="s">
        <v>984</v>
      </c>
      <c r="D223" s="111">
        <v>11.66</v>
      </c>
      <c r="E223" s="111">
        <v>4.84</v>
      </c>
    </row>
    <row r="224" spans="1:5" ht="15" x14ac:dyDescent="0.25">
      <c r="A224" s="110" t="s">
        <v>308</v>
      </c>
      <c r="B224" s="110" t="s">
        <v>623</v>
      </c>
      <c r="C224" s="110" t="s">
        <v>985</v>
      </c>
      <c r="D224" s="111">
        <v>3.49</v>
      </c>
      <c r="E224" s="111">
        <v>2.02</v>
      </c>
    </row>
    <row r="225" spans="1:5" ht="15" x14ac:dyDescent="0.25">
      <c r="A225" s="110" t="s">
        <v>308</v>
      </c>
      <c r="B225" s="110" t="s">
        <v>623</v>
      </c>
      <c r="C225" s="110" t="s">
        <v>984</v>
      </c>
      <c r="D225" s="111">
        <v>11.66</v>
      </c>
      <c r="E225" s="111">
        <v>4.84</v>
      </c>
    </row>
    <row r="226" spans="1:5" ht="15" x14ac:dyDescent="0.25">
      <c r="A226" s="110" t="s">
        <v>308</v>
      </c>
      <c r="B226" s="110" t="s">
        <v>625</v>
      </c>
      <c r="C226" s="110" t="s">
        <v>985</v>
      </c>
      <c r="D226" s="111">
        <v>3.49</v>
      </c>
      <c r="E226" s="111">
        <v>2.02</v>
      </c>
    </row>
    <row r="227" spans="1:5" ht="15" x14ac:dyDescent="0.25">
      <c r="A227" s="110" t="s">
        <v>308</v>
      </c>
      <c r="B227" s="110" t="s">
        <v>625</v>
      </c>
      <c r="C227" s="110" t="s">
        <v>984</v>
      </c>
      <c r="D227" s="111">
        <v>11.66</v>
      </c>
      <c r="E227" s="111">
        <v>4.84</v>
      </c>
    </row>
    <row r="228" spans="1:5" ht="15" x14ac:dyDescent="0.25">
      <c r="A228" s="110" t="s">
        <v>308</v>
      </c>
      <c r="B228" s="110" t="s">
        <v>627</v>
      </c>
      <c r="C228" s="110" t="s">
        <v>985</v>
      </c>
      <c r="D228" s="111">
        <v>3.49</v>
      </c>
      <c r="E228" s="111">
        <v>2.02</v>
      </c>
    </row>
    <row r="229" spans="1:5" ht="15" x14ac:dyDescent="0.25">
      <c r="A229" s="110" t="s">
        <v>308</v>
      </c>
      <c r="B229" s="110" t="s">
        <v>627</v>
      </c>
      <c r="C229" s="110" t="s">
        <v>984</v>
      </c>
      <c r="D229" s="111">
        <v>11.66</v>
      </c>
      <c r="E229" s="111">
        <v>4.84</v>
      </c>
    </row>
    <row r="230" spans="1:5" ht="30" x14ac:dyDescent="0.25">
      <c r="A230" s="110" t="s">
        <v>58</v>
      </c>
      <c r="B230" s="110" t="s">
        <v>1460</v>
      </c>
      <c r="C230" s="110" t="s">
        <v>985</v>
      </c>
      <c r="D230" s="111">
        <v>11.49</v>
      </c>
      <c r="E230" s="111">
        <v>0.52</v>
      </c>
    </row>
    <row r="231" spans="1:5" ht="30" x14ac:dyDescent="0.25">
      <c r="A231" s="110" t="s">
        <v>58</v>
      </c>
      <c r="B231" s="110" t="s">
        <v>1460</v>
      </c>
      <c r="C231" s="110" t="s">
        <v>984</v>
      </c>
      <c r="D231" s="111">
        <v>25.75</v>
      </c>
      <c r="E231" s="111">
        <v>0.44</v>
      </c>
    </row>
    <row r="232" spans="1:5" ht="30" x14ac:dyDescent="0.25">
      <c r="A232" s="110" t="s">
        <v>58</v>
      </c>
      <c r="B232" s="110" t="s">
        <v>347</v>
      </c>
      <c r="C232" s="110" t="s">
        <v>984</v>
      </c>
      <c r="D232" s="111">
        <v>0</v>
      </c>
      <c r="E232" s="111">
        <v>0.72</v>
      </c>
    </row>
    <row r="233" spans="1:5" ht="30" x14ac:dyDescent="0.25">
      <c r="A233" s="110" t="s">
        <v>58</v>
      </c>
      <c r="B233" s="110" t="s">
        <v>347</v>
      </c>
      <c r="C233" s="110" t="s">
        <v>985</v>
      </c>
      <c r="D233" s="111">
        <v>0</v>
      </c>
      <c r="E233" s="111">
        <v>0.57999999999999996</v>
      </c>
    </row>
    <row r="234" spans="1:5" ht="30" x14ac:dyDescent="0.25">
      <c r="A234" s="110" t="s">
        <v>58</v>
      </c>
      <c r="B234" s="110" t="s">
        <v>1213</v>
      </c>
      <c r="C234" s="110" t="s">
        <v>985</v>
      </c>
      <c r="D234" s="111">
        <v>3.54</v>
      </c>
      <c r="E234" s="111">
        <v>0.31</v>
      </c>
    </row>
    <row r="235" spans="1:5" ht="30" x14ac:dyDescent="0.25">
      <c r="A235" s="110" t="s">
        <v>58</v>
      </c>
      <c r="B235" s="110" t="s">
        <v>1213</v>
      </c>
      <c r="C235" s="110" t="s">
        <v>984</v>
      </c>
      <c r="D235" s="111">
        <v>41.27</v>
      </c>
      <c r="E235" s="111">
        <v>0.31</v>
      </c>
    </row>
    <row r="236" spans="1:5" ht="30" x14ac:dyDescent="0.25">
      <c r="A236" s="110" t="s">
        <v>58</v>
      </c>
      <c r="B236" s="110" t="s">
        <v>1211</v>
      </c>
      <c r="C236" s="110" t="s">
        <v>985</v>
      </c>
      <c r="D236" s="111">
        <v>3.46</v>
      </c>
      <c r="E236" s="111">
        <v>0.31</v>
      </c>
    </row>
    <row r="237" spans="1:5" ht="30" x14ac:dyDescent="0.25">
      <c r="A237" s="110" t="s">
        <v>58</v>
      </c>
      <c r="B237" s="110" t="s">
        <v>1211</v>
      </c>
      <c r="C237" s="110" t="s">
        <v>984</v>
      </c>
      <c r="D237" s="111">
        <v>106.67</v>
      </c>
      <c r="E237" s="111">
        <v>0.31</v>
      </c>
    </row>
    <row r="238" spans="1:5" ht="30" x14ac:dyDescent="0.25">
      <c r="A238" s="110" t="s">
        <v>58</v>
      </c>
      <c r="B238" s="110" t="s">
        <v>531</v>
      </c>
      <c r="C238" s="110" t="s">
        <v>984</v>
      </c>
      <c r="D238" s="111">
        <v>8.3699999999999992</v>
      </c>
      <c r="E238" s="111">
        <v>0.34</v>
      </c>
    </row>
    <row r="239" spans="1:5" ht="30" x14ac:dyDescent="0.25">
      <c r="A239" s="110" t="s">
        <v>58</v>
      </c>
      <c r="B239" s="110" t="s">
        <v>1462</v>
      </c>
      <c r="C239" s="110" t="s">
        <v>984</v>
      </c>
      <c r="D239" s="111">
        <v>0</v>
      </c>
      <c r="E239" s="111">
        <v>0.28000000000000003</v>
      </c>
    </row>
    <row r="240" spans="1:5" ht="30" x14ac:dyDescent="0.25">
      <c r="A240" s="110" t="s">
        <v>58</v>
      </c>
      <c r="B240" s="110" t="s">
        <v>1462</v>
      </c>
      <c r="C240" s="110" t="s">
        <v>985</v>
      </c>
      <c r="D240" s="111">
        <v>0</v>
      </c>
      <c r="E240" s="111">
        <v>1</v>
      </c>
    </row>
    <row r="241" spans="1:5" ht="30" x14ac:dyDescent="0.25">
      <c r="A241" s="110" t="s">
        <v>58</v>
      </c>
      <c r="B241" s="110" t="s">
        <v>653</v>
      </c>
      <c r="C241" s="110" t="s">
        <v>984</v>
      </c>
      <c r="D241" s="111">
        <v>0</v>
      </c>
      <c r="E241" s="111">
        <v>0</v>
      </c>
    </row>
    <row r="242" spans="1:5" ht="30" x14ac:dyDescent="0.25">
      <c r="A242" s="110" t="s">
        <v>58</v>
      </c>
      <c r="B242" s="110" t="s">
        <v>1464</v>
      </c>
      <c r="C242" s="110" t="s">
        <v>984</v>
      </c>
      <c r="D242" s="111">
        <v>0</v>
      </c>
      <c r="E242" s="111">
        <v>0</v>
      </c>
    </row>
    <row r="243" spans="1:5" ht="15" x14ac:dyDescent="0.25">
      <c r="A243" s="110" t="s">
        <v>160</v>
      </c>
      <c r="B243" s="110" t="s">
        <v>1088</v>
      </c>
      <c r="C243" s="110" t="s">
        <v>984</v>
      </c>
      <c r="D243" s="111">
        <v>0</v>
      </c>
      <c r="E243" s="111">
        <v>0.5</v>
      </c>
    </row>
    <row r="244" spans="1:5" ht="15" x14ac:dyDescent="0.25">
      <c r="A244" s="110" t="s">
        <v>160</v>
      </c>
      <c r="B244" s="110" t="s">
        <v>1088</v>
      </c>
      <c r="C244" s="110" t="s">
        <v>985</v>
      </c>
      <c r="D244" s="111">
        <v>0</v>
      </c>
      <c r="E244" s="111">
        <v>0.5</v>
      </c>
    </row>
    <row r="245" spans="1:5" ht="15" x14ac:dyDescent="0.25">
      <c r="A245" s="110" t="s">
        <v>160</v>
      </c>
      <c r="B245" s="110" t="s">
        <v>1468</v>
      </c>
      <c r="C245" s="110" t="s">
        <v>985</v>
      </c>
      <c r="D245" s="111">
        <v>9.75</v>
      </c>
      <c r="E245" s="111">
        <v>0</v>
      </c>
    </row>
    <row r="246" spans="1:5" ht="15" x14ac:dyDescent="0.25">
      <c r="A246" s="110" t="s">
        <v>160</v>
      </c>
      <c r="B246" s="110" t="s">
        <v>1468</v>
      </c>
      <c r="C246" s="110" t="s">
        <v>984</v>
      </c>
      <c r="D246" s="111">
        <v>73.8</v>
      </c>
      <c r="E246" s="111">
        <v>0</v>
      </c>
    </row>
    <row r="247" spans="1:5" ht="15" x14ac:dyDescent="0.25">
      <c r="A247" s="110" t="s">
        <v>160</v>
      </c>
      <c r="B247" s="110" t="s">
        <v>465</v>
      </c>
      <c r="C247" s="110" t="s">
        <v>984</v>
      </c>
      <c r="D247" s="111">
        <v>0</v>
      </c>
      <c r="E247" s="111">
        <v>0.65</v>
      </c>
    </row>
    <row r="248" spans="1:5" ht="15" x14ac:dyDescent="0.25">
      <c r="A248" s="110" t="s">
        <v>160</v>
      </c>
      <c r="B248" s="110" t="s">
        <v>465</v>
      </c>
      <c r="C248" s="110" t="s">
        <v>985</v>
      </c>
      <c r="D248" s="111">
        <v>9.83</v>
      </c>
      <c r="E248" s="111">
        <v>0.33</v>
      </c>
    </row>
    <row r="249" spans="1:5" ht="15" x14ac:dyDescent="0.25">
      <c r="A249" s="110" t="s">
        <v>160</v>
      </c>
      <c r="B249" s="110" t="s">
        <v>686</v>
      </c>
      <c r="C249" s="110" t="s">
        <v>984</v>
      </c>
      <c r="D249" s="111">
        <v>0</v>
      </c>
      <c r="E249" s="111">
        <v>0.16</v>
      </c>
    </row>
    <row r="250" spans="1:5" ht="15" x14ac:dyDescent="0.25">
      <c r="A250" s="110" t="s">
        <v>160</v>
      </c>
      <c r="B250" s="110" t="s">
        <v>686</v>
      </c>
      <c r="C250" s="110" t="s">
        <v>985</v>
      </c>
      <c r="D250" s="111">
        <v>0</v>
      </c>
      <c r="E250" s="111">
        <v>0.32</v>
      </c>
    </row>
    <row r="251" spans="1:5" ht="15" x14ac:dyDescent="0.25">
      <c r="A251" s="110" t="s">
        <v>125</v>
      </c>
      <c r="B251" s="110" t="s">
        <v>1471</v>
      </c>
      <c r="C251" s="110" t="s">
        <v>985</v>
      </c>
      <c r="D251" s="111">
        <v>14.89</v>
      </c>
      <c r="E251" s="111">
        <v>1.24</v>
      </c>
    </row>
    <row r="252" spans="1:5" ht="15" x14ac:dyDescent="0.25">
      <c r="A252" s="110" t="s">
        <v>125</v>
      </c>
      <c r="B252" s="110" t="s">
        <v>1471</v>
      </c>
      <c r="C252" s="110" t="s">
        <v>984</v>
      </c>
      <c r="D252" s="111">
        <v>15.28</v>
      </c>
      <c r="E252" s="111">
        <v>0.76</v>
      </c>
    </row>
    <row r="253" spans="1:5" ht="15" x14ac:dyDescent="0.25">
      <c r="A253" s="110" t="s">
        <v>125</v>
      </c>
      <c r="B253" s="110" t="s">
        <v>176</v>
      </c>
      <c r="C253" s="110" t="s">
        <v>984</v>
      </c>
      <c r="D253" s="111">
        <v>14.18</v>
      </c>
      <c r="E253" s="111">
        <v>0.25</v>
      </c>
    </row>
    <row r="254" spans="1:5" ht="15" x14ac:dyDescent="0.25">
      <c r="A254" s="110" t="s">
        <v>125</v>
      </c>
      <c r="B254" s="110" t="s">
        <v>176</v>
      </c>
      <c r="C254" s="110" t="s">
        <v>985</v>
      </c>
      <c r="D254" s="111">
        <v>14.18</v>
      </c>
      <c r="E254" s="111">
        <v>0.5</v>
      </c>
    </row>
    <row r="255" spans="1:5" ht="15" x14ac:dyDescent="0.25">
      <c r="A255" s="110" t="s">
        <v>125</v>
      </c>
      <c r="B255" s="110" t="s">
        <v>329</v>
      </c>
      <c r="C255" s="110" t="s">
        <v>985</v>
      </c>
      <c r="D255" s="111">
        <v>10</v>
      </c>
      <c r="E255" s="111">
        <v>0</v>
      </c>
    </row>
    <row r="256" spans="1:5" ht="15" x14ac:dyDescent="0.25">
      <c r="A256" s="110" t="s">
        <v>125</v>
      </c>
      <c r="B256" s="110" t="s">
        <v>329</v>
      </c>
      <c r="C256" s="110" t="s">
        <v>984</v>
      </c>
      <c r="D256" s="111">
        <v>28</v>
      </c>
      <c r="E256" s="111">
        <v>0.85</v>
      </c>
    </row>
    <row r="257" spans="1:5" ht="15" x14ac:dyDescent="0.25">
      <c r="A257" s="110" t="s">
        <v>125</v>
      </c>
      <c r="B257" s="110" t="s">
        <v>1475</v>
      </c>
      <c r="C257" s="110" t="s">
        <v>984</v>
      </c>
      <c r="D257" s="111">
        <v>0</v>
      </c>
      <c r="E257" s="111">
        <v>0.5</v>
      </c>
    </row>
    <row r="258" spans="1:5" ht="15" x14ac:dyDescent="0.25">
      <c r="A258" s="110" t="s">
        <v>125</v>
      </c>
      <c r="B258" s="110" t="s">
        <v>1475</v>
      </c>
      <c r="C258" s="110" t="s">
        <v>985</v>
      </c>
      <c r="D258" s="111">
        <v>7.6</v>
      </c>
      <c r="E258" s="111">
        <v>0.95</v>
      </c>
    </row>
    <row r="259" spans="1:5" ht="15" x14ac:dyDescent="0.25">
      <c r="A259" s="110" t="s">
        <v>125</v>
      </c>
      <c r="B259" s="110" t="s">
        <v>436</v>
      </c>
      <c r="C259" s="110" t="s">
        <v>984</v>
      </c>
      <c r="D259" s="111">
        <v>0</v>
      </c>
      <c r="E259" s="111">
        <v>0</v>
      </c>
    </row>
    <row r="260" spans="1:5" ht="15" x14ac:dyDescent="0.25">
      <c r="A260" s="110" t="s">
        <v>125</v>
      </c>
      <c r="B260" s="110" t="s">
        <v>436</v>
      </c>
      <c r="C260" s="110" t="s">
        <v>985</v>
      </c>
      <c r="D260" s="111">
        <v>0</v>
      </c>
      <c r="E260" s="111">
        <v>0</v>
      </c>
    </row>
    <row r="261" spans="1:5" ht="15" x14ac:dyDescent="0.25">
      <c r="A261" s="110" t="s">
        <v>125</v>
      </c>
      <c r="B261" s="110" t="s">
        <v>471</v>
      </c>
      <c r="C261" s="110" t="s">
        <v>984</v>
      </c>
      <c r="D261" s="111">
        <v>7</v>
      </c>
      <c r="E261" s="111">
        <v>0.11</v>
      </c>
    </row>
    <row r="262" spans="1:5" ht="15" x14ac:dyDescent="0.25">
      <c r="A262" s="110" t="s">
        <v>125</v>
      </c>
      <c r="B262" s="110" t="s">
        <v>471</v>
      </c>
      <c r="C262" s="110" t="s">
        <v>985</v>
      </c>
      <c r="D262" s="111">
        <v>23</v>
      </c>
      <c r="E262" s="111">
        <v>0</v>
      </c>
    </row>
    <row r="263" spans="1:5" ht="30" x14ac:dyDescent="0.25">
      <c r="A263" s="110" t="s">
        <v>125</v>
      </c>
      <c r="B263" s="110" t="s">
        <v>473</v>
      </c>
      <c r="C263" s="110" t="s">
        <v>984</v>
      </c>
      <c r="D263" s="111">
        <v>7</v>
      </c>
      <c r="E263" s="112"/>
    </row>
    <row r="264" spans="1:5" ht="30" x14ac:dyDescent="0.25">
      <c r="A264" s="110" t="s">
        <v>125</v>
      </c>
      <c r="B264" s="110" t="s">
        <v>473</v>
      </c>
      <c r="C264" s="110" t="s">
        <v>985</v>
      </c>
      <c r="D264" s="111">
        <v>23</v>
      </c>
      <c r="E264" s="111">
        <v>0</v>
      </c>
    </row>
    <row r="265" spans="1:5" ht="15" x14ac:dyDescent="0.25">
      <c r="A265" s="110" t="s">
        <v>125</v>
      </c>
      <c r="B265" s="110" t="s">
        <v>1477</v>
      </c>
      <c r="C265" s="110" t="s">
        <v>984</v>
      </c>
      <c r="D265" s="111">
        <v>31.39</v>
      </c>
      <c r="E265" s="111">
        <v>0.88</v>
      </c>
    </row>
    <row r="266" spans="1:5" ht="15" x14ac:dyDescent="0.25">
      <c r="A266" s="110" t="s">
        <v>125</v>
      </c>
      <c r="B266" s="110" t="s">
        <v>1477</v>
      </c>
      <c r="C266" s="110" t="s">
        <v>985</v>
      </c>
      <c r="D266" s="111">
        <v>31.39</v>
      </c>
      <c r="E266" s="111">
        <v>0.88</v>
      </c>
    </row>
    <row r="267" spans="1:5" ht="15" x14ac:dyDescent="0.25">
      <c r="A267" s="110" t="s">
        <v>125</v>
      </c>
      <c r="B267" s="110" t="s">
        <v>603</v>
      </c>
      <c r="C267" s="110" t="s">
        <v>985</v>
      </c>
      <c r="D267" s="111">
        <v>3</v>
      </c>
      <c r="E267" s="111">
        <v>0.99</v>
      </c>
    </row>
    <row r="268" spans="1:5" ht="15" x14ac:dyDescent="0.25">
      <c r="A268" s="110" t="s">
        <v>125</v>
      </c>
      <c r="B268" s="110" t="s">
        <v>603</v>
      </c>
      <c r="C268" s="110" t="s">
        <v>984</v>
      </c>
      <c r="D268" s="111">
        <v>21</v>
      </c>
      <c r="E268" s="111">
        <v>0.99</v>
      </c>
    </row>
    <row r="269" spans="1:5" ht="15" x14ac:dyDescent="0.25">
      <c r="A269" s="110" t="s">
        <v>26</v>
      </c>
      <c r="B269" s="110" t="s">
        <v>25</v>
      </c>
      <c r="C269" s="110" t="s">
        <v>984</v>
      </c>
      <c r="D269" s="111">
        <v>0</v>
      </c>
      <c r="E269" s="111">
        <v>0</v>
      </c>
    </row>
    <row r="270" spans="1:5" ht="15" x14ac:dyDescent="0.25">
      <c r="A270" s="110" t="s">
        <v>26</v>
      </c>
      <c r="B270" s="110" t="s">
        <v>28</v>
      </c>
      <c r="C270" s="110" t="s">
        <v>984</v>
      </c>
      <c r="D270" s="111">
        <v>0</v>
      </c>
      <c r="E270" s="111">
        <v>0</v>
      </c>
    </row>
    <row r="271" spans="1:5" ht="15" x14ac:dyDescent="0.25">
      <c r="A271" s="110" t="s">
        <v>26</v>
      </c>
      <c r="B271" s="110" t="s">
        <v>1327</v>
      </c>
      <c r="C271" s="110" t="s">
        <v>984</v>
      </c>
      <c r="D271" s="111">
        <v>0</v>
      </c>
      <c r="E271" s="111">
        <v>0</v>
      </c>
    </row>
    <row r="272" spans="1:5" ht="15" x14ac:dyDescent="0.25">
      <c r="A272" s="110" t="s">
        <v>26</v>
      </c>
      <c r="B272" s="110" t="s">
        <v>1486</v>
      </c>
      <c r="C272" s="110" t="s">
        <v>984</v>
      </c>
      <c r="D272" s="111">
        <v>0</v>
      </c>
      <c r="E272" s="111">
        <v>0</v>
      </c>
    </row>
    <row r="273" spans="1:5" ht="15" x14ac:dyDescent="0.25">
      <c r="A273" s="110" t="s">
        <v>26</v>
      </c>
      <c r="B273" s="110" t="s">
        <v>239</v>
      </c>
      <c r="C273" s="110" t="s">
        <v>984</v>
      </c>
      <c r="D273" s="111">
        <v>0</v>
      </c>
      <c r="E273" s="111">
        <v>0.56000000000000005</v>
      </c>
    </row>
    <row r="274" spans="1:5" ht="15" x14ac:dyDescent="0.25">
      <c r="A274" s="110" t="s">
        <v>26</v>
      </c>
      <c r="B274" s="110" t="s">
        <v>323</v>
      </c>
      <c r="C274" s="110" t="s">
        <v>984</v>
      </c>
      <c r="D274" s="111">
        <v>0</v>
      </c>
      <c r="E274" s="111">
        <v>0.17</v>
      </c>
    </row>
    <row r="275" spans="1:5" ht="15" x14ac:dyDescent="0.25">
      <c r="A275" s="110" t="s">
        <v>26</v>
      </c>
      <c r="B275" s="110" t="s">
        <v>323</v>
      </c>
      <c r="C275" s="110" t="s">
        <v>985</v>
      </c>
      <c r="D275" s="111">
        <v>0</v>
      </c>
      <c r="E275" s="111">
        <v>0.47</v>
      </c>
    </row>
    <row r="276" spans="1:5" ht="15" x14ac:dyDescent="0.25">
      <c r="A276" s="110" t="s">
        <v>26</v>
      </c>
      <c r="B276" s="110" t="s">
        <v>1491</v>
      </c>
      <c r="C276" s="110" t="s">
        <v>984</v>
      </c>
      <c r="D276" s="112"/>
      <c r="E276" s="111">
        <v>0.24</v>
      </c>
    </row>
    <row r="277" spans="1:5" ht="15" x14ac:dyDescent="0.25">
      <c r="A277" s="110" t="s">
        <v>26</v>
      </c>
      <c r="B277" s="110" t="s">
        <v>482</v>
      </c>
      <c r="C277" s="110" t="s">
        <v>984</v>
      </c>
      <c r="D277" s="111">
        <v>0</v>
      </c>
      <c r="E277" s="111">
        <v>0.45</v>
      </c>
    </row>
    <row r="278" spans="1:5" ht="15" x14ac:dyDescent="0.25">
      <c r="A278" s="110" t="s">
        <v>26</v>
      </c>
      <c r="B278" s="110" t="s">
        <v>482</v>
      </c>
      <c r="C278" s="110" t="s">
        <v>985</v>
      </c>
      <c r="D278" s="111">
        <v>0</v>
      </c>
      <c r="E278" s="111">
        <v>1.05</v>
      </c>
    </row>
    <row r="279" spans="1:5" ht="15" x14ac:dyDescent="0.25">
      <c r="A279" s="110" t="s">
        <v>26</v>
      </c>
      <c r="B279" s="110" t="s">
        <v>483</v>
      </c>
      <c r="C279" s="110" t="s">
        <v>984</v>
      </c>
      <c r="D279" s="111">
        <v>0</v>
      </c>
      <c r="E279" s="111">
        <v>0.45</v>
      </c>
    </row>
    <row r="280" spans="1:5" ht="15" x14ac:dyDescent="0.25">
      <c r="A280" s="110" t="s">
        <v>26</v>
      </c>
      <c r="B280" s="110" t="s">
        <v>483</v>
      </c>
      <c r="C280" s="110" t="s">
        <v>985</v>
      </c>
      <c r="D280" s="111">
        <v>0</v>
      </c>
      <c r="E280" s="111">
        <v>1.41</v>
      </c>
    </row>
    <row r="281" spans="1:5" ht="15" x14ac:dyDescent="0.25">
      <c r="A281" s="110" t="s">
        <v>26</v>
      </c>
      <c r="B281" s="110" t="s">
        <v>485</v>
      </c>
      <c r="C281" s="110" t="s">
        <v>984</v>
      </c>
      <c r="D281" s="111">
        <v>0</v>
      </c>
      <c r="E281" s="111">
        <v>8.4499999999999993</v>
      </c>
    </row>
    <row r="282" spans="1:5" ht="15" x14ac:dyDescent="0.25">
      <c r="A282" s="110" t="s">
        <v>26</v>
      </c>
      <c r="B282" s="110" t="s">
        <v>485</v>
      </c>
      <c r="C282" s="110" t="s">
        <v>985</v>
      </c>
      <c r="D282" s="111">
        <v>0</v>
      </c>
      <c r="E282" s="111">
        <v>1.41</v>
      </c>
    </row>
    <row r="283" spans="1:5" ht="15" x14ac:dyDescent="0.25">
      <c r="A283" s="110" t="s">
        <v>26</v>
      </c>
      <c r="B283" s="110" t="s">
        <v>1314</v>
      </c>
      <c r="C283" s="110" t="s">
        <v>984</v>
      </c>
      <c r="D283" s="111">
        <v>0</v>
      </c>
      <c r="E283" s="111">
        <v>0</v>
      </c>
    </row>
    <row r="284" spans="1:5" ht="15" x14ac:dyDescent="0.25">
      <c r="A284" s="110" t="s">
        <v>26</v>
      </c>
      <c r="B284" s="110" t="s">
        <v>1329</v>
      </c>
      <c r="C284" s="110" t="s">
        <v>984</v>
      </c>
      <c r="D284" s="111">
        <v>0</v>
      </c>
      <c r="E284" s="111">
        <v>0</v>
      </c>
    </row>
    <row r="285" spans="1:5" ht="15" x14ac:dyDescent="0.25">
      <c r="A285" s="110" t="s">
        <v>26</v>
      </c>
      <c r="B285" s="110" t="s">
        <v>1667</v>
      </c>
      <c r="C285" s="110" t="s">
        <v>985</v>
      </c>
      <c r="D285" s="111">
        <v>5.99</v>
      </c>
      <c r="E285" s="111">
        <v>1.3</v>
      </c>
    </row>
    <row r="286" spans="1:5" ht="15" x14ac:dyDescent="0.25">
      <c r="A286" s="110" t="s">
        <v>26</v>
      </c>
      <c r="B286" s="110" t="s">
        <v>1667</v>
      </c>
      <c r="C286" s="110" t="s">
        <v>984</v>
      </c>
      <c r="D286" s="111">
        <v>7.48</v>
      </c>
      <c r="E286" s="111">
        <v>1.62</v>
      </c>
    </row>
    <row r="287" spans="1:5" ht="15" x14ac:dyDescent="0.25">
      <c r="A287" s="110" t="s">
        <v>26</v>
      </c>
      <c r="B287" s="110" t="s">
        <v>1668</v>
      </c>
      <c r="C287" s="110" t="s">
        <v>984</v>
      </c>
      <c r="D287" s="111">
        <v>11.26</v>
      </c>
      <c r="E287" s="111">
        <v>1.4</v>
      </c>
    </row>
    <row r="288" spans="1:5" ht="15" x14ac:dyDescent="0.25">
      <c r="A288" s="110" t="s">
        <v>149</v>
      </c>
      <c r="B288" s="110" t="s">
        <v>452</v>
      </c>
      <c r="C288" s="110" t="s">
        <v>984</v>
      </c>
      <c r="D288" s="111">
        <v>0</v>
      </c>
      <c r="E288" s="111">
        <v>0</v>
      </c>
    </row>
    <row r="289" spans="1:5" ht="15" x14ac:dyDescent="0.25">
      <c r="A289" s="110" t="s">
        <v>149</v>
      </c>
      <c r="B289" s="110" t="s">
        <v>510</v>
      </c>
      <c r="C289" s="110" t="s">
        <v>984</v>
      </c>
      <c r="D289" s="111">
        <v>0</v>
      </c>
      <c r="E289" s="111">
        <v>0</v>
      </c>
    </row>
    <row r="290" spans="1:5" ht="30" x14ac:dyDescent="0.25">
      <c r="A290" s="110" t="s">
        <v>30</v>
      </c>
      <c r="B290" s="110" t="s">
        <v>1503</v>
      </c>
      <c r="C290" s="110" t="s">
        <v>984</v>
      </c>
      <c r="D290" s="111">
        <v>0</v>
      </c>
      <c r="E290" s="111">
        <v>0</v>
      </c>
    </row>
    <row r="291" spans="1:5" ht="30" x14ac:dyDescent="0.25">
      <c r="A291" s="110" t="s">
        <v>30</v>
      </c>
      <c r="B291" s="110" t="s">
        <v>449</v>
      </c>
      <c r="C291" s="110" t="s">
        <v>984</v>
      </c>
      <c r="D291" s="111">
        <v>10</v>
      </c>
      <c r="E291" s="111">
        <v>0.75</v>
      </c>
    </row>
    <row r="292" spans="1:5" ht="30" x14ac:dyDescent="0.25">
      <c r="A292" s="110" t="s">
        <v>30</v>
      </c>
      <c r="B292" s="110" t="s">
        <v>449</v>
      </c>
      <c r="C292" s="110" t="s">
        <v>985</v>
      </c>
      <c r="D292" s="111">
        <v>10</v>
      </c>
      <c r="E292" s="111">
        <v>0</v>
      </c>
    </row>
    <row r="293" spans="1:5" ht="30" x14ac:dyDescent="0.25">
      <c r="A293" s="110" t="s">
        <v>30</v>
      </c>
      <c r="B293" s="110" t="s">
        <v>1506</v>
      </c>
      <c r="C293" s="110" t="s">
        <v>984</v>
      </c>
      <c r="D293" s="111">
        <v>0</v>
      </c>
      <c r="E293" s="111">
        <v>0</v>
      </c>
    </row>
    <row r="294" spans="1:5" ht="30" x14ac:dyDescent="0.25">
      <c r="A294" s="110" t="s">
        <v>30</v>
      </c>
      <c r="B294" s="110" t="s">
        <v>1506</v>
      </c>
      <c r="C294" s="110" t="s">
        <v>985</v>
      </c>
      <c r="D294" s="111">
        <v>6</v>
      </c>
      <c r="E294" s="111">
        <v>0</v>
      </c>
    </row>
    <row r="295" spans="1:5" ht="15" x14ac:dyDescent="0.25">
      <c r="A295" s="110" t="s">
        <v>92</v>
      </c>
      <c r="B295" s="110" t="s">
        <v>1507</v>
      </c>
      <c r="C295" s="110" t="s">
        <v>984</v>
      </c>
      <c r="D295" s="111">
        <v>0</v>
      </c>
      <c r="E295" s="111">
        <v>0.55000000000000004</v>
      </c>
    </row>
    <row r="296" spans="1:5" ht="15" x14ac:dyDescent="0.25">
      <c r="A296" s="110" t="s">
        <v>92</v>
      </c>
      <c r="B296" s="110" t="s">
        <v>1507</v>
      </c>
      <c r="C296" s="110" t="s">
        <v>985</v>
      </c>
      <c r="D296" s="111">
        <v>0</v>
      </c>
      <c r="E296" s="111">
        <v>0.55000000000000004</v>
      </c>
    </row>
    <row r="297" spans="1:5" ht="15" x14ac:dyDescent="0.25">
      <c r="A297" s="110" t="s">
        <v>92</v>
      </c>
      <c r="B297" s="110" t="s">
        <v>523</v>
      </c>
      <c r="C297" s="110" t="s">
        <v>984</v>
      </c>
      <c r="D297" s="111">
        <v>0</v>
      </c>
      <c r="E297" s="111">
        <v>0.25</v>
      </c>
    </row>
    <row r="298" spans="1:5" ht="15" x14ac:dyDescent="0.25">
      <c r="A298" s="110" t="s">
        <v>92</v>
      </c>
      <c r="B298" s="110" t="s">
        <v>523</v>
      </c>
      <c r="C298" s="110" t="s">
        <v>985</v>
      </c>
      <c r="D298" s="111">
        <v>0</v>
      </c>
      <c r="E298" s="111">
        <v>0.44</v>
      </c>
    </row>
    <row r="299" spans="1:5" ht="15" x14ac:dyDescent="0.25">
      <c r="A299" s="110" t="s">
        <v>92</v>
      </c>
      <c r="B299" s="110" t="s">
        <v>1509</v>
      </c>
      <c r="C299" s="110" t="s">
        <v>984</v>
      </c>
      <c r="D299" s="111">
        <v>0</v>
      </c>
      <c r="E299" s="111">
        <v>0.25</v>
      </c>
    </row>
    <row r="300" spans="1:5" ht="15" x14ac:dyDescent="0.25">
      <c r="A300" s="110" t="s">
        <v>92</v>
      </c>
      <c r="B300" s="110" t="s">
        <v>1509</v>
      </c>
      <c r="C300" s="110" t="s">
        <v>985</v>
      </c>
      <c r="D300" s="111">
        <v>0</v>
      </c>
      <c r="E300" s="111">
        <v>0.44</v>
      </c>
    </row>
    <row r="301" spans="1:5" ht="15" x14ac:dyDescent="0.25">
      <c r="A301" s="110" t="s">
        <v>92</v>
      </c>
      <c r="B301" s="110" t="s">
        <v>527</v>
      </c>
      <c r="C301" s="110" t="s">
        <v>984</v>
      </c>
      <c r="D301" s="111">
        <v>0</v>
      </c>
      <c r="E301" s="111">
        <v>0.46</v>
      </c>
    </row>
    <row r="302" spans="1:5" ht="15" x14ac:dyDescent="0.25">
      <c r="A302" s="110" t="s">
        <v>92</v>
      </c>
      <c r="B302" s="110" t="s">
        <v>527</v>
      </c>
      <c r="C302" s="110" t="s">
        <v>985</v>
      </c>
      <c r="D302" s="111">
        <v>0</v>
      </c>
      <c r="E302" s="111">
        <v>1.19</v>
      </c>
    </row>
    <row r="303" spans="1:5" ht="15" x14ac:dyDescent="0.25">
      <c r="A303" s="110" t="s">
        <v>92</v>
      </c>
      <c r="B303" s="110" t="s">
        <v>647</v>
      </c>
      <c r="C303" s="110" t="s">
        <v>984</v>
      </c>
      <c r="D303" s="111">
        <v>1.44</v>
      </c>
      <c r="E303" s="111">
        <v>0.18</v>
      </c>
    </row>
    <row r="304" spans="1:5" ht="15" x14ac:dyDescent="0.25">
      <c r="A304" s="110" t="s">
        <v>92</v>
      </c>
      <c r="B304" s="110" t="s">
        <v>647</v>
      </c>
      <c r="C304" s="110" t="s">
        <v>985</v>
      </c>
      <c r="D304" s="111">
        <v>1.44</v>
      </c>
      <c r="E304" s="111">
        <v>1.1599999999999999</v>
      </c>
    </row>
    <row r="305" spans="1:5" ht="30" x14ac:dyDescent="0.25">
      <c r="A305" s="110" t="s">
        <v>8</v>
      </c>
      <c r="B305" s="110" t="s">
        <v>1511</v>
      </c>
      <c r="C305" s="110" t="s">
        <v>984</v>
      </c>
      <c r="D305" s="111">
        <v>4.95</v>
      </c>
      <c r="E305" s="111">
        <v>1.21</v>
      </c>
    </row>
    <row r="306" spans="1:5" ht="30" x14ac:dyDescent="0.25">
      <c r="A306" s="110" t="s">
        <v>8</v>
      </c>
      <c r="B306" s="110" t="s">
        <v>1511</v>
      </c>
      <c r="C306" s="110" t="s">
        <v>985</v>
      </c>
      <c r="D306" s="111">
        <v>15.4</v>
      </c>
      <c r="E306" s="111">
        <v>0</v>
      </c>
    </row>
    <row r="307" spans="1:5" ht="15" x14ac:dyDescent="0.25">
      <c r="A307" s="110" t="s">
        <v>8</v>
      </c>
      <c r="B307" s="110" t="s">
        <v>1512</v>
      </c>
      <c r="C307" s="110" t="s">
        <v>985</v>
      </c>
      <c r="D307" s="111">
        <v>6.18</v>
      </c>
      <c r="E307" s="111">
        <v>1.81</v>
      </c>
    </row>
    <row r="308" spans="1:5" ht="15" x14ac:dyDescent="0.25">
      <c r="A308" s="110" t="s">
        <v>8</v>
      </c>
      <c r="B308" s="110" t="s">
        <v>1512</v>
      </c>
      <c r="C308" s="110" t="s">
        <v>984</v>
      </c>
      <c r="D308" s="111">
        <v>12.26</v>
      </c>
      <c r="E308" s="111">
        <v>5.14</v>
      </c>
    </row>
    <row r="309" spans="1:5" ht="15" x14ac:dyDescent="0.25">
      <c r="A309" s="110" t="s">
        <v>8</v>
      </c>
      <c r="B309" s="110" t="s">
        <v>1513</v>
      </c>
      <c r="C309" s="110" t="s">
        <v>985</v>
      </c>
      <c r="D309" s="111">
        <v>11.37</v>
      </c>
      <c r="E309" s="111">
        <v>1.36</v>
      </c>
    </row>
    <row r="310" spans="1:5" ht="15" x14ac:dyDescent="0.25">
      <c r="A310" s="110" t="s">
        <v>8</v>
      </c>
      <c r="B310" s="110" t="s">
        <v>1513</v>
      </c>
      <c r="C310" s="110" t="s">
        <v>984</v>
      </c>
      <c r="D310" s="111">
        <v>91.03</v>
      </c>
      <c r="E310" s="111">
        <v>1.36</v>
      </c>
    </row>
    <row r="311" spans="1:5" ht="15" x14ac:dyDescent="0.25">
      <c r="A311" s="110" t="s">
        <v>8</v>
      </c>
      <c r="B311" s="110" t="s">
        <v>458</v>
      </c>
      <c r="C311" s="110" t="s">
        <v>985</v>
      </c>
      <c r="D311" s="111">
        <v>0</v>
      </c>
      <c r="E311" s="111">
        <v>1.27</v>
      </c>
    </row>
    <row r="312" spans="1:5" ht="15" x14ac:dyDescent="0.25">
      <c r="A312" s="110" t="s">
        <v>8</v>
      </c>
      <c r="B312" s="110" t="s">
        <v>1138</v>
      </c>
      <c r="C312" s="110" t="s">
        <v>985</v>
      </c>
      <c r="D312" s="111">
        <v>5.93</v>
      </c>
      <c r="E312" s="111">
        <v>1.21</v>
      </c>
    </row>
    <row r="313" spans="1:5" ht="15" x14ac:dyDescent="0.25">
      <c r="A313" s="110" t="s">
        <v>8</v>
      </c>
      <c r="B313" s="110" t="s">
        <v>1138</v>
      </c>
      <c r="C313" s="110" t="s">
        <v>984</v>
      </c>
      <c r="D313" s="111">
        <v>29.39</v>
      </c>
      <c r="E313" s="111">
        <v>1.18</v>
      </c>
    </row>
    <row r="314" spans="1:5" ht="15" x14ac:dyDescent="0.25">
      <c r="A314" s="110" t="s">
        <v>8</v>
      </c>
      <c r="B314" s="110" t="s">
        <v>537</v>
      </c>
      <c r="C314" s="110" t="s">
        <v>984</v>
      </c>
      <c r="D314" s="111">
        <v>5.79</v>
      </c>
      <c r="E314" s="111">
        <v>0.77</v>
      </c>
    </row>
    <row r="315" spans="1:5" ht="15" x14ac:dyDescent="0.25">
      <c r="A315" s="110" t="s">
        <v>8</v>
      </c>
      <c r="B315" s="110" t="s">
        <v>537</v>
      </c>
      <c r="C315" s="110" t="s">
        <v>985</v>
      </c>
      <c r="D315" s="111">
        <v>5.79</v>
      </c>
      <c r="E315" s="111">
        <v>1.29</v>
      </c>
    </row>
    <row r="316" spans="1:5" ht="15" x14ac:dyDescent="0.25">
      <c r="A316" s="110" t="s">
        <v>8</v>
      </c>
      <c r="B316" s="110" t="s">
        <v>1640</v>
      </c>
      <c r="C316" s="110" t="s">
        <v>984</v>
      </c>
      <c r="D316" s="111">
        <v>5.79</v>
      </c>
      <c r="E316" s="111">
        <v>0.77</v>
      </c>
    </row>
    <row r="317" spans="1:5" ht="15" x14ac:dyDescent="0.25">
      <c r="A317" s="110" t="s">
        <v>8</v>
      </c>
      <c r="B317" s="110" t="s">
        <v>1640</v>
      </c>
      <c r="C317" s="110" t="s">
        <v>985</v>
      </c>
      <c r="D317" s="111">
        <v>5.79</v>
      </c>
      <c r="E317" s="111">
        <v>1.29</v>
      </c>
    </row>
    <row r="318" spans="1:5" ht="15" x14ac:dyDescent="0.25">
      <c r="A318" s="110" t="s">
        <v>8</v>
      </c>
      <c r="B318" s="110" t="s">
        <v>669</v>
      </c>
      <c r="C318" s="110" t="s">
        <v>985</v>
      </c>
      <c r="D318" s="111">
        <v>7.82</v>
      </c>
      <c r="E318" s="111">
        <v>1.48</v>
      </c>
    </row>
    <row r="319" spans="1:5" ht="15" x14ac:dyDescent="0.25">
      <c r="A319" s="110" t="s">
        <v>8</v>
      </c>
      <c r="B319" s="110" t="s">
        <v>682</v>
      </c>
      <c r="C319" s="110" t="s">
        <v>984</v>
      </c>
      <c r="D319" s="111">
        <v>0</v>
      </c>
      <c r="E319" s="111">
        <v>0.59</v>
      </c>
    </row>
    <row r="320" spans="1:5" ht="15" x14ac:dyDescent="0.25">
      <c r="A320" s="110" t="s">
        <v>8</v>
      </c>
      <c r="B320" s="110" t="s">
        <v>682</v>
      </c>
      <c r="C320" s="110" t="s">
        <v>985</v>
      </c>
      <c r="D320" s="111">
        <v>4.43</v>
      </c>
      <c r="E320" s="111">
        <v>0.85</v>
      </c>
    </row>
    <row r="321" spans="1:5" ht="15" x14ac:dyDescent="0.25">
      <c r="A321" s="110" t="s">
        <v>8</v>
      </c>
      <c r="B321" s="110" t="s">
        <v>684</v>
      </c>
      <c r="C321" s="110" t="s">
        <v>984</v>
      </c>
      <c r="D321" s="111">
        <v>0</v>
      </c>
      <c r="E321" s="111">
        <v>0.59</v>
      </c>
    </row>
    <row r="322" spans="1:5" ht="15" x14ac:dyDescent="0.25">
      <c r="A322" s="110" t="s">
        <v>8</v>
      </c>
      <c r="B322" s="110" t="s">
        <v>684</v>
      </c>
      <c r="C322" s="110" t="s">
        <v>985</v>
      </c>
      <c r="D322" s="111">
        <v>4.6500000000000004</v>
      </c>
      <c r="E322" s="111">
        <v>0.85</v>
      </c>
    </row>
    <row r="323" spans="1:5" ht="15" x14ac:dyDescent="0.25">
      <c r="A323" s="110" t="s">
        <v>16</v>
      </c>
      <c r="B323" s="110" t="s">
        <v>1089</v>
      </c>
      <c r="C323" s="110" t="s">
        <v>984</v>
      </c>
      <c r="D323" s="111">
        <v>63</v>
      </c>
      <c r="E323" s="111">
        <v>4.33</v>
      </c>
    </row>
    <row r="324" spans="1:5" ht="15" x14ac:dyDescent="0.25">
      <c r="A324" s="110" t="s">
        <v>16</v>
      </c>
      <c r="B324" s="110" t="s">
        <v>1091</v>
      </c>
      <c r="C324" s="110" t="s">
        <v>984</v>
      </c>
      <c r="D324" s="111">
        <v>6.29</v>
      </c>
      <c r="E324" s="111">
        <v>1.44</v>
      </c>
    </row>
    <row r="325" spans="1:5" ht="15" x14ac:dyDescent="0.25">
      <c r="A325" s="110" t="s">
        <v>16</v>
      </c>
      <c r="B325" s="110" t="s">
        <v>1091</v>
      </c>
      <c r="C325" s="110" t="s">
        <v>985</v>
      </c>
      <c r="D325" s="111">
        <v>7.73</v>
      </c>
      <c r="E325" s="111">
        <v>1.76</v>
      </c>
    </row>
    <row r="326" spans="1:5" ht="15" x14ac:dyDescent="0.25">
      <c r="A326" s="110" t="s">
        <v>16</v>
      </c>
      <c r="B326" s="110" t="s">
        <v>559</v>
      </c>
      <c r="C326" s="110" t="s">
        <v>984</v>
      </c>
      <c r="D326" s="111">
        <v>0</v>
      </c>
      <c r="E326" s="111">
        <v>0</v>
      </c>
    </row>
    <row r="327" spans="1:5" ht="15" x14ac:dyDescent="0.25">
      <c r="A327" s="110" t="s">
        <v>16</v>
      </c>
      <c r="B327" s="110" t="s">
        <v>833</v>
      </c>
      <c r="C327" s="110" t="s">
        <v>984</v>
      </c>
      <c r="D327" s="111">
        <v>0</v>
      </c>
      <c r="E327" s="111">
        <v>0</v>
      </c>
    </row>
    <row r="328" spans="1:5" ht="30" x14ac:dyDescent="0.25">
      <c r="A328" s="110" t="s">
        <v>16</v>
      </c>
      <c r="B328" s="110" t="s">
        <v>1519</v>
      </c>
      <c r="C328" s="110" t="s">
        <v>984</v>
      </c>
      <c r="D328" s="111">
        <v>0</v>
      </c>
      <c r="E328" s="111">
        <v>0</v>
      </c>
    </row>
    <row r="329" spans="1:5" ht="15" x14ac:dyDescent="0.25">
      <c r="A329" s="110" t="s">
        <v>16</v>
      </c>
      <c r="B329" s="110" t="s">
        <v>1521</v>
      </c>
      <c r="C329" s="110" t="s">
        <v>984</v>
      </c>
      <c r="D329" s="111">
        <v>0</v>
      </c>
      <c r="E329" s="111">
        <v>0</v>
      </c>
    </row>
    <row r="330" spans="1:5" ht="15" x14ac:dyDescent="0.25">
      <c r="A330" s="110" t="s">
        <v>16</v>
      </c>
      <c r="B330" s="110" t="s">
        <v>1521</v>
      </c>
      <c r="C330" s="110" t="s">
        <v>985</v>
      </c>
      <c r="D330" s="111">
        <v>7.59</v>
      </c>
      <c r="E330" s="111">
        <v>1.73</v>
      </c>
    </row>
    <row r="331" spans="1:5" ht="15" x14ac:dyDescent="0.25">
      <c r="A331" s="110" t="s">
        <v>16</v>
      </c>
      <c r="B331" s="110" t="s">
        <v>563</v>
      </c>
      <c r="C331" s="110" t="s">
        <v>984</v>
      </c>
      <c r="D331" s="111">
        <v>0</v>
      </c>
      <c r="E331" s="111">
        <v>0</v>
      </c>
    </row>
    <row r="332" spans="1:5" ht="15" x14ac:dyDescent="0.25">
      <c r="A332" s="110" t="s">
        <v>16</v>
      </c>
      <c r="B332" s="110" t="s">
        <v>565</v>
      </c>
      <c r="C332" s="110" t="s">
        <v>984</v>
      </c>
      <c r="D332" s="111">
        <v>0</v>
      </c>
      <c r="E332" s="111">
        <v>0</v>
      </c>
    </row>
    <row r="333" spans="1:5" ht="15" x14ac:dyDescent="0.25">
      <c r="A333" s="110" t="s">
        <v>210</v>
      </c>
      <c r="B333" s="110" t="s">
        <v>241</v>
      </c>
      <c r="C333" s="110" t="s">
        <v>984</v>
      </c>
      <c r="D333" s="111">
        <v>0</v>
      </c>
      <c r="E333" s="111">
        <v>0</v>
      </c>
    </row>
    <row r="334" spans="1:5" ht="15" x14ac:dyDescent="0.25">
      <c r="A334" s="110" t="s">
        <v>210</v>
      </c>
      <c r="B334" s="110" t="s">
        <v>1524</v>
      </c>
      <c r="C334" s="110" t="s">
        <v>984</v>
      </c>
      <c r="D334" s="111">
        <v>0</v>
      </c>
      <c r="E334" s="111">
        <v>0</v>
      </c>
    </row>
    <row r="335" spans="1:5" ht="15" x14ac:dyDescent="0.25">
      <c r="A335" s="110" t="s">
        <v>210</v>
      </c>
      <c r="B335" s="110" t="s">
        <v>1526</v>
      </c>
      <c r="C335" s="110" t="s">
        <v>984</v>
      </c>
      <c r="D335" s="111">
        <v>0</v>
      </c>
      <c r="E335" s="111">
        <v>0</v>
      </c>
    </row>
    <row r="336" spans="1:5" ht="15" x14ac:dyDescent="0.25">
      <c r="A336" s="110" t="s">
        <v>210</v>
      </c>
      <c r="B336" s="110" t="s">
        <v>1528</v>
      </c>
      <c r="C336" s="110" t="s">
        <v>984</v>
      </c>
      <c r="D336" s="111">
        <v>3.23</v>
      </c>
      <c r="E336" s="111">
        <v>0.26</v>
      </c>
    </row>
    <row r="337" spans="1:5" ht="15" x14ac:dyDescent="0.25">
      <c r="A337" s="110" t="s">
        <v>210</v>
      </c>
      <c r="B337" s="110" t="s">
        <v>554</v>
      </c>
      <c r="C337" s="110" t="s">
        <v>984</v>
      </c>
      <c r="D337" s="111">
        <v>0</v>
      </c>
      <c r="E337" s="111">
        <v>0</v>
      </c>
    </row>
    <row r="338" spans="1:5" ht="15" x14ac:dyDescent="0.25">
      <c r="A338" s="110" t="s">
        <v>210</v>
      </c>
      <c r="B338" s="110" t="s">
        <v>572</v>
      </c>
      <c r="C338" s="110" t="s">
        <v>984</v>
      </c>
      <c r="D338" s="111">
        <v>0</v>
      </c>
      <c r="E338" s="111">
        <v>0</v>
      </c>
    </row>
    <row r="339" spans="1:5" ht="15" x14ac:dyDescent="0.25">
      <c r="A339" s="110" t="s">
        <v>210</v>
      </c>
      <c r="B339" s="110" t="s">
        <v>839</v>
      </c>
      <c r="C339" s="110" t="s">
        <v>984</v>
      </c>
      <c r="D339" s="111">
        <v>0</v>
      </c>
      <c r="E339" s="111">
        <v>3.19</v>
      </c>
    </row>
    <row r="340" spans="1:5" ht="15" x14ac:dyDescent="0.25">
      <c r="A340" s="110" t="s">
        <v>210</v>
      </c>
      <c r="B340" s="110" t="s">
        <v>839</v>
      </c>
      <c r="C340" s="110" t="s">
        <v>985</v>
      </c>
      <c r="D340" s="111">
        <v>0</v>
      </c>
      <c r="E340" s="111">
        <v>3.19</v>
      </c>
    </row>
    <row r="341" spans="1:5" ht="15" x14ac:dyDescent="0.25">
      <c r="A341" s="110" t="s">
        <v>210</v>
      </c>
      <c r="B341" s="110" t="s">
        <v>1529</v>
      </c>
      <c r="C341" s="110" t="s">
        <v>985</v>
      </c>
      <c r="D341" s="111">
        <v>34.17</v>
      </c>
      <c r="E341" s="111">
        <v>3.19</v>
      </c>
    </row>
    <row r="342" spans="1:5" ht="15" x14ac:dyDescent="0.25">
      <c r="A342" s="110" t="s">
        <v>210</v>
      </c>
      <c r="B342" s="110" t="s">
        <v>574</v>
      </c>
      <c r="C342" s="110" t="s">
        <v>985</v>
      </c>
      <c r="D342" s="111">
        <v>18.45</v>
      </c>
      <c r="E342" s="111">
        <v>0</v>
      </c>
    </row>
    <row r="343" spans="1:5" ht="15" x14ac:dyDescent="0.25">
      <c r="A343" s="110" t="s">
        <v>210</v>
      </c>
      <c r="B343" s="110" t="s">
        <v>574</v>
      </c>
      <c r="C343" s="110" t="s">
        <v>984</v>
      </c>
      <c r="D343" s="111">
        <v>5536.5</v>
      </c>
      <c r="E343" s="111">
        <v>0.22</v>
      </c>
    </row>
    <row r="344" spans="1:5" ht="15" x14ac:dyDescent="0.25">
      <c r="A344" s="110" t="s">
        <v>89</v>
      </c>
      <c r="B344" s="110" t="s">
        <v>582</v>
      </c>
      <c r="C344" s="110" t="s">
        <v>984</v>
      </c>
      <c r="D344" s="111">
        <v>0</v>
      </c>
      <c r="E344" s="111">
        <v>0</v>
      </c>
    </row>
    <row r="345" spans="1:5" ht="30" x14ac:dyDescent="0.25">
      <c r="A345" s="110" t="s">
        <v>89</v>
      </c>
      <c r="B345" s="110" t="s">
        <v>1532</v>
      </c>
      <c r="C345" s="110" t="s">
        <v>984</v>
      </c>
      <c r="D345" s="111">
        <v>0</v>
      </c>
      <c r="E345" s="111">
        <v>0</v>
      </c>
    </row>
    <row r="346" spans="1:5" ht="15" x14ac:dyDescent="0.25">
      <c r="A346" s="110" t="s">
        <v>89</v>
      </c>
      <c r="B346" s="110" t="s">
        <v>612</v>
      </c>
      <c r="C346" s="110" t="s">
        <v>984</v>
      </c>
      <c r="D346" s="111">
        <v>0</v>
      </c>
      <c r="E346" s="111">
        <v>0</v>
      </c>
    </row>
    <row r="347" spans="1:5" ht="15" x14ac:dyDescent="0.25">
      <c r="A347" s="110" t="s">
        <v>89</v>
      </c>
      <c r="B347" s="110" t="s">
        <v>671</v>
      </c>
      <c r="C347" s="110" t="s">
        <v>984</v>
      </c>
      <c r="D347" s="111">
        <v>1.86</v>
      </c>
      <c r="E347" s="111">
        <v>1.1499999999999999</v>
      </c>
    </row>
    <row r="348" spans="1:5" ht="15" x14ac:dyDescent="0.25">
      <c r="A348" s="110" t="s">
        <v>1</v>
      </c>
      <c r="B348" s="110" t="s">
        <v>344</v>
      </c>
      <c r="C348" s="110" t="s">
        <v>984</v>
      </c>
      <c r="D348" s="111">
        <v>10</v>
      </c>
      <c r="E348" s="111">
        <v>0.25</v>
      </c>
    </row>
    <row r="349" spans="1:5" ht="30" x14ac:dyDescent="0.25">
      <c r="A349" s="110" t="s">
        <v>164</v>
      </c>
      <c r="B349" s="110" t="s">
        <v>163</v>
      </c>
      <c r="C349" s="110" t="s">
        <v>985</v>
      </c>
      <c r="D349" s="111">
        <v>6.85</v>
      </c>
      <c r="E349" s="111">
        <v>0</v>
      </c>
    </row>
    <row r="350" spans="1:5" ht="30" x14ac:dyDescent="0.25">
      <c r="A350" s="110" t="s">
        <v>164</v>
      </c>
      <c r="B350" s="110" t="s">
        <v>163</v>
      </c>
      <c r="C350" s="110" t="s">
        <v>984</v>
      </c>
      <c r="D350" s="111">
        <v>342.5</v>
      </c>
      <c r="E350" s="111">
        <v>0</v>
      </c>
    </row>
    <row r="351" spans="1:5" ht="15" x14ac:dyDescent="0.25">
      <c r="A351" s="110" t="s">
        <v>164</v>
      </c>
      <c r="B351" s="110" t="s">
        <v>1541</v>
      </c>
      <c r="C351" s="110" t="s">
        <v>984</v>
      </c>
      <c r="D351" s="111">
        <v>0</v>
      </c>
      <c r="E351" s="111">
        <v>2.2000000000000002</v>
      </c>
    </row>
    <row r="352" spans="1:5" ht="15" x14ac:dyDescent="0.25">
      <c r="A352" s="110" t="s">
        <v>164</v>
      </c>
      <c r="B352" s="110" t="s">
        <v>1541</v>
      </c>
      <c r="C352" s="110" t="s">
        <v>985</v>
      </c>
      <c r="D352" s="111">
        <v>0</v>
      </c>
      <c r="E352" s="111">
        <v>1.2</v>
      </c>
    </row>
    <row r="353" spans="1:5" ht="15" x14ac:dyDescent="0.25">
      <c r="A353" s="110" t="s">
        <v>164</v>
      </c>
      <c r="B353" s="110" t="s">
        <v>1332</v>
      </c>
      <c r="C353" s="110" t="s">
        <v>984</v>
      </c>
      <c r="D353" s="111">
        <v>3.97</v>
      </c>
      <c r="E353" s="111">
        <v>1.75</v>
      </c>
    </row>
    <row r="354" spans="1:5" ht="15" x14ac:dyDescent="0.25">
      <c r="A354" s="110" t="s">
        <v>164</v>
      </c>
      <c r="B354" s="110" t="s">
        <v>1332</v>
      </c>
      <c r="C354" s="110" t="s">
        <v>985</v>
      </c>
      <c r="D354" s="111">
        <v>3.97</v>
      </c>
      <c r="E354" s="111">
        <v>1.75</v>
      </c>
    </row>
    <row r="355" spans="1:5" ht="15" x14ac:dyDescent="0.25">
      <c r="A355" s="110" t="s">
        <v>164</v>
      </c>
      <c r="B355" s="110" t="s">
        <v>189</v>
      </c>
      <c r="C355" s="110" t="s">
        <v>984</v>
      </c>
      <c r="D355" s="111">
        <v>0</v>
      </c>
      <c r="E355" s="111">
        <v>0</v>
      </c>
    </row>
    <row r="356" spans="1:5" ht="15" x14ac:dyDescent="0.25">
      <c r="A356" s="110" t="s">
        <v>164</v>
      </c>
      <c r="B356" s="110" t="s">
        <v>189</v>
      </c>
      <c r="C356" s="110" t="s">
        <v>985</v>
      </c>
      <c r="D356" s="111">
        <v>9.5</v>
      </c>
      <c r="E356" s="111">
        <v>0.95</v>
      </c>
    </row>
    <row r="357" spans="1:5" ht="15" x14ac:dyDescent="0.25">
      <c r="A357" s="110" t="s">
        <v>164</v>
      </c>
      <c r="B357" s="110" t="s">
        <v>1544</v>
      </c>
      <c r="C357" s="110" t="s">
        <v>984</v>
      </c>
      <c r="D357" s="111">
        <v>300</v>
      </c>
      <c r="E357" s="111">
        <v>0.1</v>
      </c>
    </row>
    <row r="358" spans="1:5" ht="15" x14ac:dyDescent="0.25">
      <c r="A358" s="110" t="s">
        <v>164</v>
      </c>
      <c r="B358" s="110" t="s">
        <v>401</v>
      </c>
      <c r="C358" s="110" t="s">
        <v>984</v>
      </c>
      <c r="D358" s="111">
        <v>0</v>
      </c>
      <c r="E358" s="111">
        <v>0.34</v>
      </c>
    </row>
    <row r="359" spans="1:5" ht="15" x14ac:dyDescent="0.25">
      <c r="A359" s="110" t="s">
        <v>164</v>
      </c>
      <c r="B359" s="110" t="s">
        <v>401</v>
      </c>
      <c r="C359" s="110" t="s">
        <v>985</v>
      </c>
      <c r="D359" s="111">
        <v>11.2</v>
      </c>
      <c r="E359" s="111">
        <v>2.2400000000000002</v>
      </c>
    </row>
    <row r="360" spans="1:5" ht="15" x14ac:dyDescent="0.25">
      <c r="A360" s="110" t="s">
        <v>164</v>
      </c>
      <c r="B360" s="110" t="s">
        <v>444</v>
      </c>
      <c r="C360" s="110" t="s">
        <v>985</v>
      </c>
      <c r="D360" s="111">
        <v>16</v>
      </c>
      <c r="E360" s="111">
        <v>0</v>
      </c>
    </row>
    <row r="361" spans="1:5" ht="15" x14ac:dyDescent="0.25">
      <c r="A361" s="110" t="s">
        <v>164</v>
      </c>
      <c r="B361" s="110" t="s">
        <v>444</v>
      </c>
      <c r="C361" s="110" t="s">
        <v>984</v>
      </c>
      <c r="D361" s="111">
        <v>123.19</v>
      </c>
      <c r="E361" s="111">
        <v>0.1</v>
      </c>
    </row>
    <row r="362" spans="1:5" ht="15" x14ac:dyDescent="0.25">
      <c r="A362" s="110" t="s">
        <v>164</v>
      </c>
      <c r="B362" s="110" t="s">
        <v>497</v>
      </c>
      <c r="C362" s="110" t="s">
        <v>985</v>
      </c>
      <c r="D362" s="111">
        <v>14.58</v>
      </c>
      <c r="E362" s="111">
        <v>0.39</v>
      </c>
    </row>
    <row r="363" spans="1:5" ht="15" x14ac:dyDescent="0.25">
      <c r="A363" s="110" t="s">
        <v>164</v>
      </c>
      <c r="B363" s="110" t="s">
        <v>497</v>
      </c>
      <c r="C363" s="110" t="s">
        <v>984</v>
      </c>
      <c r="D363" s="111">
        <v>330.4</v>
      </c>
      <c r="E363" s="111">
        <v>5.25</v>
      </c>
    </row>
    <row r="364" spans="1:5" ht="15" x14ac:dyDescent="0.25">
      <c r="A364" s="110" t="s">
        <v>164</v>
      </c>
      <c r="B364" s="110" t="s">
        <v>645</v>
      </c>
      <c r="C364" s="110" t="s">
        <v>984</v>
      </c>
      <c r="D364" s="111">
        <v>0</v>
      </c>
      <c r="E364" s="111">
        <v>1.35</v>
      </c>
    </row>
    <row r="365" spans="1:5" ht="15" x14ac:dyDescent="0.25">
      <c r="A365" s="110" t="s">
        <v>164</v>
      </c>
      <c r="B365" s="110" t="s">
        <v>645</v>
      </c>
      <c r="C365" s="110" t="s">
        <v>985</v>
      </c>
      <c r="D365" s="111">
        <v>6.96</v>
      </c>
      <c r="E365" s="111">
        <v>1.55</v>
      </c>
    </row>
    <row r="366" spans="1:5" ht="15" x14ac:dyDescent="0.25">
      <c r="A366" s="110" t="s">
        <v>164</v>
      </c>
      <c r="B366" s="110" t="s">
        <v>1302</v>
      </c>
      <c r="C366" s="110" t="s">
        <v>984</v>
      </c>
      <c r="D366" s="111">
        <v>0</v>
      </c>
      <c r="E366" s="111">
        <v>0</v>
      </c>
    </row>
    <row r="367" spans="1:5" ht="15" x14ac:dyDescent="0.25">
      <c r="A367" s="110" t="s">
        <v>164</v>
      </c>
      <c r="B367" s="110" t="s">
        <v>1302</v>
      </c>
      <c r="C367" s="110" t="s">
        <v>985</v>
      </c>
      <c r="D367" s="111">
        <v>6.79</v>
      </c>
      <c r="E367" s="111">
        <v>1.51</v>
      </c>
    </row>
    <row r="368" spans="1:5" ht="15" x14ac:dyDescent="0.25">
      <c r="A368" s="110" t="s">
        <v>166</v>
      </c>
      <c r="B368" s="110" t="s">
        <v>548</v>
      </c>
      <c r="C368" s="110" t="s">
        <v>984</v>
      </c>
      <c r="D368" s="111">
        <v>0</v>
      </c>
      <c r="E368" s="111">
        <v>0</v>
      </c>
    </row>
    <row r="369" spans="1:5" ht="15" x14ac:dyDescent="0.25">
      <c r="A369" s="110" t="s">
        <v>166</v>
      </c>
      <c r="B369" s="110" t="s">
        <v>548</v>
      </c>
      <c r="C369" s="110" t="s">
        <v>985</v>
      </c>
      <c r="D369" s="111">
        <v>0</v>
      </c>
      <c r="E369" s="111">
        <v>0</v>
      </c>
    </row>
    <row r="370" spans="1:5" ht="15" x14ac:dyDescent="0.25">
      <c r="A370" s="110" t="s">
        <v>166</v>
      </c>
      <c r="B370" s="110" t="s">
        <v>1093</v>
      </c>
      <c r="C370" s="110" t="s">
        <v>984</v>
      </c>
      <c r="D370" s="111">
        <v>0</v>
      </c>
      <c r="E370" s="111">
        <v>0</v>
      </c>
    </row>
    <row r="371" spans="1:5" ht="15" x14ac:dyDescent="0.25">
      <c r="A371" s="110" t="s">
        <v>166</v>
      </c>
      <c r="B371" s="110" t="s">
        <v>852</v>
      </c>
      <c r="C371" s="110" t="s">
        <v>984</v>
      </c>
      <c r="D371" s="111">
        <v>0</v>
      </c>
      <c r="E371" s="111">
        <v>0</v>
      </c>
    </row>
    <row r="372" spans="1:5" ht="30" x14ac:dyDescent="0.25">
      <c r="A372" s="110" t="s">
        <v>650</v>
      </c>
      <c r="B372" s="110" t="s">
        <v>1558</v>
      </c>
      <c r="C372" s="110" t="s">
        <v>984</v>
      </c>
      <c r="D372" s="111">
        <v>0</v>
      </c>
      <c r="E372" s="111">
        <v>0</v>
      </c>
    </row>
  </sheetData>
  <autoFilter ref="A2:F370" xr:uid="{1DEEFF59-1517-4E2E-9380-2089F91EBB7F}"/>
  <sortState ref="A3:E372">
    <sortCondition ref="A3:A372"/>
    <sortCondition ref="B3:B372"/>
    <sortCondition ref="D3:D372"/>
  </sortState>
  <printOptions horizontalCentered="1"/>
  <pageMargins left="0.7" right="0.7" top="1.25" bottom="1.5" header="0.3" footer="1.25"/>
  <pageSetup orientation="landscape" r:id="rId1"/>
  <headerFooter>
    <oddHeader>&amp;L&amp;"Times New Roman,Italic"Florida Department of Environmental Protection
2019 Reuse Inventory</oddHeader>
    <oddFooter>&amp;L&amp;"Times New Roman,Italic"February 2020, Page H-&amp;P of H-&amp;N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123</vt:i4>
      </vt:variant>
    </vt:vector>
  </HeadingPairs>
  <TitlesOfParts>
    <vt:vector size="136" baseType="lpstr">
      <vt:lpstr>A-Systems</vt:lpstr>
      <vt:lpstr>B-Facilities</vt:lpstr>
      <vt:lpstr>C-Supplemental</vt:lpstr>
      <vt:lpstr>C-WMDs</vt:lpstr>
      <vt:lpstr>D-Utilization</vt:lpstr>
      <vt:lpstr>E-Disposal</vt:lpstr>
      <vt:lpstr>F-Customers</vt:lpstr>
      <vt:lpstr>G-Edible Crops</vt:lpstr>
      <vt:lpstr>H-Charges</vt:lpstr>
      <vt:lpstr>I-Disposal Only</vt:lpstr>
      <vt:lpstr>J-CrossConnection</vt:lpstr>
      <vt:lpstr>K-ReuseDisposal Summary</vt:lpstr>
      <vt:lpstr>L-All Facilities</vt:lpstr>
      <vt:lpstr>AppA_City</vt:lpstr>
      <vt:lpstr>AppA_County</vt:lpstr>
      <vt:lpstr>AppA_Date_Received</vt:lpstr>
      <vt:lpstr>AppA_DEP</vt:lpstr>
      <vt:lpstr>AppA_Reuse_System_Name</vt:lpstr>
      <vt:lpstr>AppA_WAFR_ID</vt:lpstr>
      <vt:lpstr>AppA_WMD</vt:lpstr>
      <vt:lpstr>AppA_WRCA?</vt:lpstr>
      <vt:lpstr>'B-Facilities'!AppB_County</vt:lpstr>
      <vt:lpstr>'B-Facilities'!AppB_Disinfection</vt:lpstr>
      <vt:lpstr>AppB_Domestic_WWTF_PRoviding_Reuse</vt:lpstr>
      <vt:lpstr>AppB_Reuse_System_Name</vt:lpstr>
      <vt:lpstr>'B-Facilities'!AppB_WAFR_ID</vt:lpstr>
      <vt:lpstr>AppB_WWTF_Capacity__mgd</vt:lpstr>
      <vt:lpstr>'B-Facilities'!AppB_WWTF_Flow__mgd</vt:lpstr>
      <vt:lpstr>'B-Facilities'!AppB_WWTF_Name</vt:lpstr>
      <vt:lpstr>AppC_ASR</vt:lpstr>
      <vt:lpstr>AppC_CB</vt:lpstr>
      <vt:lpstr>AppC_County</vt:lpstr>
      <vt:lpstr>AppC_DrinkingWater</vt:lpstr>
      <vt:lpstr>AppC_Flow__mgd</vt:lpstr>
      <vt:lpstr>AppC_GroundWater</vt:lpstr>
      <vt:lpstr>AppC_Other</vt:lpstr>
      <vt:lpstr>AppC_Reuse_System_Name</vt:lpstr>
      <vt:lpstr>AppC_Sources_of_Reclaimed_Water</vt:lpstr>
      <vt:lpstr>AppC_Stormwater</vt:lpstr>
      <vt:lpstr>AppC_Subtotal</vt:lpstr>
      <vt:lpstr>AppC_SurfaceWater</vt:lpstr>
      <vt:lpstr>AppC_Total</vt:lpstr>
      <vt:lpstr>AppC_WMD</vt:lpstr>
      <vt:lpstr>AppD_Area__acres</vt:lpstr>
      <vt:lpstr>AppD_Capacity__mgd</vt:lpstr>
      <vt:lpstr>AppD_County</vt:lpstr>
      <vt:lpstr>AppD_Flow__mgd</vt:lpstr>
      <vt:lpstr>AppD_Notes</vt:lpstr>
      <vt:lpstr>AppD_Part</vt:lpstr>
      <vt:lpstr>AppD_Reuse_Subtype</vt:lpstr>
      <vt:lpstr>AppD_Reuse_System_Name</vt:lpstr>
      <vt:lpstr>AppD_Reuse_Type</vt:lpstr>
      <vt:lpstr>AppE_Capacity__mgd</vt:lpstr>
      <vt:lpstr>AppE_County</vt:lpstr>
      <vt:lpstr>AppE_Disposal_Sub_Type</vt:lpstr>
      <vt:lpstr>AppE_Disposal_Type</vt:lpstr>
      <vt:lpstr>AppE_Flow__mgd</vt:lpstr>
      <vt:lpstr>AppE_Reuse_System_Name</vt:lpstr>
      <vt:lpstr>AppF_County</vt:lpstr>
      <vt:lpstr>AppF_Golf_Courses</vt:lpstr>
      <vt:lpstr>AppF_Number_of_Cooling_Towers</vt:lpstr>
      <vt:lpstr>AppF_Parks</vt:lpstr>
      <vt:lpstr>AppF_Residences</vt:lpstr>
      <vt:lpstr>AppF_Reuse_System_Name</vt:lpstr>
      <vt:lpstr>AppF_Schools</vt:lpstr>
      <vt:lpstr>AppF_Unique_Use</vt:lpstr>
      <vt:lpstr>AppG_Area__Acres</vt:lpstr>
      <vt:lpstr>AppG_County</vt:lpstr>
      <vt:lpstr>AppG_Crops_Irrigated</vt:lpstr>
      <vt:lpstr>AppG_Irrigation_Method</vt:lpstr>
      <vt:lpstr>AppG_Name_of_Agriculture_Operation</vt:lpstr>
      <vt:lpstr>AppG_Reuse_System_Name</vt:lpstr>
      <vt:lpstr>AppH_Charge_Category</vt:lpstr>
      <vt:lpstr>AppH_County</vt:lpstr>
      <vt:lpstr>AppH_Flat_Fee___month_connection</vt:lpstr>
      <vt:lpstr>AppH_Gallonage___1000_gal</vt:lpstr>
      <vt:lpstr>AppH_Reuse_System_Name</vt:lpstr>
      <vt:lpstr>AppI_Capacity__mgd</vt:lpstr>
      <vt:lpstr>AppI_County</vt:lpstr>
      <vt:lpstr>AppI_Data_Current?</vt:lpstr>
      <vt:lpstr>AppI_DEP</vt:lpstr>
      <vt:lpstr>AppI_Facility_Name</vt:lpstr>
      <vt:lpstr>AppI_Flow__mgd</vt:lpstr>
      <vt:lpstr>AppI_Note</vt:lpstr>
      <vt:lpstr>AppI_WAFRID</vt:lpstr>
      <vt:lpstr>AppI_WMD</vt:lpstr>
      <vt:lpstr>AppI_WRCA?</vt:lpstr>
      <vt:lpstr>AppJ_Cross_Connection_Control_Program_Accepted?</vt:lpstr>
      <vt:lpstr>AppJ_Cross_Connection_Control_Program_Enforced?</vt:lpstr>
      <vt:lpstr>AppJ_Existing_Connections_Inspected</vt:lpstr>
      <vt:lpstr>AppJ_Number_of_Cross_Connections_Eliminated</vt:lpstr>
      <vt:lpstr>AppJ_Number_of_Cross_Connections_Reported</vt:lpstr>
      <vt:lpstr>AppJ_Number_of_New_Connections_Inspected</vt:lpstr>
      <vt:lpstr>AppJ_Number_of_New_Connections_Made</vt:lpstr>
      <vt:lpstr>AppJ_Reuse_System_Name</vt:lpstr>
      <vt:lpstr>AppK_ASR</vt:lpstr>
      <vt:lpstr>AppK_County</vt:lpstr>
      <vt:lpstr>AppK_Effluent_Disposal_Flow__mgd</vt:lpstr>
      <vt:lpstr>AppK_Note</vt:lpstr>
      <vt:lpstr>AppK_Percent_Reuse</vt:lpstr>
      <vt:lpstr>AppK_Reuse_Flow__mgd</vt:lpstr>
      <vt:lpstr>AppK_Reuse_System</vt:lpstr>
      <vt:lpstr>AppK_Total_Flow__mgd</vt:lpstr>
      <vt:lpstr>AppK_WMD</vt:lpstr>
      <vt:lpstr>AppL_Capacity_mgd</vt:lpstr>
      <vt:lpstr>AppL_COUNTY</vt:lpstr>
      <vt:lpstr>AppL_DIST</vt:lpstr>
      <vt:lpstr>AppL_FACILITY</vt:lpstr>
      <vt:lpstr>AppL_Flow_mgd</vt:lpstr>
      <vt:lpstr>AppL_REUSE?</vt:lpstr>
      <vt:lpstr>AppL_WAFR_ID</vt:lpstr>
      <vt:lpstr>AppL_WMD</vt:lpstr>
      <vt:lpstr>'A-Systems'!Print_Area</vt:lpstr>
      <vt:lpstr>'B-Facilities'!Print_Area</vt:lpstr>
      <vt:lpstr>'C-Supplemental'!Print_Area</vt:lpstr>
      <vt:lpstr>'D-Utilization'!Print_Area</vt:lpstr>
      <vt:lpstr>'E-Disposal'!Print_Area</vt:lpstr>
      <vt:lpstr>'F-Customers'!Print_Area</vt:lpstr>
      <vt:lpstr>'G-Edible Crops'!Print_Area</vt:lpstr>
      <vt:lpstr>'H-Charges'!Print_Area</vt:lpstr>
      <vt:lpstr>'I-Disposal Only'!Print_Area</vt:lpstr>
      <vt:lpstr>'J-CrossConnection'!Print_Area</vt:lpstr>
      <vt:lpstr>'K-ReuseDisposal Summary'!Print_Area</vt:lpstr>
      <vt:lpstr>'L-All Facilities'!Print_Area</vt:lpstr>
      <vt:lpstr>'A-Systems'!Print_Titles</vt:lpstr>
      <vt:lpstr>'B-Facilities'!Print_Titles</vt:lpstr>
      <vt:lpstr>'C-Supplemental'!Print_Titles</vt:lpstr>
      <vt:lpstr>'D-Utilization'!Print_Titles</vt:lpstr>
      <vt:lpstr>'E-Disposal'!Print_Titles</vt:lpstr>
      <vt:lpstr>'F-Customers'!Print_Titles</vt:lpstr>
      <vt:lpstr>'G-Edible Crops'!Print_Titles</vt:lpstr>
      <vt:lpstr>'H-Charges'!Print_Titles</vt:lpstr>
      <vt:lpstr>'I-Disposal Only'!Print_Titles</vt:lpstr>
      <vt:lpstr>'J-CrossConnection'!Print_Titles</vt:lpstr>
      <vt:lpstr>'K-ReuseDisposal Summary'!Print_Titles</vt:lpstr>
      <vt:lpstr>'L-All Facilities'!Print_Titles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Fannon, Kelly</dc:creator>
  <cp:lastModifiedBy>Spencer, Alexandra</cp:lastModifiedBy>
  <cp:lastPrinted>2017-05-12T18:58:40Z</cp:lastPrinted>
  <dcterms:created xsi:type="dcterms:W3CDTF">2019-04-15T15:54:13Z</dcterms:created>
  <dcterms:modified xsi:type="dcterms:W3CDTF">2020-04-10T20:14:13Z</dcterms:modified>
</cp:coreProperties>
</file>