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Fetgatter_J\Downloads\"/>
    </mc:Choice>
  </mc:AlternateContent>
  <xr:revisionPtr revIDLastSave="0" documentId="13_ncr:1_{7DA7909B-91D1-475C-9A2C-83191CF64211}" xr6:coauthVersionLast="47" xr6:coauthVersionMax="47" xr10:uidLastSave="{00000000-0000-0000-0000-000000000000}"/>
  <bookViews>
    <workbookView xWindow="-120" yWindow="-120" windowWidth="29040" windowHeight="15720" activeTab="1" xr2:uid="{C7A10E62-18D1-4C55-A14D-29323E762C41}"/>
  </bookViews>
  <sheets>
    <sheet name="Guidance" sheetId="6" r:id="rId1"/>
    <sheet name="Nutrient Application" sheetId="5" r:id="rId2"/>
    <sheet name="Lists" sheetId="7" r:id="rId3"/>
  </sheets>
  <definedNames>
    <definedName name="Dates">#REF!</definedName>
    <definedName name="ProjectType">#REF!</definedName>
    <definedName name="StartDate">#REF!</definedName>
    <definedName name="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5" l="1"/>
  <c r="G78" i="5"/>
  <c r="G77" i="5"/>
  <c r="G76" i="5"/>
  <c r="G74" i="5"/>
  <c r="G75" i="5"/>
  <c r="G73" i="5"/>
  <c r="G72" i="5"/>
  <c r="G71" i="5"/>
  <c r="G70" i="5"/>
  <c r="G69" i="5"/>
  <c r="G68" i="5"/>
  <c r="F78" i="5"/>
  <c r="F77" i="5"/>
  <c r="F76" i="5"/>
  <c r="F75" i="5"/>
  <c r="F74" i="5"/>
  <c r="F73" i="5"/>
  <c r="F72" i="5"/>
  <c r="F71" i="5"/>
  <c r="F70" i="5"/>
  <c r="F69" i="5"/>
  <c r="F68" i="5"/>
  <c r="G61" i="5"/>
  <c r="G60" i="5"/>
  <c r="G59" i="5"/>
  <c r="G58" i="5"/>
  <c r="G57" i="5"/>
  <c r="G56" i="5"/>
  <c r="G55" i="5"/>
  <c r="G54" i="5"/>
  <c r="G53" i="5"/>
  <c r="G52" i="5"/>
  <c r="G51" i="5"/>
  <c r="G50" i="5"/>
  <c r="G49" i="5"/>
  <c r="G48" i="5"/>
  <c r="G47" i="5"/>
  <c r="G46" i="5"/>
  <c r="G45" i="5"/>
  <c r="G44" i="5"/>
  <c r="G43" i="5"/>
  <c r="G42" i="5"/>
  <c r="F61" i="5"/>
  <c r="F60" i="5"/>
  <c r="F59" i="5"/>
  <c r="F58" i="5"/>
  <c r="F57" i="5"/>
  <c r="F56" i="5"/>
  <c r="F55" i="5"/>
  <c r="F54" i="5"/>
  <c r="F53" i="5"/>
  <c r="F52" i="5"/>
  <c r="F51" i="5"/>
  <c r="F50" i="5"/>
  <c r="F49" i="5"/>
  <c r="F48" i="5"/>
  <c r="F47" i="5"/>
  <c r="F46" i="5"/>
  <c r="F45" i="5"/>
  <c r="F44" i="5"/>
  <c r="F43" i="5"/>
  <c r="F42" i="5"/>
  <c r="G41" i="5"/>
  <c r="G40" i="5"/>
  <c r="G39" i="5"/>
  <c r="G38" i="5"/>
  <c r="F41" i="5"/>
  <c r="F40" i="5"/>
  <c r="F39" i="5"/>
  <c r="F38" i="5"/>
  <c r="G37" i="5"/>
  <c r="G36" i="5"/>
  <c r="G35" i="5"/>
  <c r="G34" i="5"/>
  <c r="F37" i="5"/>
  <c r="F36" i="5"/>
  <c r="F35" i="5"/>
  <c r="F34" i="5"/>
  <c r="G33" i="5"/>
  <c r="G32" i="5"/>
  <c r="G31" i="5"/>
  <c r="G30" i="5"/>
  <c r="F33" i="5"/>
  <c r="F32" i="5"/>
  <c r="F31" i="5"/>
  <c r="F30" i="5"/>
  <c r="G29" i="5"/>
  <c r="G28" i="5"/>
  <c r="G27" i="5"/>
  <c r="G26" i="5"/>
  <c r="F29" i="5"/>
  <c r="F28" i="5"/>
  <c r="F27" i="5"/>
  <c r="F26" i="5"/>
  <c r="G25" i="5"/>
  <c r="G24" i="5"/>
  <c r="G23" i="5"/>
  <c r="G22" i="5"/>
  <c r="F25" i="5"/>
  <c r="F24" i="5"/>
  <c r="F23" i="5"/>
  <c r="F22" i="5"/>
  <c r="G21" i="5"/>
  <c r="G20" i="5"/>
  <c r="G19" i="5"/>
  <c r="G18" i="5"/>
  <c r="F21" i="5"/>
  <c r="F20" i="5"/>
  <c r="F19" i="5"/>
  <c r="F18" i="5"/>
  <c r="G17" i="5"/>
  <c r="G16" i="5"/>
  <c r="G15" i="5"/>
  <c r="F17" i="5"/>
  <c r="F16" i="5"/>
  <c r="F15" i="5"/>
  <c r="G14" i="5"/>
  <c r="F14" i="5"/>
  <c r="G67" i="5"/>
  <c r="F67" i="5"/>
  <c r="G62" i="5" l="1"/>
  <c r="F62" i="5"/>
  <c r="F79" i="5" l="1"/>
  <c r="G79" i="5"/>
</calcChain>
</file>

<file path=xl/sharedStrings.xml><?xml version="1.0" encoding="utf-8"?>
<sst xmlns="http://schemas.openxmlformats.org/spreadsheetml/2006/main" count="185" uniqueCount="108">
  <si>
    <t>Instructions for Completing the Nutrient Application Log</t>
  </si>
  <si>
    <t>Turf &amp; Acreage Table</t>
  </si>
  <si>
    <t>To convert a percent mixture to pounds per acre</t>
  </si>
  <si>
    <t xml:space="preserve">   - Fill in:</t>
  </si>
  <si>
    <t xml:space="preserve">     • Column B: Turf Type</t>
  </si>
  <si>
    <t xml:space="preserve">     • Column C: Acreages</t>
  </si>
  <si>
    <t>Fertilizer Application Table</t>
  </si>
  <si>
    <t>1. If you are applying a liquid mixture (e.g., spray solution):</t>
  </si>
  <si>
    <t>You need:</t>
  </si>
  <si>
    <t xml:space="preserve">     • Column C: TN Application Rate (lbs/acre)</t>
  </si>
  <si>
    <t>Percent of the active ingredient or component in the mix (e.g., 2%)</t>
  </si>
  <si>
    <t xml:space="preserve">     • Column D: TP Application Rate (lbs/acre)</t>
  </si>
  <si>
    <t>Gallons of solution applied per acre (e.g., 20 gal/acre)</t>
  </si>
  <si>
    <t xml:space="preserve">     • Column E: Number of Applications</t>
  </si>
  <si>
    <t>Density of the component if needed (usually in lb/gal)</t>
  </si>
  <si>
    <t xml:space="preserve">   - Auto-calculated:</t>
  </si>
  <si>
    <t>Example:</t>
  </si>
  <si>
    <t xml:space="preserve">     • Column F: Total TN Applied (lbs/acre)</t>
  </si>
  <si>
    <t>You spray 20 gallons per acre of a solution that is 2% Phosphoric Acid by volume. The density of glyphosate is 11.4 lb/gal.</t>
  </si>
  <si>
    <t xml:space="preserve">     • Column G: Total TP Applied (lbs/acre)</t>
  </si>
  <si>
    <t>1. 2% of 20 gal = 0.02 × 20 = 0.4 gallons of Phosphoric Acid per acre</t>
  </si>
  <si>
    <t>2. 0.4 gal × 11.4 lb/gal = 4.56 lb of Phosphoric Acid per acre</t>
  </si>
  <si>
    <t>2. If you are applying a dry mixture (e.g., fertilizer blend):</t>
  </si>
  <si>
    <t>Percent of the component in the mix (e.g., 30% nitrogen in a fertilizer)</t>
  </si>
  <si>
    <t>Total pounds of mixture applied per acre (e.g., 100 lb/acre)</t>
  </si>
  <si>
    <t>You apply 100 lb/acre of a fertilizer that is 30% nitrogen.</t>
  </si>
  <si>
    <t xml:space="preserve">     • Column G: Qty of TP Applied (lbs)</t>
  </si>
  <si>
    <t>Notes</t>
  </si>
  <si>
    <t xml:space="preserve">   Enter only values where requested; formulas will auto-calculate totals.</t>
  </si>
  <si>
    <t>Make sure the units match (e.g., convert gallons to pounds if needed using density).</t>
  </si>
  <si>
    <t>If you’re dealing with percent by weight, use total weight per acre.</t>
  </si>
  <si>
    <t xml:space="preserve">   Ensure all monthly entries are completed for accurate annual totals.</t>
  </si>
  <si>
    <t>If it’s percent by volume, use total volume per acre and then convert to weight using density.</t>
  </si>
  <si>
    <t>Definitions</t>
  </si>
  <si>
    <t>Composts &amp; Biosolids</t>
  </si>
  <si>
    <t>Organic amendments enrich the soil food web, improving microbial life and slowly releasing essential elements over time.</t>
  </si>
  <si>
    <t>Natural Organic Fertilizers</t>
  </si>
  <si>
    <t>Manure-based, plant-based (like seaweed or blood/bone meal), or amino-acid-based organic inputs supply gentle, sustained feeding.</t>
  </si>
  <si>
    <t>Soil Organic Matter &amp; Clippings</t>
  </si>
  <si>
    <t>Returning grass clippings back to the turf during mowing recycles significant amounts of natural nitrogen and other minerals back into the soil ecosystem</t>
  </si>
  <si>
    <t>Biostimulants</t>
  </si>
  <si>
    <t>Seaweed extracts, humic acids, and hormone-containing products stimulate root growth and help the plant efficiently uptake existing soil reserves.</t>
  </si>
  <si>
    <t>Nutrient Application Log</t>
  </si>
  <si>
    <t>Reporting Year</t>
  </si>
  <si>
    <t>Only complete green cells</t>
  </si>
  <si>
    <t>Turf Type</t>
  </si>
  <si>
    <t>Turf Species</t>
  </si>
  <si>
    <t>Acreage</t>
  </si>
  <si>
    <t xml:space="preserve">Tees  </t>
  </si>
  <si>
    <t>Greens</t>
  </si>
  <si>
    <t xml:space="preserve">Fairway </t>
  </si>
  <si>
    <t>Roughs</t>
  </si>
  <si>
    <t>Total</t>
  </si>
  <si>
    <t>Fertilizer Application</t>
  </si>
  <si>
    <t>Month</t>
  </si>
  <si>
    <t>TN Application Rate (lbs/acre)</t>
  </si>
  <si>
    <t>TP Application Rate (lbs/acre)</t>
  </si>
  <si>
    <t>Number of Applications</t>
  </si>
  <si>
    <t>Total TN Applied (lbs)</t>
  </si>
  <si>
    <t>Total TP Applied (lbs)</t>
  </si>
  <si>
    <t>January</t>
  </si>
  <si>
    <t>February</t>
  </si>
  <si>
    <t>March</t>
  </si>
  <si>
    <t>April</t>
  </si>
  <si>
    <t>May</t>
  </si>
  <si>
    <t>June</t>
  </si>
  <si>
    <t>July</t>
  </si>
  <si>
    <t>August</t>
  </si>
  <si>
    <t>September</t>
  </si>
  <si>
    <t>October</t>
  </si>
  <si>
    <t>November</t>
  </si>
  <si>
    <t>December</t>
  </si>
  <si>
    <t>Irrigation Water</t>
  </si>
  <si>
    <t>Month of Application</t>
  </si>
  <si>
    <t>Source of Irrigation Water</t>
  </si>
  <si>
    <t>Quantity (Millions of Gallons per Day - MGD)</t>
  </si>
  <si>
    <t>Qty of TN Applied (lbs/month)</t>
  </si>
  <si>
    <t xml:space="preserve">Qty of TP Applied (lbs/month)    </t>
  </si>
  <si>
    <t>Total:</t>
  </si>
  <si>
    <t>Are any other sources of nutrients (i.e. manure, compost, etc.) applied to the grounds? If so, please detail in a method similar to reuse and fertilizer.</t>
  </si>
  <si>
    <t>Source</t>
  </si>
  <si>
    <t>Measured Nitrogen Concentration</t>
  </si>
  <si>
    <t>Measured Phosphorus Concentration</t>
  </si>
  <si>
    <t>Nutrient Concentration Units</t>
  </si>
  <si>
    <t>Application Rate</t>
  </si>
  <si>
    <t>Other nutrient sources</t>
  </si>
  <si>
    <t>Well- Aquifer</t>
  </si>
  <si>
    <t>lbs/acre</t>
  </si>
  <si>
    <t>Stormwater Pond</t>
  </si>
  <si>
    <t>mg/L</t>
  </si>
  <si>
    <t>Wastewater Treatment Facility Effluent/Reuse</t>
  </si>
  <si>
    <t>Other- please identify in text portion of template</t>
  </si>
  <si>
    <t>Bermuda</t>
  </si>
  <si>
    <t>Zoysia</t>
  </si>
  <si>
    <t>St. Augustine</t>
  </si>
  <si>
    <t>Bahia</t>
  </si>
  <si>
    <t>Centipede</t>
  </si>
  <si>
    <t>Seashore Paspalum</t>
  </si>
  <si>
    <t>Monthly Average Conentration of  Total Nitrogen (mg/L)</t>
  </si>
  <si>
    <t>Monthly Average Concentration of Total Phosphorous (mg/L)</t>
  </si>
  <si>
    <t>Irrigation Application Table</t>
  </si>
  <si>
    <t xml:space="preserve">     • Column C: Quantity (Gallons/day)</t>
  </si>
  <si>
    <t xml:space="preserve">     • Column D: Monthly Average Total Nitrogen (mg/L)</t>
  </si>
  <si>
    <t xml:space="preserve">     • Column E: Monthly Average Total Phosphorous (mg/L)</t>
  </si>
  <si>
    <t xml:space="preserve">     • Column F: Qty of TN Applied (lbs)</t>
  </si>
  <si>
    <t xml:space="preserve">     • Column B: Source of Irrigation Water</t>
  </si>
  <si>
    <t xml:space="preserve">   Do not overwrite formula cells (columns F–G in both tables).</t>
  </si>
  <si>
    <t>*We understand that the frequency requested may not align with your actual practices. DEP must balance the level of detail requested with the manageability of large data sets. Please provide the information in the format requested. If you would also like to provide details about your specific practices, you may do so in a separate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</si>
</sst>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1"/>
      <color theme="1"/>
      <name val="Calibri"/>
      <family val="2"/>
      <scheme val="minor"/>
    </font>
    <font>
      <b/>
      <sz val="14"/>
      <name val="Arial"/>
      <family val="2"/>
    </font>
    <font>
      <sz val="11"/>
      <color rgb="FF000000"/>
      <name val="Calibri"/>
      <family val="2"/>
      <scheme val="minor"/>
    </font>
    <font>
      <sz val="11"/>
      <name val="Arial"/>
      <family val="2"/>
    </font>
    <font>
      <sz val="11"/>
      <color rgb="FF000000"/>
      <name val="Arial"/>
      <family val="2"/>
    </font>
    <font>
      <u/>
      <sz val="11"/>
      <color theme="10"/>
      <name val="Calibri"/>
      <family val="2"/>
      <scheme val="minor"/>
    </font>
    <font>
      <b/>
      <sz val="11"/>
      <color rgb="FF000000"/>
      <name val="Arial"/>
      <family val="2"/>
    </font>
    <font>
      <b/>
      <sz val="11"/>
      <name val="Arial"/>
      <family val="2"/>
    </font>
    <font>
      <sz val="11"/>
      <color theme="1"/>
      <name val="Arial"/>
      <family val="2"/>
    </font>
    <font>
      <u/>
      <sz val="11"/>
      <color theme="10"/>
      <name val="Arial"/>
      <family val="2"/>
    </font>
    <font>
      <sz val="12"/>
      <color theme="1"/>
      <name val="Arial"/>
      <family val="2"/>
    </font>
    <font>
      <b/>
      <sz val="11"/>
      <color theme="1"/>
      <name val="Arial"/>
      <family val="2"/>
    </font>
    <font>
      <sz val="11"/>
      <name val="Calibri"/>
      <scheme val="minor"/>
    </font>
  </fonts>
  <fills count="9">
    <fill>
      <patternFill patternType="none"/>
    </fill>
    <fill>
      <patternFill patternType="gray125"/>
    </fill>
    <fill>
      <patternFill patternType="solid">
        <fgColor rgb="FFD9E1F2"/>
        <bgColor rgb="FF000000"/>
      </patternFill>
    </fill>
    <fill>
      <patternFill patternType="solid">
        <fgColor rgb="FFFFF2CC"/>
        <bgColor rgb="FF000000"/>
      </patternFill>
    </fill>
    <fill>
      <patternFill patternType="solid">
        <fgColor rgb="FFD9D9D9"/>
        <bgColor rgb="FF000000"/>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4">
    <xf numFmtId="0" fontId="0" fillId="0" borderId="0"/>
    <xf numFmtId="0" fontId="1" fillId="0" borderId="0"/>
    <xf numFmtId="0" fontId="1" fillId="0" borderId="0"/>
    <xf numFmtId="0" fontId="6" fillId="0" borderId="0" applyNumberFormat="0" applyFill="0" applyBorder="0" applyAlignment="0" applyProtection="0"/>
  </cellStyleXfs>
  <cellXfs count="74">
    <xf numFmtId="0" fontId="0" fillId="0" borderId="0" xfId="0"/>
    <xf numFmtId="0" fontId="9" fillId="0" borderId="0" xfId="0" applyFont="1"/>
    <xf numFmtId="0" fontId="10" fillId="0" borderId="0" xfId="3" applyFont="1"/>
    <xf numFmtId="0" fontId="11" fillId="0" borderId="0" xfId="0" applyFont="1"/>
    <xf numFmtId="0" fontId="9" fillId="0" borderId="0" xfId="0" applyFont="1" applyAlignment="1">
      <alignment vertical="center"/>
    </xf>
    <xf numFmtId="0" fontId="9" fillId="5" borderId="0" xfId="0" applyFont="1" applyFill="1" applyAlignment="1">
      <alignment vertical="center"/>
    </xf>
    <xf numFmtId="0" fontId="12" fillId="0" borderId="0" xfId="0" applyFont="1"/>
    <xf numFmtId="0" fontId="12" fillId="0" borderId="0" xfId="0" applyFont="1" applyAlignment="1">
      <alignment vertical="center"/>
    </xf>
    <xf numFmtId="0" fontId="4" fillId="5" borderId="3" xfId="0" applyFont="1" applyFill="1" applyBorder="1" applyAlignment="1" applyProtection="1">
      <alignment horizontal="center"/>
      <protection locked="0"/>
    </xf>
    <xf numFmtId="0" fontId="3" fillId="5" borderId="3" xfId="0" applyFont="1" applyFill="1" applyBorder="1" applyProtection="1">
      <protection locked="0"/>
    </xf>
    <xf numFmtId="0" fontId="3" fillId="0" borderId="0" xfId="0" applyFont="1" applyProtection="1">
      <protection locked="0"/>
    </xf>
    <xf numFmtId="0" fontId="0" fillId="0" borderId="0" xfId="0" applyProtection="1">
      <protection locked="0"/>
    </xf>
    <xf numFmtId="0" fontId="0" fillId="6" borderId="0" xfId="0" applyFill="1"/>
    <xf numFmtId="0" fontId="13" fillId="6" borderId="0" xfId="0" applyFont="1" applyFill="1" applyAlignment="1" applyProtection="1">
      <alignment horizontal="center" wrapText="1"/>
      <protection locked="0"/>
    </xf>
    <xf numFmtId="0" fontId="0" fillId="7" borderId="0" xfId="0" applyFill="1"/>
    <xf numFmtId="0" fontId="0" fillId="5" borderId="3" xfId="0" applyFill="1" applyBorder="1" applyProtection="1">
      <protection locked="0"/>
    </xf>
    <xf numFmtId="2" fontId="4" fillId="5" borderId="1" xfId="0" applyNumberFormat="1" applyFont="1" applyFill="1" applyBorder="1" applyAlignment="1" applyProtection="1">
      <alignment horizontal="center"/>
      <protection locked="0"/>
    </xf>
    <xf numFmtId="2" fontId="5" fillId="5" borderId="15" xfId="0" applyNumberFormat="1" applyFont="1" applyFill="1" applyBorder="1" applyProtection="1">
      <protection locked="0"/>
    </xf>
    <xf numFmtId="2" fontId="5" fillId="5" borderId="1" xfId="0" applyNumberFormat="1" applyFont="1" applyFill="1" applyBorder="1" applyProtection="1">
      <protection locked="0"/>
    </xf>
    <xf numFmtId="2" fontId="5" fillId="5" borderId="23" xfId="0" applyNumberFormat="1" applyFont="1" applyFill="1" applyBorder="1" applyProtection="1">
      <protection locked="0"/>
    </xf>
    <xf numFmtId="2" fontId="5" fillId="5" borderId="20" xfId="0" applyNumberFormat="1" applyFont="1" applyFill="1" applyBorder="1" applyProtection="1">
      <protection locked="0"/>
    </xf>
    <xf numFmtId="2" fontId="4" fillId="5" borderId="3" xfId="0" applyNumberFormat="1" applyFont="1" applyFill="1" applyBorder="1" applyAlignment="1" applyProtection="1">
      <alignment horizontal="center"/>
      <protection locked="0"/>
    </xf>
    <xf numFmtId="0" fontId="4" fillId="6" borderId="3" xfId="0" applyFont="1" applyFill="1" applyBorder="1" applyAlignment="1">
      <alignment horizontal="center" vertical="center"/>
    </xf>
    <xf numFmtId="0" fontId="2" fillId="0" borderId="2" xfId="0" applyFont="1" applyBorder="1" applyAlignment="1" applyProtection="1">
      <alignment vertical="center"/>
      <protection locked="0"/>
    </xf>
    <xf numFmtId="0" fontId="4" fillId="0" borderId="0" xfId="0" applyFont="1" applyProtection="1">
      <protection locked="0"/>
    </xf>
    <xf numFmtId="0" fontId="4" fillId="5" borderId="1" xfId="0" applyFont="1" applyFill="1" applyBorder="1" applyAlignment="1" applyProtection="1">
      <alignment horizontal="left"/>
      <protection locked="0"/>
    </xf>
    <xf numFmtId="0" fontId="4" fillId="2" borderId="3" xfId="0" applyFont="1" applyFill="1" applyBorder="1" applyAlignment="1">
      <alignment horizontal="center" vertical="center"/>
    </xf>
    <xf numFmtId="0" fontId="4" fillId="2" borderId="3" xfId="0" applyFont="1" applyFill="1" applyBorder="1" applyAlignment="1">
      <alignment horizontal="left"/>
    </xf>
    <xf numFmtId="0" fontId="4" fillId="3" borderId="3" xfId="0" applyFont="1" applyFill="1" applyBorder="1" applyAlignment="1">
      <alignment horizontal="left"/>
    </xf>
    <xf numFmtId="0" fontId="4" fillId="4" borderId="3" xfId="0" applyFont="1" applyFill="1" applyBorder="1" applyAlignment="1">
      <alignment horizontal="center"/>
    </xf>
    <xf numFmtId="0" fontId="4" fillId="3" borderId="3" xfId="0" applyFont="1" applyFill="1" applyBorder="1" applyAlignment="1">
      <alignment horizontal="center"/>
    </xf>
    <xf numFmtId="0" fontId="2"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14" xfId="0" applyFont="1" applyBorder="1"/>
    <xf numFmtId="0" fontId="4" fillId="2" borderId="15" xfId="0" applyFont="1" applyFill="1" applyBorder="1" applyAlignment="1">
      <alignment horizontal="left"/>
    </xf>
    <xf numFmtId="0" fontId="5" fillId="0" borderId="17" xfId="0" applyFont="1" applyBorder="1"/>
    <xf numFmtId="0" fontId="4" fillId="2" borderId="1" xfId="0" applyFont="1" applyFill="1" applyBorder="1" applyAlignment="1">
      <alignment horizontal="left"/>
    </xf>
    <xf numFmtId="0" fontId="5" fillId="0" borderId="22" xfId="0" applyFont="1" applyBorder="1"/>
    <xf numFmtId="0" fontId="4" fillId="2" borderId="23" xfId="0" applyFont="1" applyFill="1" applyBorder="1" applyAlignment="1">
      <alignment horizontal="left"/>
    </xf>
    <xf numFmtId="0" fontId="5" fillId="0" borderId="19" xfId="0" applyFont="1" applyBorder="1"/>
    <xf numFmtId="0" fontId="4" fillId="2" borderId="20" xfId="0" applyFont="1" applyFill="1" applyBorder="1" applyAlignment="1">
      <alignment horizontal="left"/>
    </xf>
    <xf numFmtId="0" fontId="3" fillId="3" borderId="9" xfId="0" applyFont="1" applyFill="1" applyBorder="1"/>
    <xf numFmtId="0" fontId="3" fillId="4" borderId="9" xfId="0" applyFont="1" applyFill="1" applyBorder="1"/>
    <xf numFmtId="2" fontId="3" fillId="3" borderId="9" xfId="0" applyNumberFormat="1" applyFont="1" applyFill="1" applyBorder="1"/>
    <xf numFmtId="2" fontId="5" fillId="3" borderId="9" xfId="0" applyNumberFormat="1" applyFont="1" applyFill="1" applyBorder="1"/>
    <xf numFmtId="2" fontId="5" fillId="0" borderId="15" xfId="0" applyNumberFormat="1" applyFont="1" applyBorder="1"/>
    <xf numFmtId="2" fontId="5" fillId="0" borderId="16" xfId="0" applyNumberFormat="1" applyFont="1" applyBorder="1"/>
    <xf numFmtId="2" fontId="5" fillId="0" borderId="1" xfId="0" applyNumberFormat="1" applyFont="1" applyBorder="1"/>
    <xf numFmtId="2" fontId="5" fillId="0" borderId="18" xfId="0" applyNumberFormat="1" applyFont="1" applyBorder="1"/>
    <xf numFmtId="2" fontId="5" fillId="0" borderId="23" xfId="0" applyNumberFormat="1" applyFont="1" applyBorder="1"/>
    <xf numFmtId="2" fontId="5" fillId="0" borderId="24" xfId="0" applyNumberFormat="1" applyFont="1" applyBorder="1"/>
    <xf numFmtId="2" fontId="5" fillId="0" borderId="20" xfId="0" applyNumberFormat="1" applyFont="1" applyBorder="1"/>
    <xf numFmtId="2" fontId="5" fillId="0" borderId="21" xfId="0" applyNumberFormat="1" applyFont="1" applyBorder="1"/>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 xfId="0" applyFont="1" applyBorder="1" applyAlignment="1">
      <alignment horizontal="left"/>
    </xf>
    <xf numFmtId="0" fontId="4" fillId="3" borderId="4" xfId="0" applyFont="1" applyFill="1" applyBorder="1" applyAlignment="1">
      <alignment horizontal="right"/>
    </xf>
    <xf numFmtId="2" fontId="4" fillId="0" borderId="1" xfId="0" applyNumberFormat="1" applyFont="1" applyBorder="1" applyAlignment="1">
      <alignment horizontal="center"/>
    </xf>
    <xf numFmtId="2" fontId="4" fillId="3" borderId="4" xfId="0" applyNumberFormat="1" applyFont="1" applyFill="1" applyBorder="1" applyAlignment="1">
      <alignment horizontal="center"/>
    </xf>
    <xf numFmtId="2" fontId="4" fillId="3" borderId="1" xfId="0" applyNumberFormat="1" applyFont="1" applyFill="1" applyBorder="1" applyAlignment="1">
      <alignment horizontal="center"/>
    </xf>
    <xf numFmtId="0" fontId="4" fillId="7" borderId="8" xfId="0" applyFont="1" applyFill="1" applyBorder="1" applyAlignment="1">
      <alignment horizontal="center"/>
    </xf>
    <xf numFmtId="0" fontId="4" fillId="7" borderId="8" xfId="0" applyFont="1" applyFill="1" applyBorder="1" applyAlignment="1">
      <alignment horizontal="center" wrapText="1"/>
    </xf>
    <xf numFmtId="0" fontId="2" fillId="0" borderId="2" xfId="0" applyFont="1" applyBorder="1" applyAlignment="1" applyProtection="1">
      <alignment horizontal="center" vertical="center"/>
      <protection locked="0"/>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5" borderId="0" xfId="0" applyFont="1" applyFill="1" applyAlignment="1">
      <alignment horizontal="center"/>
    </xf>
    <xf numFmtId="0" fontId="8" fillId="2" borderId="1" xfId="0" applyFont="1" applyFill="1" applyBorder="1" applyAlignment="1">
      <alignment horizontal="center"/>
    </xf>
    <xf numFmtId="0" fontId="9" fillId="8" borderId="0" xfId="0" applyFont="1" applyFill="1" applyAlignment="1">
      <alignment wrapText="1"/>
    </xf>
  </cellXfs>
  <cellStyles count="4">
    <cellStyle name="Hyperlink" xfId="3" builtinId="8"/>
    <cellStyle name="Normal" xfId="0" builtinId="0"/>
    <cellStyle name="Normal 16" xfId="2" xr:uid="{974CB209-0FFA-437D-9E7A-53DA5D8152E4}"/>
    <cellStyle name="Normal 2" xfId="1" xr:uid="{805E0325-BB30-48DF-B0AB-EC148F7CFB16}"/>
  </cellStyles>
  <dxfs count="0"/>
  <tableStyles count="1" defaultTableStyle="TableStyleMedium2" defaultPivotStyle="PivotStyleLight16">
    <tableStyle name="Invisible" pivot="0" table="0" count="0" xr9:uid="{F81DB900-C998-4546-BA8F-1B9370021EE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xdr:colOff>
      <xdr:row>3</xdr:row>
      <xdr:rowOff>104775</xdr:rowOff>
    </xdr:from>
    <xdr:to>
      <xdr:col>21</xdr:col>
      <xdr:colOff>246400</xdr:colOff>
      <xdr:row>6</xdr:row>
      <xdr:rowOff>79937</xdr:rowOff>
    </xdr:to>
    <xdr:pic>
      <xdr:nvPicPr>
        <xdr:cNvPr id="4" name="Picture 3">
          <a:extLst>
            <a:ext uri="{FF2B5EF4-FFF2-40B4-BE49-F238E27FC236}">
              <a16:creationId xmlns:a16="http://schemas.microsoft.com/office/drawing/2014/main" id="{66B28315-904F-07F1-2BDE-9A31E7FFD19C}"/>
            </a:ext>
          </a:extLst>
        </xdr:cNvPr>
        <xdr:cNvPicPr>
          <a:picLocks noChangeAspect="1"/>
        </xdr:cNvPicPr>
      </xdr:nvPicPr>
      <xdr:blipFill>
        <a:blip xmlns:r="http://schemas.openxmlformats.org/officeDocument/2006/relationships" r:embed="rId1"/>
        <a:stretch>
          <a:fillRect/>
        </a:stretch>
      </xdr:blipFill>
      <xdr:spPr>
        <a:xfrm>
          <a:off x="5972175" y="704850"/>
          <a:ext cx="10000000" cy="575237"/>
        </a:xfrm>
        <a:prstGeom prst="rect">
          <a:avLst/>
        </a:prstGeom>
      </xdr:spPr>
    </xdr:pic>
    <xdr:clientData/>
  </xdr:twoCellAnchor>
  <xdr:twoCellAnchor editAs="oneCell">
    <xdr:from>
      <xdr:col>6</xdr:col>
      <xdr:colOff>0</xdr:colOff>
      <xdr:row>23</xdr:row>
      <xdr:rowOff>0</xdr:rowOff>
    </xdr:from>
    <xdr:to>
      <xdr:col>10</xdr:col>
      <xdr:colOff>513981</xdr:colOff>
      <xdr:row>26</xdr:row>
      <xdr:rowOff>98972</xdr:rowOff>
    </xdr:to>
    <xdr:pic>
      <xdr:nvPicPr>
        <xdr:cNvPr id="7" name="Picture 6">
          <a:extLst>
            <a:ext uri="{FF2B5EF4-FFF2-40B4-BE49-F238E27FC236}">
              <a16:creationId xmlns:a16="http://schemas.microsoft.com/office/drawing/2014/main" id="{A9172F2D-AD1B-A74A-0CD8-F38F8AED89D9}"/>
            </a:ext>
          </a:extLst>
        </xdr:cNvPr>
        <xdr:cNvPicPr>
          <a:picLocks noChangeAspect="1"/>
        </xdr:cNvPicPr>
      </xdr:nvPicPr>
      <xdr:blipFill>
        <a:blip xmlns:r="http://schemas.openxmlformats.org/officeDocument/2006/relationships" r:embed="rId2"/>
        <a:stretch>
          <a:fillRect/>
        </a:stretch>
      </xdr:blipFill>
      <xdr:spPr>
        <a:xfrm>
          <a:off x="6572250" y="4600575"/>
          <a:ext cx="2952381" cy="704762"/>
        </a:xfrm>
        <a:prstGeom prst="rect">
          <a:avLst/>
        </a:prstGeom>
      </xdr:spPr>
    </xdr:pic>
    <xdr:clientData/>
  </xdr:twoCellAnchor>
  <xdr:twoCellAnchor editAs="oneCell">
    <xdr:from>
      <xdr:col>14</xdr:col>
      <xdr:colOff>272415</xdr:colOff>
      <xdr:row>13</xdr:row>
      <xdr:rowOff>198120</xdr:rowOff>
    </xdr:from>
    <xdr:to>
      <xdr:col>24</xdr:col>
      <xdr:colOff>520065</xdr:colOff>
      <xdr:row>34</xdr:row>
      <xdr:rowOff>117642</xdr:rowOff>
    </xdr:to>
    <xdr:pic>
      <xdr:nvPicPr>
        <xdr:cNvPr id="10" name="Picture 9">
          <a:extLst>
            <a:ext uri="{FF2B5EF4-FFF2-40B4-BE49-F238E27FC236}">
              <a16:creationId xmlns:a16="http://schemas.microsoft.com/office/drawing/2014/main" id="{5EAB77DE-C64E-47AE-4459-BBEE5C921B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21465" y="2798445"/>
          <a:ext cx="6343650" cy="5120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4B55D-E452-40EB-9730-8BF69033512D}">
  <dimension ref="A1:L42"/>
  <sheetViews>
    <sheetView topLeftCell="A21" workbookViewId="0">
      <selection activeCell="I33" sqref="I33"/>
    </sheetView>
  </sheetViews>
  <sheetFormatPr defaultRowHeight="15" x14ac:dyDescent="0.25"/>
  <cols>
    <col min="1" max="1" width="51.28515625" bestFit="1" customWidth="1"/>
  </cols>
  <sheetData>
    <row r="1" spans="1:12" ht="15.75" x14ac:dyDescent="0.25">
      <c r="A1" s="7" t="s">
        <v>0</v>
      </c>
      <c r="B1" s="1"/>
      <c r="C1" s="1"/>
      <c r="D1" s="3"/>
      <c r="E1" s="3"/>
    </row>
    <row r="2" spans="1:12" ht="15.75" x14ac:dyDescent="0.25">
      <c r="A2" s="4"/>
      <c r="B2" s="1"/>
      <c r="C2" s="1"/>
      <c r="D2" s="3"/>
      <c r="E2" s="3"/>
    </row>
    <row r="3" spans="1:12" ht="15.75" x14ac:dyDescent="0.25">
      <c r="A3" s="7" t="s">
        <v>1</v>
      </c>
      <c r="B3" s="1"/>
      <c r="C3" s="1"/>
      <c r="D3" s="3"/>
      <c r="E3" s="3"/>
      <c r="F3" s="6" t="s">
        <v>2</v>
      </c>
      <c r="G3" s="1"/>
      <c r="H3" s="1"/>
      <c r="I3" s="1"/>
      <c r="J3" s="1"/>
      <c r="K3" s="1"/>
      <c r="L3" s="1"/>
    </row>
    <row r="4" spans="1:12" ht="15.75" x14ac:dyDescent="0.25">
      <c r="A4" s="4" t="s">
        <v>3</v>
      </c>
      <c r="B4" s="1"/>
      <c r="C4" s="1"/>
      <c r="D4" s="3"/>
      <c r="E4" s="3"/>
      <c r="F4" s="1"/>
      <c r="G4" s="1"/>
      <c r="H4" s="1"/>
      <c r="I4" s="1"/>
      <c r="J4" s="1"/>
      <c r="K4" s="1"/>
      <c r="L4" s="1"/>
    </row>
    <row r="5" spans="1:12" ht="15.75" x14ac:dyDescent="0.25">
      <c r="A5" s="5" t="s">
        <v>4</v>
      </c>
      <c r="B5" s="1"/>
      <c r="C5" s="1"/>
      <c r="D5" s="3"/>
      <c r="E5" s="3"/>
      <c r="F5" s="1"/>
      <c r="G5" s="1"/>
      <c r="H5" s="1"/>
      <c r="I5" s="1"/>
      <c r="J5" s="1"/>
      <c r="K5" s="1"/>
      <c r="L5" s="1"/>
    </row>
    <row r="6" spans="1:12" ht="15.75" x14ac:dyDescent="0.25">
      <c r="A6" s="5" t="s">
        <v>5</v>
      </c>
      <c r="B6" s="1"/>
      <c r="C6" s="1"/>
      <c r="D6" s="3"/>
      <c r="E6" s="3"/>
      <c r="F6" s="1"/>
      <c r="G6" s="1"/>
      <c r="H6" s="1"/>
      <c r="I6" s="1"/>
      <c r="J6" s="1"/>
      <c r="K6" s="1"/>
      <c r="L6" s="1"/>
    </row>
    <row r="7" spans="1:12" ht="15.75" x14ac:dyDescent="0.25">
      <c r="A7" s="4"/>
      <c r="B7" s="1"/>
      <c r="C7" s="1"/>
      <c r="D7" s="3"/>
      <c r="E7" s="3"/>
      <c r="F7" s="1"/>
      <c r="G7" s="1"/>
      <c r="H7" s="1"/>
      <c r="I7" s="1"/>
      <c r="J7" s="1"/>
      <c r="K7" s="1"/>
      <c r="L7" s="1"/>
    </row>
    <row r="8" spans="1:12" ht="15.75" x14ac:dyDescent="0.25">
      <c r="A8" s="7" t="s">
        <v>6</v>
      </c>
      <c r="B8" s="1"/>
      <c r="C8" s="1"/>
      <c r="D8" s="3"/>
      <c r="E8" s="3"/>
      <c r="F8" s="6" t="s">
        <v>7</v>
      </c>
      <c r="G8" s="1"/>
      <c r="H8" s="1"/>
      <c r="I8" s="1"/>
      <c r="J8" s="1"/>
      <c r="K8" s="1"/>
      <c r="L8" s="1"/>
    </row>
    <row r="9" spans="1:12" ht="15.75" x14ac:dyDescent="0.25">
      <c r="A9" s="4" t="s">
        <v>3</v>
      </c>
      <c r="B9" s="2"/>
      <c r="C9" s="1"/>
      <c r="D9" s="3"/>
      <c r="E9" s="3"/>
      <c r="F9" s="1" t="s">
        <v>8</v>
      </c>
      <c r="G9" s="1"/>
      <c r="H9" s="1"/>
      <c r="I9" s="1"/>
      <c r="J9" s="1"/>
      <c r="K9" s="1"/>
      <c r="L9" s="1"/>
    </row>
    <row r="10" spans="1:12" ht="15.75" x14ac:dyDescent="0.25">
      <c r="A10" s="5" t="s">
        <v>9</v>
      </c>
      <c r="B10" s="1"/>
      <c r="C10" s="1"/>
      <c r="D10" s="3"/>
      <c r="E10" s="3"/>
      <c r="F10" s="1"/>
      <c r="G10" s="1" t="s">
        <v>10</v>
      </c>
      <c r="H10" s="1"/>
      <c r="I10" s="1"/>
      <c r="J10" s="1"/>
      <c r="K10" s="1"/>
      <c r="L10" s="1"/>
    </row>
    <row r="11" spans="1:12" ht="15.75" x14ac:dyDescent="0.25">
      <c r="A11" s="5" t="s">
        <v>11</v>
      </c>
      <c r="B11" s="1"/>
      <c r="C11" s="1"/>
      <c r="D11" s="3"/>
      <c r="E11" s="3"/>
      <c r="F11" s="1"/>
      <c r="G11" s="1" t="s">
        <v>12</v>
      </c>
      <c r="H11" s="1"/>
      <c r="I11" s="1"/>
      <c r="J11" s="1"/>
      <c r="K11" s="1"/>
      <c r="L11" s="1"/>
    </row>
    <row r="12" spans="1:12" ht="15.75" x14ac:dyDescent="0.25">
      <c r="A12" s="5" t="s">
        <v>13</v>
      </c>
      <c r="B12" s="1"/>
      <c r="C12" s="1"/>
      <c r="D12" s="3"/>
      <c r="E12" s="3"/>
      <c r="F12" s="1"/>
      <c r="G12" s="1" t="s">
        <v>14</v>
      </c>
      <c r="H12" s="1"/>
      <c r="I12" s="1"/>
      <c r="J12" s="1"/>
      <c r="K12" s="1"/>
      <c r="L12" s="1"/>
    </row>
    <row r="13" spans="1:12" ht="15.75" x14ac:dyDescent="0.25">
      <c r="A13" s="4" t="s">
        <v>15</v>
      </c>
      <c r="B13" s="1"/>
      <c r="C13" s="1"/>
      <c r="D13" s="3"/>
      <c r="E13" s="3"/>
      <c r="F13" s="1" t="s">
        <v>16</v>
      </c>
      <c r="G13" s="1"/>
      <c r="H13" s="1"/>
      <c r="I13" s="1"/>
      <c r="J13" s="1"/>
      <c r="K13" s="1"/>
      <c r="L13" s="1"/>
    </row>
    <row r="14" spans="1:12" ht="15.75" x14ac:dyDescent="0.25">
      <c r="A14" s="4" t="s">
        <v>17</v>
      </c>
      <c r="B14" s="1"/>
      <c r="C14" s="1"/>
      <c r="D14" s="3"/>
      <c r="E14" s="3"/>
      <c r="F14" s="1" t="s">
        <v>18</v>
      </c>
      <c r="G14" s="1"/>
      <c r="H14" s="1"/>
      <c r="I14" s="1"/>
      <c r="J14" s="1"/>
      <c r="K14" s="1"/>
      <c r="L14" s="1"/>
    </row>
    <row r="15" spans="1:12" ht="15.75" x14ac:dyDescent="0.25">
      <c r="A15" s="4" t="s">
        <v>19</v>
      </c>
      <c r="B15" s="1"/>
      <c r="C15" s="1"/>
      <c r="D15" s="3"/>
      <c r="E15" s="3"/>
      <c r="F15" s="1"/>
      <c r="G15" s="1" t="s">
        <v>20</v>
      </c>
      <c r="H15" s="1"/>
      <c r="I15" s="1"/>
      <c r="J15" s="1"/>
      <c r="K15" s="1"/>
      <c r="L15" s="1"/>
    </row>
    <row r="16" spans="1:12" ht="15.75" x14ac:dyDescent="0.25">
      <c r="A16" s="4"/>
      <c r="B16" s="1"/>
      <c r="C16" s="1"/>
      <c r="D16" s="3"/>
      <c r="E16" s="3"/>
      <c r="F16" s="1"/>
      <c r="G16" s="1" t="s">
        <v>21</v>
      </c>
      <c r="H16" s="1"/>
      <c r="I16" s="1"/>
      <c r="J16" s="1"/>
      <c r="K16" s="1"/>
      <c r="L16" s="1"/>
    </row>
    <row r="17" spans="1:12" ht="15.75" x14ac:dyDescent="0.25">
      <c r="A17" s="7" t="s">
        <v>100</v>
      </c>
      <c r="B17" s="1"/>
      <c r="C17" s="1"/>
      <c r="D17" s="3"/>
      <c r="E17" s="3"/>
      <c r="F17" s="1"/>
      <c r="G17" s="1"/>
      <c r="H17" s="1"/>
      <c r="I17" s="1"/>
      <c r="J17" s="1"/>
      <c r="K17" s="1"/>
      <c r="L17" s="1"/>
    </row>
    <row r="18" spans="1:12" ht="15.75" x14ac:dyDescent="0.25">
      <c r="A18" s="4" t="s">
        <v>3</v>
      </c>
      <c r="B18" s="1"/>
      <c r="C18" s="1"/>
      <c r="D18" s="3"/>
      <c r="E18" s="3"/>
      <c r="F18" s="6" t="s">
        <v>22</v>
      </c>
      <c r="G18" s="1"/>
      <c r="H18" s="1"/>
      <c r="I18" s="1"/>
      <c r="J18" s="1"/>
      <c r="K18" s="1"/>
      <c r="L18" s="1"/>
    </row>
    <row r="19" spans="1:12" ht="15.75" x14ac:dyDescent="0.25">
      <c r="A19" s="5" t="s">
        <v>105</v>
      </c>
      <c r="B19" s="1"/>
      <c r="C19" s="1"/>
      <c r="D19" s="3"/>
      <c r="E19" s="3"/>
      <c r="F19" s="1" t="s">
        <v>8</v>
      </c>
      <c r="G19" s="1"/>
      <c r="H19" s="1"/>
      <c r="I19" s="1"/>
      <c r="J19" s="1"/>
      <c r="K19" s="1"/>
      <c r="L19" s="1"/>
    </row>
    <row r="20" spans="1:12" ht="15.75" x14ac:dyDescent="0.25">
      <c r="A20" s="5" t="s">
        <v>101</v>
      </c>
      <c r="B20" s="1"/>
      <c r="C20" s="1"/>
      <c r="D20" s="3"/>
      <c r="E20" s="3"/>
      <c r="F20" s="1"/>
      <c r="G20" s="1" t="s">
        <v>23</v>
      </c>
      <c r="H20" s="1"/>
      <c r="I20" s="1"/>
      <c r="J20" s="1"/>
      <c r="K20" s="1"/>
      <c r="L20" s="1"/>
    </row>
    <row r="21" spans="1:12" ht="15.75" x14ac:dyDescent="0.25">
      <c r="A21" s="5" t="s">
        <v>102</v>
      </c>
      <c r="B21" s="1"/>
      <c r="C21" s="1"/>
      <c r="D21" s="3"/>
      <c r="E21" s="3"/>
      <c r="F21" s="1"/>
      <c r="G21" s="1" t="s">
        <v>24</v>
      </c>
      <c r="H21" s="1"/>
      <c r="I21" s="1"/>
      <c r="J21" s="1"/>
      <c r="K21" s="1"/>
      <c r="L21" s="1"/>
    </row>
    <row r="22" spans="1:12" ht="15.75" x14ac:dyDescent="0.25">
      <c r="A22" s="5" t="s">
        <v>103</v>
      </c>
      <c r="B22" s="1"/>
      <c r="C22" s="1"/>
      <c r="D22" s="3"/>
      <c r="E22" s="3"/>
      <c r="F22" s="1" t="s">
        <v>16</v>
      </c>
      <c r="G22" s="1"/>
      <c r="H22" s="1"/>
      <c r="I22" s="1"/>
      <c r="J22" s="1"/>
      <c r="K22" s="1"/>
      <c r="L22" s="1"/>
    </row>
    <row r="23" spans="1:12" ht="15.75" x14ac:dyDescent="0.25">
      <c r="A23" s="4" t="s">
        <v>15</v>
      </c>
      <c r="B23" s="1"/>
      <c r="C23" s="1"/>
      <c r="D23" s="3"/>
      <c r="E23" s="3"/>
      <c r="F23" s="1" t="s">
        <v>25</v>
      </c>
      <c r="G23" s="1"/>
      <c r="H23" s="1"/>
      <c r="I23" s="1"/>
      <c r="J23" s="1"/>
      <c r="K23" s="1"/>
      <c r="L23" s="1"/>
    </row>
    <row r="24" spans="1:12" ht="15.75" x14ac:dyDescent="0.25">
      <c r="A24" s="4" t="s">
        <v>104</v>
      </c>
      <c r="B24" s="1"/>
      <c r="C24" s="1"/>
      <c r="D24" s="3"/>
      <c r="E24" s="3"/>
      <c r="F24" s="1"/>
      <c r="G24" s="1"/>
      <c r="H24" s="1"/>
      <c r="I24" s="1"/>
      <c r="J24" s="1"/>
      <c r="K24" s="1"/>
      <c r="L24" s="1"/>
    </row>
    <row r="25" spans="1:12" ht="15.75" x14ac:dyDescent="0.25">
      <c r="A25" s="4" t="s">
        <v>26</v>
      </c>
      <c r="B25" s="1"/>
      <c r="C25" s="1"/>
      <c r="D25" s="3"/>
      <c r="E25" s="3"/>
      <c r="F25" s="1"/>
      <c r="G25" s="1"/>
      <c r="H25" s="1"/>
      <c r="I25" s="1"/>
      <c r="J25" s="1"/>
      <c r="K25" s="1"/>
      <c r="L25" s="1"/>
    </row>
    <row r="26" spans="1:12" ht="15.75" x14ac:dyDescent="0.25">
      <c r="A26" s="4"/>
      <c r="B26" s="1"/>
      <c r="C26" s="1"/>
      <c r="D26" s="3"/>
      <c r="E26" s="3"/>
    </row>
    <row r="27" spans="1:12" ht="15.75" x14ac:dyDescent="0.25">
      <c r="A27" s="4"/>
      <c r="B27" s="1"/>
      <c r="C27" s="1"/>
      <c r="D27" s="3"/>
      <c r="E27" s="3"/>
    </row>
    <row r="28" spans="1:12" ht="15.75" x14ac:dyDescent="0.25">
      <c r="A28" s="7" t="s">
        <v>27</v>
      </c>
      <c r="B28" s="1"/>
      <c r="C28" s="1"/>
      <c r="D28" s="3"/>
      <c r="E28" s="3"/>
      <c r="F28" s="7" t="s">
        <v>27</v>
      </c>
    </row>
    <row r="29" spans="1:12" ht="15.75" x14ac:dyDescent="0.25">
      <c r="A29" s="4" t="s">
        <v>28</v>
      </c>
      <c r="B29" s="1"/>
      <c r="C29" s="1"/>
      <c r="D29" s="3"/>
      <c r="E29" s="3"/>
      <c r="F29" s="1" t="s">
        <v>29</v>
      </c>
    </row>
    <row r="30" spans="1:12" ht="15.75" x14ac:dyDescent="0.25">
      <c r="A30" s="4" t="s">
        <v>106</v>
      </c>
      <c r="B30" s="1"/>
      <c r="C30" s="1"/>
      <c r="D30" s="3"/>
      <c r="E30" s="3"/>
      <c r="F30" s="1" t="s">
        <v>30</v>
      </c>
    </row>
    <row r="31" spans="1:12" ht="15.75" x14ac:dyDescent="0.25">
      <c r="A31" s="1" t="s">
        <v>31</v>
      </c>
      <c r="B31" s="1"/>
      <c r="C31" s="1"/>
      <c r="D31" s="3"/>
      <c r="E31" s="3"/>
      <c r="F31" s="1" t="s">
        <v>32</v>
      </c>
    </row>
    <row r="32" spans="1:12" ht="15.75" x14ac:dyDescent="0.25">
      <c r="A32" s="1"/>
      <c r="B32" s="1"/>
      <c r="C32" s="1"/>
      <c r="D32" s="3"/>
      <c r="E32" s="3"/>
    </row>
    <row r="33" spans="1:5" ht="100.5" x14ac:dyDescent="0.25">
      <c r="A33" s="73" t="s">
        <v>107</v>
      </c>
      <c r="B33" s="1"/>
      <c r="C33" s="1"/>
      <c r="D33" s="3"/>
      <c r="E33" s="3"/>
    </row>
    <row r="38" spans="1:5" x14ac:dyDescent="0.25">
      <c r="A38" s="14" t="s">
        <v>33</v>
      </c>
    </row>
    <row r="39" spans="1:5" x14ac:dyDescent="0.25">
      <c r="A39" t="s">
        <v>34</v>
      </c>
      <c r="B39" t="s">
        <v>35</v>
      </c>
    </row>
    <row r="40" spans="1:5" x14ac:dyDescent="0.25">
      <c r="A40" t="s">
        <v>36</v>
      </c>
      <c r="B40" t="s">
        <v>37</v>
      </c>
    </row>
    <row r="41" spans="1:5" x14ac:dyDescent="0.25">
      <c r="A41" t="s">
        <v>38</v>
      </c>
      <c r="B41" t="s">
        <v>39</v>
      </c>
    </row>
    <row r="42" spans="1:5" x14ac:dyDescent="0.25">
      <c r="A42" t="s">
        <v>40</v>
      </c>
      <c r="B42" t="s">
        <v>41</v>
      </c>
    </row>
  </sheetData>
  <pageMargins left="0.7" right="0.7" top="0.75" bottom="0.75" header="0.3" footer="0.3"/>
  <customProperties>
    <customPr name="LastActive"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2DB5-E37D-4A8C-818A-B863DF4C89E6}">
  <sheetPr>
    <tabColor rgb="FF00B050"/>
  </sheetPr>
  <dimension ref="A1:J84"/>
  <sheetViews>
    <sheetView tabSelected="1" zoomScale="110" zoomScaleNormal="110" workbookViewId="0">
      <selection activeCell="I14" sqref="I14"/>
    </sheetView>
  </sheetViews>
  <sheetFormatPr defaultRowHeight="15" x14ac:dyDescent="0.25"/>
  <cols>
    <col min="1" max="1" width="19.7109375" style="11" bestFit="1" customWidth="1"/>
    <col min="2" max="2" width="14" style="11" customWidth="1"/>
    <col min="3" max="3" width="18.42578125" style="11" customWidth="1"/>
    <col min="4" max="4" width="19.140625" style="11" customWidth="1"/>
    <col min="5" max="5" width="18.28515625" style="11" customWidth="1"/>
    <col min="6" max="6" width="14.140625" style="11" customWidth="1"/>
    <col min="7" max="7" width="14.28515625" style="11" customWidth="1"/>
    <col min="8" max="8" width="13" style="11" customWidth="1"/>
    <col min="9" max="9" width="20.42578125" style="11" customWidth="1"/>
    <col min="10" max="16384" width="9.140625" style="11"/>
  </cols>
  <sheetData>
    <row r="1" spans="1:9" ht="18" x14ac:dyDescent="0.25">
      <c r="A1" s="64" t="s">
        <v>42</v>
      </c>
      <c r="B1" s="64"/>
      <c r="C1" s="64"/>
      <c r="D1" s="64"/>
      <c r="E1" s="64"/>
      <c r="F1" s="64"/>
      <c r="G1" s="64"/>
      <c r="H1" s="23"/>
      <c r="I1" s="31" t="s">
        <v>43</v>
      </c>
    </row>
    <row r="2" spans="1:9" x14ac:dyDescent="0.25">
      <c r="A2" s="10"/>
      <c r="B2" s="10"/>
      <c r="C2" s="10"/>
      <c r="D2" s="10"/>
      <c r="E2" s="10"/>
      <c r="F2" s="10"/>
      <c r="G2" s="10"/>
      <c r="H2" s="10"/>
      <c r="I2" s="9"/>
    </row>
    <row r="3" spans="1:9" x14ac:dyDescent="0.25">
      <c r="A3" s="71" t="s">
        <v>44</v>
      </c>
      <c r="B3" s="71"/>
      <c r="C3" s="10"/>
      <c r="D3" s="10"/>
      <c r="E3" s="10"/>
      <c r="F3" s="10"/>
      <c r="G3" s="10"/>
      <c r="H3" s="10"/>
      <c r="I3" s="10"/>
    </row>
    <row r="4" spans="1:9" x14ac:dyDescent="0.25">
      <c r="A4" s="10"/>
      <c r="B4" s="10"/>
      <c r="C4" s="10"/>
      <c r="D4" s="10"/>
      <c r="E4" s="10"/>
      <c r="F4" s="10"/>
      <c r="G4" s="10"/>
      <c r="H4" s="10"/>
      <c r="I4" s="10"/>
    </row>
    <row r="5" spans="1:9" x14ac:dyDescent="0.25">
      <c r="A5" s="26" t="s">
        <v>45</v>
      </c>
      <c r="B5" s="26" t="s">
        <v>46</v>
      </c>
      <c r="C5" s="26" t="s">
        <v>47</v>
      </c>
      <c r="D5" s="10"/>
      <c r="E5" s="10"/>
      <c r="F5" s="10"/>
      <c r="G5" s="10"/>
      <c r="H5" s="10"/>
      <c r="I5" s="10"/>
    </row>
    <row r="6" spans="1:9" x14ac:dyDescent="0.25">
      <c r="A6" s="27" t="s">
        <v>48</v>
      </c>
      <c r="B6" s="8"/>
      <c r="C6" s="21"/>
      <c r="D6" s="10"/>
      <c r="E6" s="10"/>
      <c r="F6" s="10"/>
      <c r="G6" s="10"/>
      <c r="H6" s="10"/>
      <c r="I6" s="10"/>
    </row>
    <row r="7" spans="1:9" x14ac:dyDescent="0.25">
      <c r="A7" s="27" t="s">
        <v>49</v>
      </c>
      <c r="B7" s="8"/>
      <c r="C7" s="21"/>
      <c r="D7" s="10"/>
      <c r="E7" s="10"/>
      <c r="F7" s="10"/>
      <c r="G7" s="10"/>
      <c r="H7" s="10"/>
      <c r="I7" s="10"/>
    </row>
    <row r="8" spans="1:9" x14ac:dyDescent="0.25">
      <c r="A8" s="27" t="s">
        <v>50</v>
      </c>
      <c r="B8" s="8"/>
      <c r="C8" s="21"/>
      <c r="D8" s="10"/>
      <c r="E8" s="10"/>
      <c r="F8" s="10"/>
      <c r="G8" s="10"/>
      <c r="H8" s="10"/>
      <c r="I8" s="10"/>
    </row>
    <row r="9" spans="1:9" x14ac:dyDescent="0.25">
      <c r="A9" s="27" t="s">
        <v>51</v>
      </c>
      <c r="B9" s="8"/>
      <c r="C9" s="21"/>
      <c r="D9" s="10"/>
      <c r="E9" s="10"/>
      <c r="F9" s="10"/>
      <c r="G9" s="10"/>
      <c r="H9" s="10"/>
      <c r="I9" s="10"/>
    </row>
    <row r="10" spans="1:9" x14ac:dyDescent="0.25">
      <c r="A10" s="28" t="s">
        <v>52</v>
      </c>
      <c r="B10" s="29"/>
      <c r="C10" s="30">
        <f>SUM(C6:C9)</f>
        <v>0</v>
      </c>
      <c r="D10" s="10"/>
      <c r="E10" s="10"/>
      <c r="F10" s="10"/>
      <c r="G10" s="10"/>
      <c r="H10" s="10"/>
      <c r="I10" s="10"/>
    </row>
    <row r="11" spans="1:9" x14ac:dyDescent="0.25">
      <c r="A11" s="10"/>
      <c r="B11" s="10"/>
      <c r="C11" s="10"/>
      <c r="D11" s="10"/>
      <c r="E11" s="10"/>
      <c r="F11" s="10"/>
      <c r="G11" s="10"/>
      <c r="H11" s="10"/>
      <c r="I11" s="10"/>
    </row>
    <row r="12" spans="1:9" x14ac:dyDescent="0.25">
      <c r="A12" s="65" t="s">
        <v>53</v>
      </c>
      <c r="B12" s="66"/>
      <c r="C12" s="66"/>
      <c r="D12" s="66"/>
      <c r="E12" s="66"/>
      <c r="F12" s="66"/>
      <c r="G12" s="67"/>
      <c r="H12" s="10"/>
      <c r="I12" s="10"/>
    </row>
    <row r="13" spans="1:9" ht="43.5" thickBot="1" x14ac:dyDescent="0.3">
      <c r="A13" s="32" t="s">
        <v>54</v>
      </c>
      <c r="B13" s="32" t="s">
        <v>45</v>
      </c>
      <c r="C13" s="33" t="s">
        <v>55</v>
      </c>
      <c r="D13" s="33" t="s">
        <v>56</v>
      </c>
      <c r="E13" s="34" t="s">
        <v>57</v>
      </c>
      <c r="F13" s="34" t="s">
        <v>58</v>
      </c>
      <c r="G13" s="34" t="s">
        <v>59</v>
      </c>
      <c r="H13" s="10"/>
      <c r="I13" s="10"/>
    </row>
    <row r="14" spans="1:9" x14ac:dyDescent="0.25">
      <c r="A14" s="35" t="s">
        <v>60</v>
      </c>
      <c r="B14" s="36" t="s">
        <v>48</v>
      </c>
      <c r="C14" s="17"/>
      <c r="D14" s="17"/>
      <c r="E14" s="17"/>
      <c r="F14" s="47">
        <f>C14*E14*C6</f>
        <v>0</v>
      </c>
      <c r="G14" s="48">
        <f>D14*E14*C6</f>
        <v>0</v>
      </c>
      <c r="H14" s="10"/>
      <c r="I14" s="10"/>
    </row>
    <row r="15" spans="1:9" x14ac:dyDescent="0.25">
      <c r="A15" s="37"/>
      <c r="B15" s="38" t="s">
        <v>49</v>
      </c>
      <c r="C15" s="18"/>
      <c r="D15" s="18"/>
      <c r="E15" s="18"/>
      <c r="F15" s="49">
        <f>C15*E15*C7</f>
        <v>0</v>
      </c>
      <c r="G15" s="50">
        <f>D15*E15*C7</f>
        <v>0</v>
      </c>
      <c r="H15" s="10"/>
      <c r="I15" s="10"/>
    </row>
    <row r="16" spans="1:9" x14ac:dyDescent="0.25">
      <c r="A16" s="37"/>
      <c r="B16" s="38" t="s">
        <v>50</v>
      </c>
      <c r="C16" s="18"/>
      <c r="D16" s="18"/>
      <c r="E16" s="18"/>
      <c r="F16" s="49">
        <f>C16*E16*C8</f>
        <v>0</v>
      </c>
      <c r="G16" s="50">
        <f>D16*E16*C8</f>
        <v>0</v>
      </c>
      <c r="H16" s="10"/>
      <c r="I16" s="10"/>
    </row>
    <row r="17" spans="1:9" ht="15.75" thickBot="1" x14ac:dyDescent="0.3">
      <c r="A17" s="39"/>
      <c r="B17" s="40" t="s">
        <v>51</v>
      </c>
      <c r="C17" s="19"/>
      <c r="D17" s="19"/>
      <c r="E17" s="19"/>
      <c r="F17" s="51">
        <f>C17*E17*C9</f>
        <v>0</v>
      </c>
      <c r="G17" s="52">
        <f>D17*E17*C9</f>
        <v>0</v>
      </c>
      <c r="H17" s="10"/>
      <c r="I17" s="10"/>
    </row>
    <row r="18" spans="1:9" x14ac:dyDescent="0.25">
      <c r="A18" s="35" t="s">
        <v>61</v>
      </c>
      <c r="B18" s="36" t="s">
        <v>48</v>
      </c>
      <c r="C18" s="17"/>
      <c r="D18" s="17"/>
      <c r="E18" s="17"/>
      <c r="F18" s="47">
        <f>C18*E18*C6</f>
        <v>0</v>
      </c>
      <c r="G18" s="48">
        <f>D18*E18*C6</f>
        <v>0</v>
      </c>
      <c r="H18" s="10"/>
      <c r="I18" s="10"/>
    </row>
    <row r="19" spans="1:9" x14ac:dyDescent="0.25">
      <c r="A19" s="37"/>
      <c r="B19" s="38" t="s">
        <v>49</v>
      </c>
      <c r="C19" s="18"/>
      <c r="D19" s="18"/>
      <c r="E19" s="18"/>
      <c r="F19" s="49">
        <f>C19*E19*C7</f>
        <v>0</v>
      </c>
      <c r="G19" s="50">
        <f>D19*E19*C7</f>
        <v>0</v>
      </c>
      <c r="H19" s="10"/>
      <c r="I19" s="10"/>
    </row>
    <row r="20" spans="1:9" x14ac:dyDescent="0.25">
      <c r="A20" s="37"/>
      <c r="B20" s="38" t="s">
        <v>50</v>
      </c>
      <c r="C20" s="18"/>
      <c r="D20" s="18"/>
      <c r="E20" s="18"/>
      <c r="F20" s="49">
        <f>C20*E20*C8</f>
        <v>0</v>
      </c>
      <c r="G20" s="50">
        <f>D20*E20*C8</f>
        <v>0</v>
      </c>
      <c r="H20" s="10"/>
      <c r="I20" s="10"/>
    </row>
    <row r="21" spans="1:9" ht="15.75" thickBot="1" x14ac:dyDescent="0.3">
      <c r="A21" s="39"/>
      <c r="B21" s="40" t="s">
        <v>51</v>
      </c>
      <c r="C21" s="19"/>
      <c r="D21" s="19"/>
      <c r="E21" s="19"/>
      <c r="F21" s="51">
        <f>C21*E21*C9</f>
        <v>0</v>
      </c>
      <c r="G21" s="52">
        <f>D21*E21*C9</f>
        <v>0</v>
      </c>
      <c r="H21" s="10"/>
      <c r="I21" s="10"/>
    </row>
    <row r="22" spans="1:9" x14ac:dyDescent="0.25">
      <c r="A22" s="35" t="s">
        <v>62</v>
      </c>
      <c r="B22" s="36" t="s">
        <v>48</v>
      </c>
      <c r="C22" s="17"/>
      <c r="D22" s="17"/>
      <c r="E22" s="17"/>
      <c r="F22" s="47">
        <f>C22*E22*C6</f>
        <v>0</v>
      </c>
      <c r="G22" s="48">
        <f>D22*E22*C6</f>
        <v>0</v>
      </c>
      <c r="H22" s="10"/>
      <c r="I22" s="10"/>
    </row>
    <row r="23" spans="1:9" x14ac:dyDescent="0.25">
      <c r="A23" s="37"/>
      <c r="B23" s="38" t="s">
        <v>49</v>
      </c>
      <c r="C23" s="18"/>
      <c r="D23" s="18"/>
      <c r="E23" s="18"/>
      <c r="F23" s="49">
        <f>C23*E23*C7</f>
        <v>0</v>
      </c>
      <c r="G23" s="50">
        <f>D23*E23*C7</f>
        <v>0</v>
      </c>
      <c r="H23" s="10"/>
      <c r="I23" s="10"/>
    </row>
    <row r="24" spans="1:9" x14ac:dyDescent="0.25">
      <c r="A24" s="37"/>
      <c r="B24" s="38" t="s">
        <v>50</v>
      </c>
      <c r="C24" s="18"/>
      <c r="D24" s="18"/>
      <c r="E24" s="18"/>
      <c r="F24" s="49">
        <f>C24*E24*C8</f>
        <v>0</v>
      </c>
      <c r="G24" s="50">
        <f>D24*E24*C8</f>
        <v>0</v>
      </c>
      <c r="H24" s="10"/>
      <c r="I24" s="10"/>
    </row>
    <row r="25" spans="1:9" ht="15.75" thickBot="1" x14ac:dyDescent="0.3">
      <c r="A25" s="39"/>
      <c r="B25" s="40" t="s">
        <v>51</v>
      </c>
      <c r="C25" s="19"/>
      <c r="D25" s="19"/>
      <c r="E25" s="19"/>
      <c r="F25" s="51">
        <f>C25*E25*C9</f>
        <v>0</v>
      </c>
      <c r="G25" s="52">
        <f>D25*E25*C9</f>
        <v>0</v>
      </c>
      <c r="H25" s="10"/>
      <c r="I25" s="10"/>
    </row>
    <row r="26" spans="1:9" x14ac:dyDescent="0.25">
      <c r="A26" s="35" t="s">
        <v>63</v>
      </c>
      <c r="B26" s="36" t="s">
        <v>48</v>
      </c>
      <c r="C26" s="17"/>
      <c r="D26" s="17"/>
      <c r="E26" s="17"/>
      <c r="F26" s="47">
        <f>C26*E26*C6</f>
        <v>0</v>
      </c>
      <c r="G26" s="48">
        <f>D26*E26*C6</f>
        <v>0</v>
      </c>
      <c r="H26" s="10"/>
      <c r="I26" s="10"/>
    </row>
    <row r="27" spans="1:9" x14ac:dyDescent="0.25">
      <c r="A27" s="37"/>
      <c r="B27" s="38" t="s">
        <v>49</v>
      </c>
      <c r="C27" s="18"/>
      <c r="D27" s="18"/>
      <c r="E27" s="18"/>
      <c r="F27" s="49">
        <f>C27*E27*C7</f>
        <v>0</v>
      </c>
      <c r="G27" s="50">
        <f>D27*E27*C7</f>
        <v>0</v>
      </c>
      <c r="H27" s="10"/>
      <c r="I27" s="10"/>
    </row>
    <row r="28" spans="1:9" x14ac:dyDescent="0.25">
      <c r="A28" s="37"/>
      <c r="B28" s="38" t="s">
        <v>50</v>
      </c>
      <c r="C28" s="18"/>
      <c r="D28" s="18"/>
      <c r="E28" s="18"/>
      <c r="F28" s="49">
        <f>C28*E28*C8</f>
        <v>0</v>
      </c>
      <c r="G28" s="50">
        <f>D28*E28*C8</f>
        <v>0</v>
      </c>
      <c r="H28" s="10"/>
      <c r="I28" s="10"/>
    </row>
    <row r="29" spans="1:9" ht="15.75" thickBot="1" x14ac:dyDescent="0.3">
      <c r="A29" s="39"/>
      <c r="B29" s="40" t="s">
        <v>51</v>
      </c>
      <c r="C29" s="19"/>
      <c r="D29" s="19"/>
      <c r="E29" s="19"/>
      <c r="F29" s="51">
        <f>C29*E29*C9</f>
        <v>0</v>
      </c>
      <c r="G29" s="52">
        <f>D29*E29*C9</f>
        <v>0</v>
      </c>
      <c r="H29" s="10"/>
      <c r="I29" s="10"/>
    </row>
    <row r="30" spans="1:9" x14ac:dyDescent="0.25">
      <c r="A30" s="35" t="s">
        <v>64</v>
      </c>
      <c r="B30" s="36" t="s">
        <v>48</v>
      </c>
      <c r="C30" s="17"/>
      <c r="D30" s="17"/>
      <c r="E30" s="17"/>
      <c r="F30" s="47">
        <f>C30*E30*C6</f>
        <v>0</v>
      </c>
      <c r="G30" s="48">
        <f>D30*E30*C6</f>
        <v>0</v>
      </c>
      <c r="H30" s="10"/>
      <c r="I30" s="10"/>
    </row>
    <row r="31" spans="1:9" x14ac:dyDescent="0.25">
      <c r="A31" s="37"/>
      <c r="B31" s="38" t="s">
        <v>49</v>
      </c>
      <c r="C31" s="18"/>
      <c r="D31" s="18"/>
      <c r="E31" s="18"/>
      <c r="F31" s="49">
        <f>C31*E31*C7</f>
        <v>0</v>
      </c>
      <c r="G31" s="50">
        <f>D31*E31*C7</f>
        <v>0</v>
      </c>
      <c r="H31" s="10"/>
      <c r="I31" s="10"/>
    </row>
    <row r="32" spans="1:9" x14ac:dyDescent="0.25">
      <c r="A32" s="37"/>
      <c r="B32" s="38" t="s">
        <v>50</v>
      </c>
      <c r="C32" s="18"/>
      <c r="D32" s="18"/>
      <c r="E32" s="18"/>
      <c r="F32" s="49">
        <f>C32*E32*C8</f>
        <v>0</v>
      </c>
      <c r="G32" s="50">
        <f>D32*E32*C8</f>
        <v>0</v>
      </c>
      <c r="H32" s="10"/>
      <c r="I32" s="10"/>
    </row>
    <row r="33" spans="1:9" ht="15.75" thickBot="1" x14ac:dyDescent="0.3">
      <c r="A33" s="39"/>
      <c r="B33" s="40" t="s">
        <v>51</v>
      </c>
      <c r="C33" s="19"/>
      <c r="D33" s="19"/>
      <c r="E33" s="19"/>
      <c r="F33" s="51">
        <f>C33*E33*C9</f>
        <v>0</v>
      </c>
      <c r="G33" s="52">
        <f>D33*E33*C9</f>
        <v>0</v>
      </c>
      <c r="H33" s="10"/>
      <c r="I33" s="10"/>
    </row>
    <row r="34" spans="1:9" x14ac:dyDescent="0.25">
      <c r="A34" s="35" t="s">
        <v>65</v>
      </c>
      <c r="B34" s="36" t="s">
        <v>48</v>
      </c>
      <c r="C34" s="17"/>
      <c r="D34" s="17"/>
      <c r="E34" s="17"/>
      <c r="F34" s="47">
        <f>C34*E34*C6</f>
        <v>0</v>
      </c>
      <c r="G34" s="48">
        <f>D34*E34*C6</f>
        <v>0</v>
      </c>
      <c r="H34" s="10"/>
      <c r="I34" s="10"/>
    </row>
    <row r="35" spans="1:9" x14ac:dyDescent="0.25">
      <c r="A35" s="37"/>
      <c r="B35" s="38" t="s">
        <v>49</v>
      </c>
      <c r="C35" s="18"/>
      <c r="D35" s="18"/>
      <c r="E35" s="18"/>
      <c r="F35" s="49">
        <f>C35*E35*C7</f>
        <v>0</v>
      </c>
      <c r="G35" s="50">
        <f>D35*E35*C7</f>
        <v>0</v>
      </c>
      <c r="H35" s="10"/>
      <c r="I35" s="10"/>
    </row>
    <row r="36" spans="1:9" x14ac:dyDescent="0.25">
      <c r="A36" s="37"/>
      <c r="B36" s="38" t="s">
        <v>50</v>
      </c>
      <c r="C36" s="18"/>
      <c r="D36" s="18"/>
      <c r="E36" s="18"/>
      <c r="F36" s="49">
        <f>C36*E36*C8</f>
        <v>0</v>
      </c>
      <c r="G36" s="50">
        <f>D36*E36*C8</f>
        <v>0</v>
      </c>
      <c r="H36" s="10"/>
      <c r="I36" s="10"/>
    </row>
    <row r="37" spans="1:9" ht="15.75" thickBot="1" x14ac:dyDescent="0.3">
      <c r="A37" s="39"/>
      <c r="B37" s="40" t="s">
        <v>51</v>
      </c>
      <c r="C37" s="19"/>
      <c r="D37" s="19"/>
      <c r="E37" s="19"/>
      <c r="F37" s="51">
        <f>C37*E37*C9</f>
        <v>0</v>
      </c>
      <c r="G37" s="52">
        <f>D37*E37*C9</f>
        <v>0</v>
      </c>
      <c r="H37" s="10"/>
      <c r="I37" s="10"/>
    </row>
    <row r="38" spans="1:9" x14ac:dyDescent="0.25">
      <c r="A38" s="35" t="s">
        <v>66</v>
      </c>
      <c r="B38" s="36" t="s">
        <v>48</v>
      </c>
      <c r="C38" s="17"/>
      <c r="D38" s="17"/>
      <c r="E38" s="17"/>
      <c r="F38" s="47">
        <f>C38*E38*C6</f>
        <v>0</v>
      </c>
      <c r="G38" s="48">
        <f>D38*E38*C6</f>
        <v>0</v>
      </c>
      <c r="H38" s="10"/>
      <c r="I38" s="10"/>
    </row>
    <row r="39" spans="1:9" x14ac:dyDescent="0.25">
      <c r="A39" s="37"/>
      <c r="B39" s="38" t="s">
        <v>49</v>
      </c>
      <c r="C39" s="18"/>
      <c r="D39" s="18"/>
      <c r="E39" s="18"/>
      <c r="F39" s="49">
        <f>C39*E39*C7</f>
        <v>0</v>
      </c>
      <c r="G39" s="50">
        <f>D39*E39*C7</f>
        <v>0</v>
      </c>
      <c r="H39" s="10"/>
      <c r="I39" s="10"/>
    </row>
    <row r="40" spans="1:9" x14ac:dyDescent="0.25">
      <c r="A40" s="37"/>
      <c r="B40" s="38" t="s">
        <v>50</v>
      </c>
      <c r="C40" s="18"/>
      <c r="D40" s="18"/>
      <c r="E40" s="18"/>
      <c r="F40" s="49">
        <f>C40*E40*C8</f>
        <v>0</v>
      </c>
      <c r="G40" s="50">
        <f>D40*E40*C8</f>
        <v>0</v>
      </c>
      <c r="H40" s="10"/>
      <c r="I40" s="10"/>
    </row>
    <row r="41" spans="1:9" ht="15.75" thickBot="1" x14ac:dyDescent="0.3">
      <c r="A41" s="41"/>
      <c r="B41" s="42" t="s">
        <v>51</v>
      </c>
      <c r="C41" s="20"/>
      <c r="D41" s="20"/>
      <c r="E41" s="20"/>
      <c r="F41" s="53">
        <f>C41*E41*C9</f>
        <v>0</v>
      </c>
      <c r="G41" s="54">
        <f>D41*E41*C9</f>
        <v>0</v>
      </c>
      <c r="H41" s="10"/>
      <c r="I41" s="10"/>
    </row>
    <row r="42" spans="1:9" x14ac:dyDescent="0.25">
      <c r="A42" s="35" t="s">
        <v>67</v>
      </c>
      <c r="B42" s="36" t="s">
        <v>48</v>
      </c>
      <c r="C42" s="17"/>
      <c r="D42" s="17"/>
      <c r="E42" s="17"/>
      <c r="F42" s="47">
        <f>C42*E42*C6</f>
        <v>0</v>
      </c>
      <c r="G42" s="48">
        <f>D42*E42*C6</f>
        <v>0</v>
      </c>
      <c r="H42" s="10"/>
      <c r="I42" s="10"/>
    </row>
    <row r="43" spans="1:9" x14ac:dyDescent="0.25">
      <c r="A43" s="37"/>
      <c r="B43" s="38" t="s">
        <v>49</v>
      </c>
      <c r="C43" s="18"/>
      <c r="D43" s="18"/>
      <c r="E43" s="18"/>
      <c r="F43" s="49">
        <f>C43*E43*C7</f>
        <v>0</v>
      </c>
      <c r="G43" s="50">
        <f>D43*E43*C7</f>
        <v>0</v>
      </c>
      <c r="H43" s="10"/>
      <c r="I43" s="10"/>
    </row>
    <row r="44" spans="1:9" x14ac:dyDescent="0.25">
      <c r="A44" s="37"/>
      <c r="B44" s="38" t="s">
        <v>50</v>
      </c>
      <c r="C44" s="18"/>
      <c r="D44" s="18"/>
      <c r="E44" s="18"/>
      <c r="F44" s="49">
        <f>C44*E44*C8</f>
        <v>0</v>
      </c>
      <c r="G44" s="50">
        <f>D44*E44*C8</f>
        <v>0</v>
      </c>
      <c r="H44" s="10"/>
      <c r="I44" s="10"/>
    </row>
    <row r="45" spans="1:9" ht="15.75" thickBot="1" x14ac:dyDescent="0.3">
      <c r="A45" s="41"/>
      <c r="B45" s="42" t="s">
        <v>51</v>
      </c>
      <c r="C45" s="20"/>
      <c r="D45" s="20"/>
      <c r="E45" s="20"/>
      <c r="F45" s="53">
        <f>C45*E45*C9</f>
        <v>0</v>
      </c>
      <c r="G45" s="54">
        <f>D45*E45*C9</f>
        <v>0</v>
      </c>
      <c r="H45" s="10"/>
      <c r="I45" s="10"/>
    </row>
    <row r="46" spans="1:9" x14ac:dyDescent="0.25">
      <c r="A46" s="35" t="s">
        <v>68</v>
      </c>
      <c r="B46" s="36" t="s">
        <v>48</v>
      </c>
      <c r="C46" s="17"/>
      <c r="D46" s="17"/>
      <c r="E46" s="17"/>
      <c r="F46" s="47">
        <f>C46*E46*C6</f>
        <v>0</v>
      </c>
      <c r="G46" s="48">
        <f>D46*E46*C6</f>
        <v>0</v>
      </c>
      <c r="H46" s="10"/>
      <c r="I46" s="10"/>
    </row>
    <row r="47" spans="1:9" x14ac:dyDescent="0.25">
      <c r="A47" s="37"/>
      <c r="B47" s="38" t="s">
        <v>49</v>
      </c>
      <c r="C47" s="18"/>
      <c r="D47" s="18"/>
      <c r="E47" s="18"/>
      <c r="F47" s="49">
        <f>C47*E47*C7</f>
        <v>0</v>
      </c>
      <c r="G47" s="50">
        <f>D47*E47*C7</f>
        <v>0</v>
      </c>
      <c r="H47" s="10"/>
      <c r="I47" s="10"/>
    </row>
    <row r="48" spans="1:9" x14ac:dyDescent="0.25">
      <c r="A48" s="37"/>
      <c r="B48" s="38" t="s">
        <v>50</v>
      </c>
      <c r="C48" s="18"/>
      <c r="D48" s="18"/>
      <c r="E48" s="18"/>
      <c r="F48" s="49">
        <f>C48*E48*C8</f>
        <v>0</v>
      </c>
      <c r="G48" s="50">
        <f>D48*E48*C8</f>
        <v>0</v>
      </c>
      <c r="H48" s="10"/>
      <c r="I48" s="10"/>
    </row>
    <row r="49" spans="1:9" ht="15.75" thickBot="1" x14ac:dyDescent="0.3">
      <c r="A49" s="41"/>
      <c r="B49" s="42" t="s">
        <v>51</v>
      </c>
      <c r="C49" s="20"/>
      <c r="D49" s="20"/>
      <c r="E49" s="20"/>
      <c r="F49" s="53">
        <f>C49*E49*C9</f>
        <v>0</v>
      </c>
      <c r="G49" s="54">
        <f>D49*E49*C9</f>
        <v>0</v>
      </c>
      <c r="H49" s="10"/>
      <c r="I49" s="10"/>
    </row>
    <row r="50" spans="1:9" x14ac:dyDescent="0.25">
      <c r="A50" s="35" t="s">
        <v>69</v>
      </c>
      <c r="B50" s="36" t="s">
        <v>48</v>
      </c>
      <c r="C50" s="17"/>
      <c r="D50" s="17"/>
      <c r="E50" s="17"/>
      <c r="F50" s="47">
        <f>C50*E50*C6</f>
        <v>0</v>
      </c>
      <c r="G50" s="48">
        <f>D50*E50*C6</f>
        <v>0</v>
      </c>
      <c r="H50" s="10"/>
      <c r="I50" s="10"/>
    </row>
    <row r="51" spans="1:9" x14ac:dyDescent="0.25">
      <c r="A51" s="37"/>
      <c r="B51" s="38" t="s">
        <v>49</v>
      </c>
      <c r="C51" s="18"/>
      <c r="D51" s="18"/>
      <c r="E51" s="18"/>
      <c r="F51" s="49">
        <f>C51*E51*C7</f>
        <v>0</v>
      </c>
      <c r="G51" s="50">
        <f>D51*E51*C7</f>
        <v>0</v>
      </c>
      <c r="H51" s="10"/>
      <c r="I51" s="10"/>
    </row>
    <row r="52" spans="1:9" x14ac:dyDescent="0.25">
      <c r="A52" s="37"/>
      <c r="B52" s="38" t="s">
        <v>50</v>
      </c>
      <c r="C52" s="18"/>
      <c r="D52" s="18"/>
      <c r="E52" s="18"/>
      <c r="F52" s="49">
        <f>C52*E52*C8</f>
        <v>0</v>
      </c>
      <c r="G52" s="50">
        <f>D52*E52*C8</f>
        <v>0</v>
      </c>
      <c r="H52" s="10"/>
      <c r="I52" s="10"/>
    </row>
    <row r="53" spans="1:9" ht="15.75" thickBot="1" x14ac:dyDescent="0.3">
      <c r="A53" s="41"/>
      <c r="B53" s="42" t="s">
        <v>51</v>
      </c>
      <c r="C53" s="20"/>
      <c r="D53" s="20"/>
      <c r="E53" s="20"/>
      <c r="F53" s="53">
        <f>C53*E53*C9</f>
        <v>0</v>
      </c>
      <c r="G53" s="54">
        <f>D53*E53*C9</f>
        <v>0</v>
      </c>
      <c r="H53" s="10"/>
      <c r="I53" s="10"/>
    </row>
    <row r="54" spans="1:9" x14ac:dyDescent="0.25">
      <c r="A54" s="35" t="s">
        <v>70</v>
      </c>
      <c r="B54" s="36" t="s">
        <v>48</v>
      </c>
      <c r="C54" s="17"/>
      <c r="D54" s="17"/>
      <c r="E54" s="17"/>
      <c r="F54" s="47">
        <f>C54*E54*C6</f>
        <v>0</v>
      </c>
      <c r="G54" s="48">
        <f>D54*E54*C6</f>
        <v>0</v>
      </c>
      <c r="H54" s="10"/>
      <c r="I54" s="10"/>
    </row>
    <row r="55" spans="1:9" x14ac:dyDescent="0.25">
      <c r="A55" s="37"/>
      <c r="B55" s="38" t="s">
        <v>49</v>
      </c>
      <c r="C55" s="18"/>
      <c r="D55" s="18"/>
      <c r="E55" s="18"/>
      <c r="F55" s="49">
        <f>C55*E55*C7</f>
        <v>0</v>
      </c>
      <c r="G55" s="50">
        <f>D55*E55*C7</f>
        <v>0</v>
      </c>
      <c r="H55" s="10"/>
      <c r="I55" s="10"/>
    </row>
    <row r="56" spans="1:9" x14ac:dyDescent="0.25">
      <c r="A56" s="37"/>
      <c r="B56" s="38" t="s">
        <v>50</v>
      </c>
      <c r="C56" s="18"/>
      <c r="D56" s="18"/>
      <c r="E56" s="18"/>
      <c r="F56" s="49">
        <f>C56*E56*C8</f>
        <v>0</v>
      </c>
      <c r="G56" s="50">
        <f>D56*E56*C8</f>
        <v>0</v>
      </c>
      <c r="H56" s="10"/>
      <c r="I56" s="10"/>
    </row>
    <row r="57" spans="1:9" ht="15.75" thickBot="1" x14ac:dyDescent="0.3">
      <c r="A57" s="41"/>
      <c r="B57" s="42" t="s">
        <v>51</v>
      </c>
      <c r="C57" s="20"/>
      <c r="D57" s="20"/>
      <c r="E57" s="20"/>
      <c r="F57" s="53">
        <f>C57*E57*C9</f>
        <v>0</v>
      </c>
      <c r="G57" s="54">
        <f>D57*E57*C9</f>
        <v>0</v>
      </c>
      <c r="H57" s="10"/>
      <c r="I57" s="10"/>
    </row>
    <row r="58" spans="1:9" x14ac:dyDescent="0.25">
      <c r="A58" s="35" t="s">
        <v>71</v>
      </c>
      <c r="B58" s="36" t="s">
        <v>48</v>
      </c>
      <c r="C58" s="17"/>
      <c r="D58" s="17"/>
      <c r="E58" s="17"/>
      <c r="F58" s="47">
        <f>C58*E58*C6</f>
        <v>0</v>
      </c>
      <c r="G58" s="48">
        <f>D58*E58*C6</f>
        <v>0</v>
      </c>
      <c r="H58" s="10"/>
      <c r="I58" s="10"/>
    </row>
    <row r="59" spans="1:9" x14ac:dyDescent="0.25">
      <c r="A59" s="37"/>
      <c r="B59" s="38" t="s">
        <v>49</v>
      </c>
      <c r="C59" s="18"/>
      <c r="D59" s="18"/>
      <c r="E59" s="18"/>
      <c r="F59" s="49">
        <f>C59*E59*C7</f>
        <v>0</v>
      </c>
      <c r="G59" s="50">
        <f>D59*E59*C7</f>
        <v>0</v>
      </c>
      <c r="H59" s="10"/>
      <c r="I59" s="10"/>
    </row>
    <row r="60" spans="1:9" x14ac:dyDescent="0.25">
      <c r="A60" s="37"/>
      <c r="B60" s="38" t="s">
        <v>50</v>
      </c>
      <c r="C60" s="18"/>
      <c r="D60" s="18"/>
      <c r="E60" s="18"/>
      <c r="F60" s="49">
        <f>C60*E60*C8</f>
        <v>0</v>
      </c>
      <c r="G60" s="50">
        <f>D60*E60*C8</f>
        <v>0</v>
      </c>
      <c r="H60" s="10"/>
      <c r="I60" s="10"/>
    </row>
    <row r="61" spans="1:9" ht="15.75" thickBot="1" x14ac:dyDescent="0.3">
      <c r="A61" s="41"/>
      <c r="B61" s="42" t="s">
        <v>51</v>
      </c>
      <c r="C61" s="20"/>
      <c r="D61" s="20"/>
      <c r="E61" s="20"/>
      <c r="F61" s="53">
        <f>C61*E61*C9</f>
        <v>0</v>
      </c>
      <c r="G61" s="54">
        <f>D61*E61*C9</f>
        <v>0</v>
      </c>
      <c r="H61" s="10"/>
      <c r="I61" s="10"/>
    </row>
    <row r="62" spans="1:9" x14ac:dyDescent="0.25">
      <c r="A62" s="43" t="s">
        <v>52</v>
      </c>
      <c r="B62" s="44"/>
      <c r="C62" s="45"/>
      <c r="D62" s="45"/>
      <c r="E62" s="45"/>
      <c r="F62" s="46">
        <f>SUM(F14:F61)</f>
        <v>0</v>
      </c>
      <c r="G62" s="46">
        <f>SUM(G14:G61)</f>
        <v>0</v>
      </c>
      <c r="H62" s="10"/>
      <c r="I62" s="10"/>
    </row>
    <row r="63" spans="1:9" x14ac:dyDescent="0.25">
      <c r="A63" s="10"/>
      <c r="B63" s="10"/>
      <c r="C63" s="10"/>
      <c r="D63" s="10"/>
      <c r="E63" s="10"/>
      <c r="F63" s="10"/>
      <c r="G63" s="10"/>
      <c r="H63" s="10"/>
      <c r="I63" s="10"/>
    </row>
    <row r="64" spans="1:9" x14ac:dyDescent="0.25">
      <c r="A64" s="10"/>
      <c r="B64" s="10"/>
      <c r="C64" s="10"/>
      <c r="D64" s="10"/>
      <c r="E64" s="10"/>
      <c r="F64" s="10"/>
      <c r="G64" s="10"/>
      <c r="H64" s="10"/>
      <c r="I64" s="10"/>
    </row>
    <row r="65" spans="1:9" x14ac:dyDescent="0.25">
      <c r="A65" s="72" t="s">
        <v>72</v>
      </c>
      <c r="B65" s="72"/>
      <c r="C65" s="72"/>
      <c r="D65" s="72"/>
      <c r="E65" s="72"/>
      <c r="F65" s="72"/>
      <c r="G65" s="72"/>
      <c r="H65" s="24"/>
    </row>
    <row r="66" spans="1:9" ht="71.25" x14ac:dyDescent="0.25">
      <c r="A66" s="55" t="s">
        <v>73</v>
      </c>
      <c r="B66" s="55" t="s">
        <v>74</v>
      </c>
      <c r="C66" s="55" t="s">
        <v>75</v>
      </c>
      <c r="D66" s="55" t="s">
        <v>98</v>
      </c>
      <c r="E66" s="55" t="s">
        <v>99</v>
      </c>
      <c r="F66" s="56" t="s">
        <v>76</v>
      </c>
      <c r="G66" s="55" t="s">
        <v>77</v>
      </c>
      <c r="H66" s="10"/>
    </row>
    <row r="67" spans="1:9" x14ac:dyDescent="0.25">
      <c r="A67" s="57" t="s">
        <v>60</v>
      </c>
      <c r="B67" s="25"/>
      <c r="C67" s="16"/>
      <c r="D67" s="16"/>
      <c r="E67" s="16"/>
      <c r="F67" s="59">
        <f>C67*D67*8.3454*31</f>
        <v>0</v>
      </c>
      <c r="G67" s="59">
        <f>C67*E67*8.3454*31</f>
        <v>0</v>
      </c>
      <c r="H67" s="10"/>
    </row>
    <row r="68" spans="1:9" x14ac:dyDescent="0.25">
      <c r="A68" s="57" t="s">
        <v>61</v>
      </c>
      <c r="B68" s="25"/>
      <c r="C68" s="16"/>
      <c r="D68" s="16"/>
      <c r="E68" s="16"/>
      <c r="F68" s="59">
        <f>C68*D68*8.3454*28</f>
        <v>0</v>
      </c>
      <c r="G68" s="59">
        <f>C68*E68*8.3454*28</f>
        <v>0</v>
      </c>
      <c r="H68" s="10"/>
    </row>
    <row r="69" spans="1:9" x14ac:dyDescent="0.25">
      <c r="A69" s="57" t="s">
        <v>62</v>
      </c>
      <c r="B69" s="25"/>
      <c r="C69" s="16"/>
      <c r="D69" s="16"/>
      <c r="E69" s="16"/>
      <c r="F69" s="59">
        <f>C69*D69*8.3454*31</f>
        <v>0</v>
      </c>
      <c r="G69" s="59">
        <f>C69*E69*8.3454*31</f>
        <v>0</v>
      </c>
      <c r="H69" s="10"/>
    </row>
    <row r="70" spans="1:9" x14ac:dyDescent="0.25">
      <c r="A70" s="57" t="s">
        <v>63</v>
      </c>
      <c r="B70" s="25"/>
      <c r="C70" s="16"/>
      <c r="D70" s="16"/>
      <c r="E70" s="16"/>
      <c r="F70" s="59">
        <f>C70*D70*8.3454*30</f>
        <v>0</v>
      </c>
      <c r="G70" s="59">
        <f>C70*E70*8.3454*30</f>
        <v>0</v>
      </c>
      <c r="H70" s="10"/>
    </row>
    <row r="71" spans="1:9" x14ac:dyDescent="0.25">
      <c r="A71" s="57" t="s">
        <v>64</v>
      </c>
      <c r="B71" s="25"/>
      <c r="C71" s="16"/>
      <c r="D71" s="16"/>
      <c r="E71" s="16"/>
      <c r="F71" s="59">
        <f>C71*D71*8.3454*31</f>
        <v>0</v>
      </c>
      <c r="G71" s="59">
        <f>C71*E71*8.3454*31</f>
        <v>0</v>
      </c>
      <c r="H71" s="10"/>
    </row>
    <row r="72" spans="1:9" x14ac:dyDescent="0.25">
      <c r="A72" s="57" t="s">
        <v>65</v>
      </c>
      <c r="B72" s="25"/>
      <c r="C72" s="16"/>
      <c r="D72" s="16"/>
      <c r="E72" s="16"/>
      <c r="F72" s="59">
        <f>C72*D72*8.3454*30</f>
        <v>0</v>
      </c>
      <c r="G72" s="59">
        <f>C72*E72*8.3454*30</f>
        <v>0</v>
      </c>
      <c r="H72" s="10"/>
    </row>
    <row r="73" spans="1:9" x14ac:dyDescent="0.25">
      <c r="A73" s="57" t="s">
        <v>66</v>
      </c>
      <c r="B73" s="25"/>
      <c r="C73" s="16"/>
      <c r="D73" s="16"/>
      <c r="E73" s="16"/>
      <c r="F73" s="59">
        <f>C73*D73*8.3454*31</f>
        <v>0</v>
      </c>
      <c r="G73" s="59">
        <f>C73*E73*8.3454*31</f>
        <v>0</v>
      </c>
      <c r="H73" s="10"/>
    </row>
    <row r="74" spans="1:9" x14ac:dyDescent="0.25">
      <c r="A74" s="57" t="s">
        <v>67</v>
      </c>
      <c r="B74" s="25"/>
      <c r="C74" s="16"/>
      <c r="D74" s="16"/>
      <c r="E74" s="16"/>
      <c r="F74" s="59">
        <f>C74*D74*8.3454*31</f>
        <v>0</v>
      </c>
      <c r="G74" s="59">
        <f>C74*E74*8.3454*31</f>
        <v>0</v>
      </c>
      <c r="H74" s="10"/>
    </row>
    <row r="75" spans="1:9" x14ac:dyDescent="0.25">
      <c r="A75" s="57" t="s">
        <v>68</v>
      </c>
      <c r="B75" s="25"/>
      <c r="C75" s="16"/>
      <c r="D75" s="16"/>
      <c r="E75" s="16"/>
      <c r="F75" s="59">
        <f>C75*D75*8.3454*30</f>
        <v>0</v>
      </c>
      <c r="G75" s="59">
        <f>C75*E75*8.3454*30</f>
        <v>0</v>
      </c>
      <c r="H75" s="10"/>
    </row>
    <row r="76" spans="1:9" x14ac:dyDescent="0.25">
      <c r="A76" s="57" t="s">
        <v>69</v>
      </c>
      <c r="B76" s="25"/>
      <c r="C76" s="16"/>
      <c r="D76" s="16"/>
      <c r="E76" s="16"/>
      <c r="F76" s="59">
        <f>C76*D76*8.3454*31</f>
        <v>0</v>
      </c>
      <c r="G76" s="59">
        <f>C76*E76*8.3454*31</f>
        <v>0</v>
      </c>
      <c r="H76" s="10"/>
    </row>
    <row r="77" spans="1:9" x14ac:dyDescent="0.25">
      <c r="A77" s="57" t="s">
        <v>70</v>
      </c>
      <c r="B77" s="25"/>
      <c r="C77" s="16"/>
      <c r="D77" s="16"/>
      <c r="E77" s="16"/>
      <c r="F77" s="59">
        <f>C77*D77*8.3454*30</f>
        <v>0</v>
      </c>
      <c r="G77" s="59">
        <f>C77*E77*8.3454*30</f>
        <v>0</v>
      </c>
      <c r="H77" s="10"/>
    </row>
    <row r="78" spans="1:9" x14ac:dyDescent="0.25">
      <c r="A78" s="57" t="s">
        <v>71</v>
      </c>
      <c r="B78" s="25"/>
      <c r="C78" s="16"/>
      <c r="D78" s="16"/>
      <c r="E78" s="16"/>
      <c r="F78" s="59">
        <f>C78*D78*8.3454*31</f>
        <v>0</v>
      </c>
      <c r="G78" s="59">
        <f>C78*E78*8.3454*31</f>
        <v>0</v>
      </c>
      <c r="H78" s="10"/>
    </row>
    <row r="79" spans="1:9" x14ac:dyDescent="0.25">
      <c r="A79" s="58" t="s">
        <v>78</v>
      </c>
      <c r="B79" s="58"/>
      <c r="C79" s="61"/>
      <c r="D79" s="61"/>
      <c r="E79" s="61"/>
      <c r="F79" s="60">
        <f>SUM(F67:F78)</f>
        <v>0</v>
      </c>
      <c r="G79" s="61">
        <f>SUM(G67:G78)</f>
        <v>0</v>
      </c>
      <c r="H79" s="10"/>
    </row>
    <row r="80" spans="1:9" x14ac:dyDescent="0.25">
      <c r="A80" s="10"/>
      <c r="B80" s="10"/>
      <c r="C80" s="10"/>
      <c r="D80" s="10"/>
      <c r="E80" s="10"/>
      <c r="F80" s="10"/>
      <c r="G80" s="10"/>
      <c r="H80" s="10"/>
      <c r="I80" s="10"/>
    </row>
    <row r="81" spans="1:10" x14ac:dyDescent="0.25">
      <c r="A81" s="10"/>
      <c r="B81" s="10"/>
      <c r="C81" s="10"/>
      <c r="D81" s="10"/>
      <c r="E81" s="10"/>
      <c r="F81" s="10"/>
      <c r="G81" s="10"/>
      <c r="H81" s="10"/>
      <c r="I81" s="10"/>
    </row>
    <row r="82" spans="1:10" ht="91.5" customHeight="1" x14ac:dyDescent="0.25">
      <c r="A82" s="68" t="s">
        <v>79</v>
      </c>
      <c r="B82" s="69"/>
      <c r="C82" s="70"/>
      <c r="D82" s="62" t="s">
        <v>80</v>
      </c>
      <c r="E82" s="63" t="s">
        <v>81</v>
      </c>
      <c r="F82" s="63" t="s">
        <v>82</v>
      </c>
      <c r="G82" s="63" t="s">
        <v>83</v>
      </c>
      <c r="H82" s="63" t="s">
        <v>84</v>
      </c>
      <c r="I82" s="10"/>
      <c r="J82" s="10"/>
    </row>
    <row r="83" spans="1:10" x14ac:dyDescent="0.25">
      <c r="D83" s="15"/>
      <c r="E83" s="15"/>
      <c r="F83" s="15"/>
      <c r="G83" s="15"/>
      <c r="H83" s="15"/>
    </row>
    <row r="84" spans="1:10" x14ac:dyDescent="0.25">
      <c r="D84" s="15"/>
      <c r="E84" s="15"/>
      <c r="F84" s="15"/>
      <c r="G84" s="15"/>
      <c r="H84" s="15"/>
    </row>
  </sheetData>
  <sheetProtection algorithmName="SHA-512" hashValue="X+yE+ONKG/eTllhowxnwQb/ZThhpyUc6XD9pm754+DkLF9wxVhss7wW3DqtKlygrvonuuas5Ux740PNVDmEd6w==" saltValue="NupPKCPITxHoes8UJXvSnA==" spinCount="100000" sheet="1" objects="1" scenarios="1"/>
  <mergeCells count="5">
    <mergeCell ref="A1:G1"/>
    <mergeCell ref="A12:G12"/>
    <mergeCell ref="A82:C82"/>
    <mergeCell ref="A3:B3"/>
    <mergeCell ref="A65:G65"/>
  </mergeCells>
  <dataValidations count="1">
    <dataValidation allowBlank="1" showInputMessage="1" showErrorMessage="1" sqref="F83:F84" xr:uid="{9763317C-E0D9-4B0A-9810-216553EC02F9}"/>
  </dataValidations>
  <pageMargins left="0.7" right="0.7" top="0.75" bottom="0.75" header="0.3" footer="0.3"/>
  <customProperties>
    <customPr name="LastActive" r:id="rId1"/>
  </customProperties>
  <extLst>
    <ext xmlns:x14="http://schemas.microsoft.com/office/spreadsheetml/2009/9/main" uri="{CCE6A557-97BC-4b89-ADB6-D9C93CAAB3DF}">
      <x14:dataValidations xmlns:xm="http://schemas.microsoft.com/office/excel/2006/main" count="4">
        <x14:dataValidation type="list" allowBlank="1" showInputMessage="1" showErrorMessage="1" xr:uid="{65106FDF-492B-4C80-87E9-84FA41BB3019}">
          <x14:formula1>
            <xm:f>Lists!$A$2:$A$5</xm:f>
          </x14:formula1>
          <xm:sqref>B67:B78</xm:sqref>
        </x14:dataValidation>
        <x14:dataValidation type="list" allowBlank="1" showInputMessage="1" showErrorMessage="1" xr:uid="{7A567078-A259-4EED-8E47-985E914AF815}">
          <x14:formula1>
            <xm:f>Lists!$E$2:$E$6</xm:f>
          </x14:formula1>
          <xm:sqref>D83:D84</xm:sqref>
        </x14:dataValidation>
        <x14:dataValidation type="list" allowBlank="1" showInputMessage="1" showErrorMessage="1" xr:uid="{270327EE-0C82-4C7A-9188-C12966FD1796}">
          <x14:formula1>
            <xm:f>Lists!$C$2:$C$3</xm:f>
          </x14:formula1>
          <xm:sqref>G83:G84</xm:sqref>
        </x14:dataValidation>
        <x14:dataValidation type="list" allowBlank="1" showInputMessage="1" showErrorMessage="1" xr:uid="{AF0CB807-8D2C-4E1B-B27F-E97F87BF6962}">
          <x14:formula1>
            <xm:f>Lists!$A$10:$A$16</xm:f>
          </x14:formula1>
          <xm:sqref>B6:B9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504F-CE16-4140-8EF0-34B046B53EF3}">
  <dimension ref="A1:E16"/>
  <sheetViews>
    <sheetView workbookViewId="0">
      <selection sqref="A1:E16"/>
    </sheetView>
  </sheetViews>
  <sheetFormatPr defaultRowHeight="15" x14ac:dyDescent="0.25"/>
  <cols>
    <col min="1" max="1" width="44.85546875" bestFit="1" customWidth="1"/>
    <col min="3" max="3" width="22.42578125" customWidth="1"/>
    <col min="5" max="5" width="20.5703125" customWidth="1"/>
  </cols>
  <sheetData>
    <row r="1" spans="1:5" ht="30" x14ac:dyDescent="0.25">
      <c r="A1" s="12" t="s">
        <v>74</v>
      </c>
      <c r="C1" s="13" t="s">
        <v>83</v>
      </c>
      <c r="E1" s="12" t="s">
        <v>85</v>
      </c>
    </row>
    <row r="2" spans="1:5" x14ac:dyDescent="0.25">
      <c r="A2" t="s">
        <v>86</v>
      </c>
      <c r="C2" t="s">
        <v>87</v>
      </c>
      <c r="E2" t="s">
        <v>34</v>
      </c>
    </row>
    <row r="3" spans="1:5" x14ac:dyDescent="0.25">
      <c r="A3" t="s">
        <v>88</v>
      </c>
      <c r="C3" t="s">
        <v>89</v>
      </c>
      <c r="E3" t="s">
        <v>36</v>
      </c>
    </row>
    <row r="4" spans="1:5" x14ac:dyDescent="0.25">
      <c r="A4" t="s">
        <v>90</v>
      </c>
      <c r="E4" t="s">
        <v>38</v>
      </c>
    </row>
    <row r="5" spans="1:5" x14ac:dyDescent="0.25">
      <c r="A5" t="s">
        <v>91</v>
      </c>
      <c r="E5" t="s">
        <v>40</v>
      </c>
    </row>
    <row r="6" spans="1:5" x14ac:dyDescent="0.25">
      <c r="E6" t="s">
        <v>91</v>
      </c>
    </row>
    <row r="9" spans="1:5" x14ac:dyDescent="0.25">
      <c r="A9" s="22" t="s">
        <v>46</v>
      </c>
    </row>
    <row r="10" spans="1:5" x14ac:dyDescent="0.25">
      <c r="A10" t="s">
        <v>92</v>
      </c>
    </row>
    <row r="11" spans="1:5" x14ac:dyDescent="0.25">
      <c r="A11" t="s">
        <v>93</v>
      </c>
    </row>
    <row r="12" spans="1:5" x14ac:dyDescent="0.25">
      <c r="A12" t="s">
        <v>94</v>
      </c>
    </row>
    <row r="13" spans="1:5" x14ac:dyDescent="0.25">
      <c r="A13" t="s">
        <v>95</v>
      </c>
    </row>
    <row r="14" spans="1:5" x14ac:dyDescent="0.25">
      <c r="A14" t="s">
        <v>96</v>
      </c>
    </row>
    <row r="15" spans="1:5" x14ac:dyDescent="0.25">
      <c r="A15" t="s">
        <v>97</v>
      </c>
    </row>
    <row r="16" spans="1:5" x14ac:dyDescent="0.25">
      <c r="A16"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4008B7F987C14C96D8E4F0CB9C1B92" ma:contentTypeVersion="17" ma:contentTypeDescription="Create a new document." ma:contentTypeScope="" ma:versionID="4f41c019b895281b836d341e6fff1af3">
  <xsd:schema xmlns:xsd="http://www.w3.org/2001/XMLSchema" xmlns:xs="http://www.w3.org/2001/XMLSchema" xmlns:p="http://schemas.microsoft.com/office/2006/metadata/properties" xmlns:ns2="e8f18764-95a0-43ac-809f-d7a2d88dc902" xmlns:ns3="8f86abcd-8b29-470d-a083-263790f8059b" targetNamespace="http://schemas.microsoft.com/office/2006/metadata/properties" ma:root="true" ma:fieldsID="ec1f9029bb591945e5deda3aed0c86cb" ns2:_="" ns3:_="">
    <xsd:import namespace="e8f18764-95a0-43ac-809f-d7a2d88dc902"/>
    <xsd:import namespace="8f86abcd-8b29-470d-a083-263790f805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18764-95a0-43ac-809f-d7a2d88dc9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dd22a39-e768-4485-83bb-9ac52943c3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86abcd-8b29-470d-a083-263790f8059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0f8f20f-f079-40a3-b2ad-fc8fa7942f85}" ma:internalName="TaxCatchAll" ma:showField="CatchAllData" ma:web="8f86abcd-8b29-470d-a083-263790f8059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86abcd-8b29-470d-a083-263790f8059b" xsi:nil="true"/>
    <lcf76f155ced4ddcb4097134ff3c332f xmlns="e8f18764-95a0-43ac-809f-d7a2d88dc9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3DD949-682B-475C-9051-D2BA3DD05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f18764-95a0-43ac-809f-d7a2d88dc902"/>
    <ds:schemaRef ds:uri="8f86abcd-8b29-470d-a083-263790f805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3F79B9-295F-4B23-B272-DE3B8214DAEE}">
  <ds:schemaRefs>
    <ds:schemaRef ds:uri="http://schemas.microsoft.com/sharepoint/v3/contenttype/forms"/>
  </ds:schemaRefs>
</ds:datastoreItem>
</file>

<file path=customXml/itemProps3.xml><?xml version="1.0" encoding="utf-8"?>
<ds:datastoreItem xmlns:ds="http://schemas.openxmlformats.org/officeDocument/2006/customXml" ds:itemID="{24644DEA-80DC-4250-ADE0-0AF441B36A40}">
  <ds:schemaRefs>
    <ds:schemaRef ds:uri="http://schemas.microsoft.com/office/2006/metadata/properties"/>
    <ds:schemaRef ds:uri="http://schemas.microsoft.com/office/infopath/2007/PartnerControls"/>
    <ds:schemaRef ds:uri="8f86abcd-8b29-470d-a083-263790f8059b"/>
    <ds:schemaRef ds:uri="e8f18764-95a0-43ac-809f-d7a2d88dc9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Nutrient Application</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dc:creator>
  <cp:keywords/>
  <dc:description/>
  <cp:lastModifiedBy>Fetgatter, Jessica</cp:lastModifiedBy>
  <cp:revision/>
  <dcterms:created xsi:type="dcterms:W3CDTF">2020-11-05T23:04:13Z</dcterms:created>
  <dcterms:modified xsi:type="dcterms:W3CDTF">2026-10-01T16:55:23Z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0x010100374008B7F987C14C96D8E4F0CB9C1B92</vt:lpwstr>
  </property>
  <property fmtid="{D5CDD505-2E9C-101B-9397-08002B2CF9AE}" pid="3" name="MediaServiceImageTags">
    <vt:lpwstr/>
  </property>
</Properties>
</file>