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BF\Brownfield Spreadsheets\Monthly Reports\"/>
    </mc:Choice>
  </mc:AlternateContent>
  <xr:revisionPtr revIDLastSave="0" documentId="13_ncr:1_{EF1D0A08-A283-46CB-8021-77DCC7CF932A}" xr6:coauthVersionLast="47" xr6:coauthVersionMax="47" xr10:uidLastSave="{00000000-0000-0000-0000-000000000000}"/>
  <bookViews>
    <workbookView xWindow="-120" yWindow="-120" windowWidth="29040" windowHeight="17520" tabRatio="355" firstSheet="1" activeTab="1" xr2:uid="{00000000-000D-0000-FFFF-FFFF00000000}"/>
  </bookViews>
  <sheets>
    <sheet name="Sheet1" sheetId="4" r:id="rId1"/>
    <sheet name="Active BSRAs" sheetId="1" r:id="rId2"/>
    <sheet name="Cancelled BSRAs" sheetId="5" r:id="rId3"/>
  </sheets>
  <definedNames>
    <definedName name="_xlnm._FilterDatabase" localSheetId="1" hidden="1">'Active BSRAs'!$A$2:$M$577</definedName>
    <definedName name="_xlnm.Print_Area" localSheetId="1">'Active BSRAs'!$A$1:$M$567</definedName>
    <definedName name="_xlnm.Print_Titles" localSheetId="1">'Active BSRAs'!$2:$2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Q257" i="1" l="1"/>
  <c r="M568" i="1" l="1"/>
</calcChain>
</file>

<file path=xl/sharedStrings.xml><?xml version="1.0" encoding="utf-8"?>
<sst xmlns="http://schemas.openxmlformats.org/spreadsheetml/2006/main" count="4875" uniqueCount="2286">
  <si>
    <t>BF160001000</t>
  </si>
  <si>
    <t>BF160001023</t>
  </si>
  <si>
    <t>Riverside Lot 3 (FIS Headquarters)</t>
  </si>
  <si>
    <t>JACKSONVILLE</t>
  </si>
  <si>
    <t>DUVAL</t>
  </si>
  <si>
    <t>Northeast</t>
  </si>
  <si>
    <t>BF480401000</t>
  </si>
  <si>
    <t>BF480401012</t>
  </si>
  <si>
    <t>315 State Lane Proposed Apartment Building</t>
  </si>
  <si>
    <t>ORLANDO</t>
  </si>
  <si>
    <t>ORANGE</t>
  </si>
  <si>
    <t>Central</t>
  </si>
  <si>
    <t>BF411201000</t>
  </si>
  <si>
    <t>BF411201006</t>
  </si>
  <si>
    <t>Reef at Riviera Brownfield Site</t>
  </si>
  <si>
    <t>PALMETTO</t>
  </si>
  <si>
    <t>MANATEE</t>
  </si>
  <si>
    <t>Southwest</t>
  </si>
  <si>
    <t>BF060801000</t>
  </si>
  <si>
    <t>BF060801002</t>
  </si>
  <si>
    <t>Saratoga Crossings I Green Reuse Site</t>
  </si>
  <si>
    <t>DANIA BEACH</t>
  </si>
  <si>
    <t>BROWARD</t>
  </si>
  <si>
    <t>Southeast</t>
  </si>
  <si>
    <t>BF060801003</t>
  </si>
  <si>
    <t>Saratoga Crossings II Green Reuse Site</t>
  </si>
  <si>
    <t>BF061905000</t>
  </si>
  <si>
    <t>BF061905001</t>
  </si>
  <si>
    <t>Gulfstream Point Green Reuse Site</t>
  </si>
  <si>
    <t>HALLANDALE BEACH</t>
  </si>
  <si>
    <t>BF061906000</t>
  </si>
  <si>
    <t>BF061906001</t>
  </si>
  <si>
    <t>2700 Gateway Green Reuse Site</t>
  </si>
  <si>
    <t>POMPANO BEACH</t>
  </si>
  <si>
    <t>BF061907000</t>
  </si>
  <si>
    <t>BF061907001</t>
  </si>
  <si>
    <t>Public Works Campus Green Reuse Site</t>
  </si>
  <si>
    <t>OAKLAND PARK</t>
  </si>
  <si>
    <t>BF501901000</t>
  </si>
  <si>
    <t>BF501901001</t>
  </si>
  <si>
    <t>Residences at Boca Dunes Green Reuse Site</t>
  </si>
  <si>
    <t>BOCA RATON</t>
  </si>
  <si>
    <t>PALM BEACH</t>
  </si>
  <si>
    <t>BF061902000</t>
  </si>
  <si>
    <t>BF061902001</t>
  </si>
  <si>
    <t>Pinnacle at Peacefield Brownfield Site</t>
  </si>
  <si>
    <t>HOLLYWOOD</t>
  </si>
  <si>
    <t>BF139801000</t>
  </si>
  <si>
    <t>BF139801019</t>
  </si>
  <si>
    <t>237-295 NW 20th Green Reuse Site</t>
  </si>
  <si>
    <t>MIAMI</t>
  </si>
  <si>
    <t>MIAMI-DADE</t>
  </si>
  <si>
    <t>BF139911000</t>
  </si>
  <si>
    <t>BF139911002</t>
  </si>
  <si>
    <t>Grouper Park Green Reuse Site</t>
  </si>
  <si>
    <t>BF139912000</t>
  </si>
  <si>
    <t>BF139912004</t>
  </si>
  <si>
    <t>Paradise Gardens Green Reuse Site</t>
  </si>
  <si>
    <t>BF139912005</t>
  </si>
  <si>
    <t>Modern Towers Green Reuse Site</t>
  </si>
  <si>
    <t>BF529901000</t>
  </si>
  <si>
    <t>BF529901007</t>
  </si>
  <si>
    <t>Central Ave. Redevelopment Site</t>
  </si>
  <si>
    <t>ST PETERSBURG</t>
  </si>
  <si>
    <t>PINELLAS</t>
  </si>
  <si>
    <t>*</t>
  </si>
  <si>
    <t>**</t>
  </si>
  <si>
    <t>^</t>
  </si>
  <si>
    <t>^^</t>
  </si>
  <si>
    <t>BF480401011</t>
  </si>
  <si>
    <t>John Young and Princeton ROCC</t>
  </si>
  <si>
    <t>BF491101000</t>
  </si>
  <si>
    <t>BF491101002</t>
  </si>
  <si>
    <t>Former Hansel Plant Site</t>
  </si>
  <si>
    <t>KISSIMMEE</t>
  </si>
  <si>
    <t>OSCEOLA</t>
  </si>
  <si>
    <t>BF531301000</t>
  </si>
  <si>
    <t>BF531301001</t>
  </si>
  <si>
    <t>Downtown Development Site</t>
  </si>
  <si>
    <t>LAKE ALFRED</t>
  </si>
  <si>
    <t>POLK</t>
  </si>
  <si>
    <t>BF590807000</t>
  </si>
  <si>
    <t>BF590807002</t>
  </si>
  <si>
    <t>Nation Oak Ave. Brownfield Site</t>
  </si>
  <si>
    <t>SANFORD</t>
  </si>
  <si>
    <t>SEMINOLE</t>
  </si>
  <si>
    <t>BF139801018</t>
  </si>
  <si>
    <t>297 NE 67th Street Redevelopment Site</t>
  </si>
  <si>
    <t>BF139913000</t>
  </si>
  <si>
    <t>BF139913001</t>
  </si>
  <si>
    <t>Fair Oaks Green Reuse Site</t>
  </si>
  <si>
    <t>HOMESTEAD</t>
  </si>
  <si>
    <t>BF160001022</t>
  </si>
  <si>
    <t>Lot J Brownfield Site</t>
  </si>
  <si>
    <t>BF160001021</t>
  </si>
  <si>
    <t>Clark Pest Control</t>
  </si>
  <si>
    <t>BF411201005</t>
  </si>
  <si>
    <t>Former Growers Hardware Site</t>
  </si>
  <si>
    <t>BF411201004</t>
  </si>
  <si>
    <t>Former Slicks Garage Site</t>
  </si>
  <si>
    <t>BF529901006</t>
  </si>
  <si>
    <t>Tricera Nitneil Green Reuse Area</t>
  </si>
  <si>
    <t>BF160001020</t>
  </si>
  <si>
    <t>Block 48, Jacksonvile Harts Area</t>
  </si>
  <si>
    <t>BF061804000</t>
  </si>
  <si>
    <t>BF061804001</t>
  </si>
  <si>
    <t>Atlantic Village Green Reuse Site</t>
  </si>
  <si>
    <t>BF529901004</t>
  </si>
  <si>
    <t>300 23rd Street South Green Reuse Area</t>
  </si>
  <si>
    <t>BF529901005</t>
  </si>
  <si>
    <t>2221 5th Ave. South Green Reuse Area</t>
  </si>
  <si>
    <t>BF291002000</t>
  </si>
  <si>
    <t>BF291002005</t>
  </si>
  <si>
    <t>Former Carlos Brake &amp; Radiator, Inc.</t>
  </si>
  <si>
    <t>PLANT CITY</t>
  </si>
  <si>
    <t>HILLSBOROUGH</t>
  </si>
  <si>
    <t>BF551901000</t>
  </si>
  <si>
    <t>BF551901001</t>
  </si>
  <si>
    <t>Former Quality Cleaners</t>
  </si>
  <si>
    <t>ST AUGUSTINE</t>
  </si>
  <si>
    <t>ST. JOHNS</t>
  </si>
  <si>
    <t>BF061801000</t>
  </si>
  <si>
    <t>BF061801001</t>
  </si>
  <si>
    <t>Former Bennet Auto Supply Reuse Site</t>
  </si>
  <si>
    <t>BF061901000</t>
  </si>
  <si>
    <t>BF061901001</t>
  </si>
  <si>
    <t>Sawgrass Storage Site</t>
  </si>
  <si>
    <t>CORAL SPRINGS</t>
  </si>
  <si>
    <t>BF291803000</t>
  </si>
  <si>
    <t>BF291803001</t>
  </si>
  <si>
    <t>Former ICS East</t>
  </si>
  <si>
    <t>TAMPA</t>
  </si>
  <si>
    <t>BF291803002</t>
  </si>
  <si>
    <t>Former ICS West</t>
  </si>
  <si>
    <t>BF370002000</t>
  </si>
  <si>
    <t>BF370002009</t>
  </si>
  <si>
    <t>Myers Commercial Park &amp; Design Center</t>
  </si>
  <si>
    <t>TALLAHASSEE</t>
  </si>
  <si>
    <t>LEON</t>
  </si>
  <si>
    <t>Northwest</t>
  </si>
  <si>
    <t>BF139801017</t>
  </si>
  <si>
    <t>Wynwood Hotel Brownfield Site</t>
  </si>
  <si>
    <t>BF051801000</t>
  </si>
  <si>
    <t>BF051801001</t>
  </si>
  <si>
    <t>Former EZ Auto Sales</t>
  </si>
  <si>
    <t>MERRITT ISLAND</t>
  </si>
  <si>
    <t>BREVARD</t>
  </si>
  <si>
    <t>BF531702000</t>
  </si>
  <si>
    <t>BF531702001</t>
  </si>
  <si>
    <t>North Village Brownfield site</t>
  </si>
  <si>
    <t>LAKELAND</t>
  </si>
  <si>
    <t>BF061803000</t>
  </si>
  <si>
    <t>BF061803001</t>
  </si>
  <si>
    <t>Former Hillsboro Pines Golf Club Reuse Area</t>
  </si>
  <si>
    <t>DEERFIELD BEACH</t>
  </si>
  <si>
    <t>BF370002008</t>
  </si>
  <si>
    <t>Railroad Ave. and McDonnell Dr.</t>
  </si>
  <si>
    <t>BF130843000</t>
  </si>
  <si>
    <t>BF130843003</t>
  </si>
  <si>
    <t>Dolphin Professional Centre Site</t>
  </si>
  <si>
    <t>BF131104000</t>
  </si>
  <si>
    <t>BF131104003</t>
  </si>
  <si>
    <t>Skilled Nursing Facility Brownfield Site</t>
  </si>
  <si>
    <t>BF131805000</t>
  </si>
  <si>
    <t>BF131805001</t>
  </si>
  <si>
    <t>Collins Park Garage Site</t>
  </si>
  <si>
    <t>MIAMI BEACH</t>
  </si>
  <si>
    <t>BF139801016</t>
  </si>
  <si>
    <t>Riverfront Brownfield Site</t>
  </si>
  <si>
    <t>BF139901000</t>
  </si>
  <si>
    <t>BF139901003</t>
  </si>
  <si>
    <t>Castle Opa Brownfield Site</t>
  </si>
  <si>
    <t>OPA-LOCKA</t>
  </si>
  <si>
    <t>BF139905000</t>
  </si>
  <si>
    <t>BF139905001</t>
  </si>
  <si>
    <t>Industrial Shipping Facility</t>
  </si>
  <si>
    <t>BF291802000</t>
  </si>
  <si>
    <t>BF291802001</t>
  </si>
  <si>
    <t>Madison Street Park Brownfield Site</t>
  </si>
  <si>
    <t>BF591001000</t>
  </si>
  <si>
    <t>BF591001002</t>
  </si>
  <si>
    <t>Oviedo Regional Stormwater Pond Redevelopment Site</t>
  </si>
  <si>
    <t>OVIEDO</t>
  </si>
  <si>
    <t>BF011801000</t>
  </si>
  <si>
    <t>BF011801001</t>
  </si>
  <si>
    <t>BW University Green Reuse Area Brownfield Site</t>
  </si>
  <si>
    <t>GAINESVILLE</t>
  </si>
  <si>
    <t>ALACHUA</t>
  </si>
  <si>
    <t>BF171802000</t>
  </si>
  <si>
    <t>BF171802001</t>
  </si>
  <si>
    <t>Former SPC Brownfield Site</t>
  </si>
  <si>
    <t>PENSACOLA</t>
  </si>
  <si>
    <t>ESCAMBIA</t>
  </si>
  <si>
    <t>BF171802002</t>
  </si>
  <si>
    <t>Former Nursery Brownfield Site</t>
  </si>
  <si>
    <t>BF160001018</t>
  </si>
  <si>
    <t>Bishopgate Brownfield Site</t>
  </si>
  <si>
    <t>BF160001019</t>
  </si>
  <si>
    <t>Lofts at Jefferson Station</t>
  </si>
  <si>
    <t>BF421801000</t>
  </si>
  <si>
    <t>BF421801001</t>
  </si>
  <si>
    <t>BW Pine Green Reuse Area Brownfield Site</t>
  </si>
  <si>
    <t>OCALA</t>
  </si>
  <si>
    <t>MARION</t>
  </si>
  <si>
    <t>BF161703000</t>
  </si>
  <si>
    <t>BF161703001</t>
  </si>
  <si>
    <t>Bella Mara Road Brownfield Site</t>
  </si>
  <si>
    <t>BF050401000</t>
  </si>
  <si>
    <t>BF050401005</t>
  </si>
  <si>
    <t>Rosa L. Jones Property</t>
  </si>
  <si>
    <t>COCOA</t>
  </si>
  <si>
    <t>BF131802000</t>
  </si>
  <si>
    <t>BF131802001</t>
  </si>
  <si>
    <t>Fleet Management Site</t>
  </si>
  <si>
    <t>BF131801000</t>
  </si>
  <si>
    <t>BF131801001</t>
  </si>
  <si>
    <t>Convention Center Site</t>
  </si>
  <si>
    <t>BF131803000</t>
  </si>
  <si>
    <t>BF131803001</t>
  </si>
  <si>
    <t>Maurice Gibb Memorial Park Site</t>
  </si>
  <si>
    <t>BF160001017</t>
  </si>
  <si>
    <t>Main Street MGP Brownfield Site</t>
  </si>
  <si>
    <t>BF139801015</t>
  </si>
  <si>
    <t>Former Biscayne Chemical Site</t>
  </si>
  <si>
    <t>BF291702000</t>
  </si>
  <si>
    <t>BF291702001</t>
  </si>
  <si>
    <t>Jackson Street Parking Lot Brownfield Site</t>
  </si>
  <si>
    <t>BF501601000</t>
  </si>
  <si>
    <t>BF501601001</t>
  </si>
  <si>
    <t>Former Cook Lumber</t>
  </si>
  <si>
    <t>LAKE WORTH</t>
  </si>
  <si>
    <t>BF531703000</t>
  </si>
  <si>
    <t>BF531703001</t>
  </si>
  <si>
    <t>Former Florida Tile Brownfield Site</t>
  </si>
  <si>
    <t>BF291704000</t>
  </si>
  <si>
    <t>BF291704001</t>
  </si>
  <si>
    <t>Former Tampa Jai Alai Property Brownfield Site</t>
  </si>
  <si>
    <t>BF160504000</t>
  </si>
  <si>
    <t>BF160504002</t>
  </si>
  <si>
    <t>Former Webb Center</t>
  </si>
  <si>
    <t>BF161702000</t>
  </si>
  <si>
    <t>BF161702001</t>
  </si>
  <si>
    <t>San Marco Crossing Site</t>
  </si>
  <si>
    <t>BF529701000</t>
  </si>
  <si>
    <t>BF529701006</t>
  </si>
  <si>
    <t>Clearwater Gas System</t>
  </si>
  <si>
    <t>CLEARWATER</t>
  </si>
  <si>
    <t>BF530101000</t>
  </si>
  <si>
    <t>BF530101001</t>
  </si>
  <si>
    <t>Bonnet Springs Park Brownfield Site</t>
  </si>
  <si>
    <t>BF590807001</t>
  </si>
  <si>
    <t>Sanford Waterfront Catalyst Brownfield Site</t>
  </si>
  <si>
    <t>BF139912003</t>
  </si>
  <si>
    <t>Coral Bay Cove Brownfield Site</t>
  </si>
  <si>
    <t>BF160001016</t>
  </si>
  <si>
    <t>May Street Brownfield Site</t>
  </si>
  <si>
    <t>BF291703000</t>
  </si>
  <si>
    <t>BF291703001</t>
  </si>
  <si>
    <t>Former Pitch Pine Lumber Site</t>
  </si>
  <si>
    <t>BF411701000</t>
  </si>
  <si>
    <t>BF411701001</t>
  </si>
  <si>
    <t>The Addison Green Reuse Site</t>
  </si>
  <si>
    <t>BRADENTON</t>
  </si>
  <si>
    <t>BF181701000</t>
  </si>
  <si>
    <t>BF181701001</t>
  </si>
  <si>
    <t>Colbert Lane Brownfield Site</t>
  </si>
  <si>
    <t>PALM COAST</t>
  </si>
  <si>
    <t>FLAGLER</t>
  </si>
  <si>
    <t>BF481704000</t>
  </si>
  <si>
    <t>BF481704001</t>
  </si>
  <si>
    <t>1101 South Orange Brownfield Site</t>
  </si>
  <si>
    <t>BF641004000</t>
  </si>
  <si>
    <t>BF641004005</t>
  </si>
  <si>
    <t>645 N. Atlantic Ave. Brownfield Site</t>
  </si>
  <si>
    <t>DAYTONA BEACH</t>
  </si>
  <si>
    <t>VOLUSIA</t>
  </si>
  <si>
    <t>BF591001001</t>
  </si>
  <si>
    <t>Former Albertson's Shopping Center Site</t>
  </si>
  <si>
    <t>BF480401010</t>
  </si>
  <si>
    <t>Former WDBO Brownfield Site</t>
  </si>
  <si>
    <t>BF060003000</t>
  </si>
  <si>
    <t>BF060003001</t>
  </si>
  <si>
    <t>Uniweld Products Brownfield Site</t>
  </si>
  <si>
    <t>BF061702000</t>
  </si>
  <si>
    <t>BF061702001</t>
  </si>
  <si>
    <t>Pompano Beach Sports Park Reuse Site</t>
  </si>
  <si>
    <t>BF161701000</t>
  </si>
  <si>
    <t>BF161701001</t>
  </si>
  <si>
    <t>BW Philips Bowden, LLC Site</t>
  </si>
  <si>
    <t>BF480201000</t>
  </si>
  <si>
    <t>BF480201002</t>
  </si>
  <si>
    <t>Old Fire Station Recreation Center</t>
  </si>
  <si>
    <t>WINTER GARDEN</t>
  </si>
  <si>
    <t>BF411201002</t>
  </si>
  <si>
    <t>Former Riverside Shell Station Site</t>
  </si>
  <si>
    <t>BF411201003</t>
  </si>
  <si>
    <t>Riverside North Properties</t>
  </si>
  <si>
    <t>BF181001000</t>
  </si>
  <si>
    <t>BF181001001</t>
  </si>
  <si>
    <t>Former Lees Impoundment Brownfield Site</t>
  </si>
  <si>
    <t>BUNNELL</t>
  </si>
  <si>
    <t>BF291701000</t>
  </si>
  <si>
    <t>BF291701001</t>
  </si>
  <si>
    <t>Miroslav Mitusina Brownfield Site</t>
  </si>
  <si>
    <t>RUSKIN</t>
  </si>
  <si>
    <t>BF131104002</t>
  </si>
  <si>
    <t>Jackson West Hospital Brownfield Site</t>
  </si>
  <si>
    <t>DORAL</t>
  </si>
  <si>
    <t>BF139801012</t>
  </si>
  <si>
    <t>Hawkins Park Green Reuse Site 2</t>
  </si>
  <si>
    <t>BF139801013</t>
  </si>
  <si>
    <t>Civic Towers Brownfield Site</t>
  </si>
  <si>
    <t>BF139801014</t>
  </si>
  <si>
    <t>T.M. Alexander Apartments Brownfield Site</t>
  </si>
  <si>
    <t>BF061604000</t>
  </si>
  <si>
    <t>BF061604001</t>
  </si>
  <si>
    <t>Former Palm Aire Golf Course Brownfield Site</t>
  </si>
  <si>
    <t>BF641602000</t>
  </si>
  <si>
    <t>BF641602001</t>
  </si>
  <si>
    <t>5811 Williamson Blvd Brownfield Site</t>
  </si>
  <si>
    <t>PORT ORANGE</t>
  </si>
  <si>
    <t>BF641603000</t>
  </si>
  <si>
    <t>BF641603001</t>
  </si>
  <si>
    <t>261 South State Road 415 Site</t>
  </si>
  <si>
    <t>OSTEEN</t>
  </si>
  <si>
    <t>BF591601000</t>
  </si>
  <si>
    <t>BF591601001</t>
  </si>
  <si>
    <t>1775 East Lake Mary Blvd Brownfield Site</t>
  </si>
  <si>
    <t>BF481602000</t>
  </si>
  <si>
    <t>BF481602001</t>
  </si>
  <si>
    <t>UCPM Former Landfill 5 Site</t>
  </si>
  <si>
    <t>BF481603000</t>
  </si>
  <si>
    <t>BF481603001</t>
  </si>
  <si>
    <t>UCPM Former Landfill 4 Site</t>
  </si>
  <si>
    <t>BF481604000</t>
  </si>
  <si>
    <t>BF481604001</t>
  </si>
  <si>
    <t>UCPM Pershing Site</t>
  </si>
  <si>
    <t>BF060801001</t>
  </si>
  <si>
    <t>Dania Point</t>
  </si>
  <si>
    <t>BF139801011</t>
  </si>
  <si>
    <t>Miami-Dade Cnty and Puerto Rican Chamber Office Bldng</t>
  </si>
  <si>
    <t>BF131603000</t>
  </si>
  <si>
    <t>BF131603001</t>
  </si>
  <si>
    <t>Peoples Gas East Parcel Green Reuse Site</t>
  </si>
  <si>
    <t>NORTH MIAMI</t>
  </si>
  <si>
    <t>BF131604000</t>
  </si>
  <si>
    <t>BF131604001</t>
  </si>
  <si>
    <t>Former Melting Pot Green Reuse Site</t>
  </si>
  <si>
    <t>BF139904000</t>
  </si>
  <si>
    <t>BF139904005</t>
  </si>
  <si>
    <t>Liberty NW 79th Street Brownfields Site</t>
  </si>
  <si>
    <t>BF139911001</t>
  </si>
  <si>
    <t>Centerra Apartments Green Reuse Site</t>
  </si>
  <si>
    <t>BF501603000</t>
  </si>
  <si>
    <t>BF501603001</t>
  </si>
  <si>
    <t>Commerce Park Green Reuse Site</t>
  </si>
  <si>
    <t>LAKE PARK</t>
  </si>
  <si>
    <t>BF291602000</t>
  </si>
  <si>
    <t>BF291602001</t>
  </si>
  <si>
    <t>Liberty Tampa Site</t>
  </si>
  <si>
    <t>BF491101001</t>
  </si>
  <si>
    <t>TOHO Square</t>
  </si>
  <si>
    <t>BF061603000</t>
  </si>
  <si>
    <t>BF061603001</t>
  </si>
  <si>
    <t>Oakland Park Green Reuse Site</t>
  </si>
  <si>
    <t>BF501602000</t>
  </si>
  <si>
    <t>BF501602001</t>
  </si>
  <si>
    <t>Former Rood Landscape Green Reuse Site</t>
  </si>
  <si>
    <t>TEQUESTA</t>
  </si>
  <si>
    <t>BF160001014</t>
  </si>
  <si>
    <t>Lofts at LaVilla Site</t>
  </si>
  <si>
    <t>BF160001015</t>
  </si>
  <si>
    <t>Former Duval Container Property</t>
  </si>
  <si>
    <t>BF161601000</t>
  </si>
  <si>
    <t>BF161601001</t>
  </si>
  <si>
    <t>Aquatic Townhomes Brownfields Site</t>
  </si>
  <si>
    <t>ATLANTIC BEACH</t>
  </si>
  <si>
    <t>BF161602000</t>
  </si>
  <si>
    <t>BF161602001</t>
  </si>
  <si>
    <t>St. Johns Village Brownfield Site</t>
  </si>
  <si>
    <t>BF521202000</t>
  </si>
  <si>
    <t>BF521202002</t>
  </si>
  <si>
    <t>Ulmerton &amp; 66th Brownfield Site</t>
  </si>
  <si>
    <t>LARGO</t>
  </si>
  <si>
    <t>BF521601000</t>
  </si>
  <si>
    <t>BF521601001</t>
  </si>
  <si>
    <t>Former Zero Corporation Brownfield Site</t>
  </si>
  <si>
    <t>BF050401003</t>
  </si>
  <si>
    <t>Brunson Ave. Site</t>
  </si>
  <si>
    <t>BF050401004</t>
  </si>
  <si>
    <t>Forrest Avenue Site</t>
  </si>
  <si>
    <t>BF291502000</t>
  </si>
  <si>
    <t>BF291502001</t>
  </si>
  <si>
    <t>Hanna Ave</t>
  </si>
  <si>
    <t>BF160001013</t>
  </si>
  <si>
    <t>Mary Eaves Site</t>
  </si>
  <si>
    <t>BF291002004</t>
  </si>
  <si>
    <t>Freddy's Automotive</t>
  </si>
  <si>
    <t>BF480401009</t>
  </si>
  <si>
    <t>Proposed Fire Station No. 2</t>
  </si>
  <si>
    <t>BF139801010</t>
  </si>
  <si>
    <t>Hawkins Park Green Reuse Site 1</t>
  </si>
  <si>
    <t>BF131602000</t>
  </si>
  <si>
    <t>BF131602001</t>
  </si>
  <si>
    <t>Willow Lakes Apartments Green Reuse Site</t>
  </si>
  <si>
    <t>MIAMI GARDENS</t>
  </si>
  <si>
    <t>BF370002007</t>
  </si>
  <si>
    <t>Inn at Tallahassee</t>
  </si>
  <si>
    <t>BF131104001</t>
  </si>
  <si>
    <t>Hawthorne Suites Doral Décor District BF Site</t>
  </si>
  <si>
    <t>BF131601000</t>
  </si>
  <si>
    <t>BF131601001</t>
  </si>
  <si>
    <t>NW 62nd St Passive Park Green Reuse Site</t>
  </si>
  <si>
    <t>BF139912002</t>
  </si>
  <si>
    <t>Redland Market Village Brownfield Site</t>
  </si>
  <si>
    <t>BF061601000</t>
  </si>
  <si>
    <t>BF061601001</t>
  </si>
  <si>
    <t>Former Palm Aire Golf Course Phase 2A Site</t>
  </si>
  <si>
    <t>BF061602000</t>
  </si>
  <si>
    <t>BF061602001</t>
  </si>
  <si>
    <t>Wisdom Village Crossing Brownfield Site</t>
  </si>
  <si>
    <t>FORT LAUDERDALE</t>
  </si>
  <si>
    <t>BF411201001</t>
  </si>
  <si>
    <t>Former Edenfield Property</t>
  </si>
  <si>
    <t>BF521202001</t>
  </si>
  <si>
    <t>126th Ave. N. Dump</t>
  </si>
  <si>
    <t>BF480801000</t>
  </si>
  <si>
    <t>BF480801001</t>
  </si>
  <si>
    <t>Maitland City Center</t>
  </si>
  <si>
    <t>MAITLAND</t>
  </si>
  <si>
    <t>BF501502000</t>
  </si>
  <si>
    <t>BF501502001</t>
  </si>
  <si>
    <t>Brookstone Delray Associates</t>
  </si>
  <si>
    <t>DELRAY BEACH</t>
  </si>
  <si>
    <t>BF591501000</t>
  </si>
  <si>
    <t>BF591501001</t>
  </si>
  <si>
    <t>The Shoppes at Sterling Creek</t>
  </si>
  <si>
    <t>BF131502000</t>
  </si>
  <si>
    <t>BF131502001</t>
  </si>
  <si>
    <t>Doral Legacy Park Green Reuse Site</t>
  </si>
  <si>
    <t>BF131503000</t>
  </si>
  <si>
    <t>BF131503001</t>
  </si>
  <si>
    <t>NE 83rd St. Green Reuse Site</t>
  </si>
  <si>
    <t>EL PORTAL</t>
  </si>
  <si>
    <t>BF139904004</t>
  </si>
  <si>
    <t>Former Westview Golf Course (South)</t>
  </si>
  <si>
    <t>BF139912001</t>
  </si>
  <si>
    <t>Keys Crossing, Ltd.</t>
  </si>
  <si>
    <t>BF161501000</t>
  </si>
  <si>
    <t>BF161501001</t>
  </si>
  <si>
    <t>KWM Brownfield Site</t>
  </si>
  <si>
    <t>BF291501000</t>
  </si>
  <si>
    <t>BF291501001</t>
  </si>
  <si>
    <t>Former Amazon Hose Property Site</t>
  </si>
  <si>
    <t>BF370002006</t>
  </si>
  <si>
    <t>ZAC Brownfield (aka CSX Parcel 4)</t>
  </si>
  <si>
    <t>BF481502000</t>
  </si>
  <si>
    <t>BF481502001</t>
  </si>
  <si>
    <t>Former Chevron Brownfield Site</t>
  </si>
  <si>
    <t>BF650801000</t>
  </si>
  <si>
    <t>BF650801001</t>
  </si>
  <si>
    <t>Former St. Marks Refinery - West Parcel</t>
  </si>
  <si>
    <t>ST MARKS</t>
  </si>
  <si>
    <t>WAKULLA</t>
  </si>
  <si>
    <t>BF650801002</t>
  </si>
  <si>
    <t>St. Marks Refinery - East Parcel</t>
  </si>
  <si>
    <t>BF061503000</t>
  </si>
  <si>
    <t>BF061503001</t>
  </si>
  <si>
    <t>West Atlantic Blvd Apartments Investors LLC</t>
  </si>
  <si>
    <t>BF160001012</t>
  </si>
  <si>
    <t>1737 Jessie Street Brownfield Site</t>
  </si>
  <si>
    <t>BF160504001</t>
  </si>
  <si>
    <t>Broadstone River House</t>
  </si>
  <si>
    <t>BF131501000</t>
  </si>
  <si>
    <t>BF131501001</t>
  </si>
  <si>
    <t>Taylor Park Green Reuse Site</t>
  </si>
  <si>
    <t>NORTH MIAMI BEACH</t>
  </si>
  <si>
    <t>BF250701000</t>
  </si>
  <si>
    <t>BF250701001</t>
  </si>
  <si>
    <t>226 W. Main St.</t>
  </si>
  <si>
    <t>WAUCHULA</t>
  </si>
  <si>
    <t>HARDEE</t>
  </si>
  <si>
    <t>BF501501000</t>
  </si>
  <si>
    <t>BF501501001</t>
  </si>
  <si>
    <t>Former Servico Landfill Brownfield Site</t>
  </si>
  <si>
    <t>WEST PALM BEACH</t>
  </si>
  <si>
    <t>BF481501000</t>
  </si>
  <si>
    <t>BF481501001</t>
  </si>
  <si>
    <t>GENE Brownfield Site</t>
  </si>
  <si>
    <t>BF061502000</t>
  </si>
  <si>
    <t>BF061502001</t>
  </si>
  <si>
    <t>Northwest Gardens V Brownfield Site</t>
  </si>
  <si>
    <t>BF061501000</t>
  </si>
  <si>
    <t>BF061501001</t>
  </si>
  <si>
    <t>Pan American Coral Springs Brownfield Site</t>
  </si>
  <si>
    <t>BF521501000</t>
  </si>
  <si>
    <t>BF521501001</t>
  </si>
  <si>
    <t>Former Arab Pest Control Brownfield Site</t>
  </si>
  <si>
    <t>BF291404000</t>
  </si>
  <si>
    <t>BF291404001</t>
  </si>
  <si>
    <t>Port Redwing Brownfield Site</t>
  </si>
  <si>
    <t>GIBSONTON</t>
  </si>
  <si>
    <t>BF500301000</t>
  </si>
  <si>
    <t>BF500301001</t>
  </si>
  <si>
    <t>Belle Glade Hospital Brownfield Site</t>
  </si>
  <si>
    <t>BELLE GLADE</t>
  </si>
  <si>
    <t>BF501401000</t>
  </si>
  <si>
    <t>BF501401001</t>
  </si>
  <si>
    <t>480 US Hwy 27 North</t>
  </si>
  <si>
    <t>SOUTH BAY</t>
  </si>
  <si>
    <t>BF641004004</t>
  </si>
  <si>
    <t>Former Tire Kingdom Brownfield Site</t>
  </si>
  <si>
    <t>BF291406000</t>
  </si>
  <si>
    <t>BF291406001</t>
  </si>
  <si>
    <t>Peoples Gas System - North Channelside Drive</t>
  </si>
  <si>
    <t>BF291402000</t>
  </si>
  <si>
    <t>BF291402001</t>
  </si>
  <si>
    <t>Delaney Creek Brownfield Redevelopment Area - Exide Tech.</t>
  </si>
  <si>
    <t>BF161402000</t>
  </si>
  <si>
    <t>BF161402001</t>
  </si>
  <si>
    <t>Gerdau Ameristeel Site</t>
  </si>
  <si>
    <t>BF291405000</t>
  </si>
  <si>
    <t>BF291405001</t>
  </si>
  <si>
    <t>Spruce Street Landfill #2 Site</t>
  </si>
  <si>
    <t>BF481401000</t>
  </si>
  <si>
    <t>BF481401001</t>
  </si>
  <si>
    <t>Orlando Drum Co.</t>
  </si>
  <si>
    <t>BF521401000</t>
  </si>
  <si>
    <t>BF521401001</t>
  </si>
  <si>
    <t>Former Countryside Executive Golf Course</t>
  </si>
  <si>
    <t>BF131403000</t>
  </si>
  <si>
    <t>BF131403001</t>
  </si>
  <si>
    <t>Rucks Park Brownfield Site</t>
  </si>
  <si>
    <t>BF161403000</t>
  </si>
  <si>
    <t>BF161403001</t>
  </si>
  <si>
    <t>Bill Johns Waste Oil Site</t>
  </si>
  <si>
    <t>BF521304000</t>
  </si>
  <si>
    <t>BF521304001</t>
  </si>
  <si>
    <t>Seminole Mall Site</t>
  </si>
  <si>
    <t>BF161401000</t>
  </si>
  <si>
    <t>BF161401001</t>
  </si>
  <si>
    <t>Penman Plaza Ace Parcel Brownfield Site</t>
  </si>
  <si>
    <t>NEPTUNE BEACH</t>
  </si>
  <si>
    <t>BF480401007</t>
  </si>
  <si>
    <t>Creative Digital Village</t>
  </si>
  <si>
    <t>BF480401008</t>
  </si>
  <si>
    <t>BF480703000</t>
  </si>
  <si>
    <t>BF480703002</t>
  </si>
  <si>
    <t>Rio Grande Acquisition Company</t>
  </si>
  <si>
    <t>BF139904003</t>
  </si>
  <si>
    <t>1255 NW 103rd Street Brownfield Site</t>
  </si>
  <si>
    <t>BF590802000</t>
  </si>
  <si>
    <t>BF590802002</t>
  </si>
  <si>
    <t>Casselberry Former Shell Station Site</t>
  </si>
  <si>
    <t>CASSELBERRY</t>
  </si>
  <si>
    <t>BF640401000</t>
  </si>
  <si>
    <t>BF640401003</t>
  </si>
  <si>
    <t>ERAU Former Bus Depot</t>
  </si>
  <si>
    <t>BF139901002</t>
  </si>
  <si>
    <t>Opa-Locka CDC Brownfield Site</t>
  </si>
  <si>
    <t>BF500402000</t>
  </si>
  <si>
    <t>BF500402001</t>
  </si>
  <si>
    <t>West Palm Beach Intermodal Transfer Facility / The Wedge</t>
  </si>
  <si>
    <t>BF531205000</t>
  </si>
  <si>
    <t>BF531205001</t>
  </si>
  <si>
    <t>Cigar Factory Site</t>
  </si>
  <si>
    <t>BARTOW</t>
  </si>
  <si>
    <t>BF291306000</t>
  </si>
  <si>
    <t>BF291306001</t>
  </si>
  <si>
    <t>Nebraska Avenue Site</t>
  </si>
  <si>
    <t>BF291403000</t>
  </si>
  <si>
    <t>BF291403001</t>
  </si>
  <si>
    <t>Former Hudson Nursery Brownfield Site</t>
  </si>
  <si>
    <t>BF139801009</t>
  </si>
  <si>
    <t>Wynwood N. Miami</t>
  </si>
  <si>
    <t>BF291303000</t>
  </si>
  <si>
    <t>BF291303001</t>
  </si>
  <si>
    <t>Former Redwing Trucking</t>
  </si>
  <si>
    <t>BF139801008</t>
  </si>
  <si>
    <t>St. Martin's Place</t>
  </si>
  <si>
    <t>BF130843001</t>
  </si>
  <si>
    <t>Procacci Sweetwater, LLC</t>
  </si>
  <si>
    <t>BF130843002</t>
  </si>
  <si>
    <t>Procacci 1400, LLC</t>
  </si>
  <si>
    <t>BF131203000</t>
  </si>
  <si>
    <t>BF131203001</t>
  </si>
  <si>
    <t>Former Peoples Gas System</t>
  </si>
  <si>
    <t>BF139801007</t>
  </si>
  <si>
    <t>Mandy's Market</t>
  </si>
  <si>
    <t>BF171102000</t>
  </si>
  <si>
    <t>BF171102001</t>
  </si>
  <si>
    <t>Mahogany Mill Road Boat Ramp</t>
  </si>
  <si>
    <t>BF481303000</t>
  </si>
  <si>
    <t>BF481303001</t>
  </si>
  <si>
    <t>Southside Shoppes</t>
  </si>
  <si>
    <t>BF481304000</t>
  </si>
  <si>
    <t>BF481304001</t>
  </si>
  <si>
    <t>Circle C Cars</t>
  </si>
  <si>
    <t>BF641004002</t>
  </si>
  <si>
    <t>Former Llyod Buick/Cadillac Site</t>
  </si>
  <si>
    <t>BF641301000</t>
  </si>
  <si>
    <t>BF641301001</t>
  </si>
  <si>
    <t>Country Club Crossing and The Greens at Country Club</t>
  </si>
  <si>
    <t>DELAND</t>
  </si>
  <si>
    <t>BF061302000</t>
  </si>
  <si>
    <t>BF061302001</t>
  </si>
  <si>
    <t>Sunrise Wal-Mart Site</t>
  </si>
  <si>
    <t>SUNRISE</t>
  </si>
  <si>
    <t>BF411301000</t>
  </si>
  <si>
    <t>BF411301001</t>
  </si>
  <si>
    <t>BAV Bradenton Brownfield Site</t>
  </si>
  <si>
    <t>BF291305000</t>
  </si>
  <si>
    <t>BF291305001</t>
  </si>
  <si>
    <t>Tampa Water Works Park Site</t>
  </si>
  <si>
    <t>BF641004001</t>
  </si>
  <si>
    <t>Former Massey Motors</t>
  </si>
  <si>
    <t>BF291304000</t>
  </si>
  <si>
    <t>BF291304001</t>
  </si>
  <si>
    <t>Former West Tampa Convention Center Site</t>
  </si>
  <si>
    <t>BF061301000</t>
  </si>
  <si>
    <t>BF061301001</t>
  </si>
  <si>
    <t>5001 North Federal Highway Site</t>
  </si>
  <si>
    <t>BF130502000</t>
  </si>
  <si>
    <t>BF130502001</t>
  </si>
  <si>
    <t>Miami River Marina Site</t>
  </si>
  <si>
    <t>BF291302000</t>
  </si>
  <si>
    <t>BF291302001</t>
  </si>
  <si>
    <t>Former Gulf Coast Metals Site</t>
  </si>
  <si>
    <t>BF500101000</t>
  </si>
  <si>
    <t>BF500101007</t>
  </si>
  <si>
    <t>Jefferson at West Palm Beach</t>
  </si>
  <si>
    <t>BF480401006</t>
  </si>
  <si>
    <t>400 North Orange</t>
  </si>
  <si>
    <t>BF590802001</t>
  </si>
  <si>
    <t>Casselberry Police Department Site</t>
  </si>
  <si>
    <t>BF131301000</t>
  </si>
  <si>
    <t>BF131301001</t>
  </si>
  <si>
    <t>Land South Partners I Brownfield Site</t>
  </si>
  <si>
    <t>BF131201000</t>
  </si>
  <si>
    <t>BF131201001</t>
  </si>
  <si>
    <t>Wal-Mart Neighborhood Market Site</t>
  </si>
  <si>
    <t>BF139801006</t>
  </si>
  <si>
    <t>Resorts World Miami Brownfield Site</t>
  </si>
  <si>
    <t>BF139901001</t>
  </si>
  <si>
    <t>TMR Cairo Lane Site</t>
  </si>
  <si>
    <t>BF531206000</t>
  </si>
  <si>
    <t>BF531206001</t>
  </si>
  <si>
    <t>K.C. Industries Properties, LLC Site</t>
  </si>
  <si>
    <t>MULBERRY</t>
  </si>
  <si>
    <t>BF480702000</t>
  </si>
  <si>
    <t>BF480702001</t>
  </si>
  <si>
    <t>Mills Park</t>
  </si>
  <si>
    <t>BF480703001</t>
  </si>
  <si>
    <t>Former Daniels Publishing Facility</t>
  </si>
  <si>
    <t>BF050401002</t>
  </si>
  <si>
    <t>Former Steve's Cycles</t>
  </si>
  <si>
    <t>BF291202000</t>
  </si>
  <si>
    <t>BF291202001</t>
  </si>
  <si>
    <t>Photoengraving Brownfield Site</t>
  </si>
  <si>
    <t>BF561101000</t>
  </si>
  <si>
    <t>BF561101001</t>
  </si>
  <si>
    <t>Parcel 1</t>
  </si>
  <si>
    <t>FORT PIERCE</t>
  </si>
  <si>
    <t>ST. LUCIE</t>
  </si>
  <si>
    <t>BF561101002</t>
  </si>
  <si>
    <t>Parcel 2</t>
  </si>
  <si>
    <t>BF561101003</t>
  </si>
  <si>
    <t>Parcel 3</t>
  </si>
  <si>
    <t>BF050401001</t>
  </si>
  <si>
    <t>Marc T, LLC Brownfield Site</t>
  </si>
  <si>
    <t>BF461101000</t>
  </si>
  <si>
    <t>BF461101001</t>
  </si>
  <si>
    <t>Former Happy Food Store #526</t>
  </si>
  <si>
    <t>FORT WALTON BEACH</t>
  </si>
  <si>
    <t>OKALOOSA</t>
  </si>
  <si>
    <t>BF291201000</t>
  </si>
  <si>
    <t>BF291201001</t>
  </si>
  <si>
    <t>Brandon Toyota Site</t>
  </si>
  <si>
    <t>BF501201000</t>
  </si>
  <si>
    <t>BF501201001</t>
  </si>
  <si>
    <t>Former Pike Utilities Brownfield Site</t>
  </si>
  <si>
    <t>BF591201000</t>
  </si>
  <si>
    <t>BF591201001</t>
  </si>
  <si>
    <t>Former M&amp;M Auto Parts &amp; Salvage</t>
  </si>
  <si>
    <t>BF370002002</t>
  </si>
  <si>
    <t>Former Tallahassee Coca Cola Bottling Plant</t>
  </si>
  <si>
    <t>BF291102000</t>
  </si>
  <si>
    <t>BF291102001</t>
  </si>
  <si>
    <t>Former Sun City BP</t>
  </si>
  <si>
    <t>SUN CITY CENTER</t>
  </si>
  <si>
    <t>BF061103000</t>
  </si>
  <si>
    <t>BF061103001</t>
  </si>
  <si>
    <t>ZF Brownfield Site</t>
  </si>
  <si>
    <t>MIRAMAR</t>
  </si>
  <si>
    <t>BF370002005</t>
  </si>
  <si>
    <t>Former Ro-Mac Lumber &amp; Supply Co. of Tallahassee</t>
  </si>
  <si>
    <t>BF291001000</t>
  </si>
  <si>
    <t>BF291001002</t>
  </si>
  <si>
    <t>International Ship Repair</t>
  </si>
  <si>
    <t>BF481101000</t>
  </si>
  <si>
    <t>BF481101001</t>
  </si>
  <si>
    <t>Former Woodbury Chemical Site</t>
  </si>
  <si>
    <t>BF411101000</t>
  </si>
  <si>
    <t>BF411101001</t>
  </si>
  <si>
    <t>Widewaters Bradenton, LLC - Manatee River Brownfield Site</t>
  </si>
  <si>
    <t>BF130601000</t>
  </si>
  <si>
    <t>BF130601001</t>
  </si>
  <si>
    <t>Medley Development Site</t>
  </si>
  <si>
    <t>MEDLEY</t>
  </si>
  <si>
    <t>BF480401005</t>
  </si>
  <si>
    <t>Steel House Brownfield Site</t>
  </si>
  <si>
    <t>BF291002001</t>
  </si>
  <si>
    <t>Former Stock Building Supply/McGinnis Lumber Yard</t>
  </si>
  <si>
    <t>BF291002002</t>
  </si>
  <si>
    <t>Gro-Mor Fertilizer Plant</t>
  </si>
  <si>
    <t>BF291002003</t>
  </si>
  <si>
    <t>Hydraulic Hose Site</t>
  </si>
  <si>
    <t>BF529701005</t>
  </si>
  <si>
    <t>CarPro</t>
  </si>
  <si>
    <t>BF370002003</t>
  </si>
  <si>
    <t>Salie Property</t>
  </si>
  <si>
    <t>BF370002004</t>
  </si>
  <si>
    <t>CSX Parcel 1</t>
  </si>
  <si>
    <t>BF440701000</t>
  </si>
  <si>
    <t>BF440701001</t>
  </si>
  <si>
    <t>Old Baltuff Dump Site</t>
  </si>
  <si>
    <t>MIDDLE TORCH KEY</t>
  </si>
  <si>
    <t>MONROE</t>
  </si>
  <si>
    <t>South</t>
  </si>
  <si>
    <t>BF291001001</t>
  </si>
  <si>
    <t>Detsco</t>
  </si>
  <si>
    <t>BF411001000</t>
  </si>
  <si>
    <t>BF411001001</t>
  </si>
  <si>
    <t>Former Wellcraft Site</t>
  </si>
  <si>
    <t>SARASOTA</t>
  </si>
  <si>
    <t>BF290101000</t>
  </si>
  <si>
    <t>BF290101004</t>
  </si>
  <si>
    <t>Winner Metals</t>
  </si>
  <si>
    <t>BF069901000</t>
  </si>
  <si>
    <t>BF069901001</t>
  </si>
  <si>
    <t>Pompano Beach Replacement Library and Civic Campus A</t>
  </si>
  <si>
    <t>BF069901002</t>
  </si>
  <si>
    <t>Pompano Beach Replacement Library and Civic Campus B</t>
  </si>
  <si>
    <t>BF160001010</t>
  </si>
  <si>
    <t>North Point Brownfield Site</t>
  </si>
  <si>
    <t>BF520801000</t>
  </si>
  <si>
    <t>BF520801001</t>
  </si>
  <si>
    <t>Dansville North Historic Landfill Site</t>
  </si>
  <si>
    <t>BF520801002</t>
  </si>
  <si>
    <t>Dansville Central Historic Landfill Site</t>
  </si>
  <si>
    <t>BF520801003</t>
  </si>
  <si>
    <t>Dansville South Historic Landfill Site</t>
  </si>
  <si>
    <t>BF500902000</t>
  </si>
  <si>
    <t>BF500902001</t>
  </si>
  <si>
    <t>Pahokee Plaza</t>
  </si>
  <si>
    <t>PAHOKEE</t>
  </si>
  <si>
    <t>BF100501000</t>
  </si>
  <si>
    <t>BF100501004</t>
  </si>
  <si>
    <t>Former U.S. Logistics/NexGen Environmental Facility</t>
  </si>
  <si>
    <t>GREEN COVE SPRINGS</t>
  </si>
  <si>
    <t>CLAY</t>
  </si>
  <si>
    <t>BF290901000</t>
  </si>
  <si>
    <t>BF290901001</t>
  </si>
  <si>
    <t>Lakewood Pointe</t>
  </si>
  <si>
    <t>SEFFNER</t>
  </si>
  <si>
    <t>BF050802000</t>
  </si>
  <si>
    <t>BF050802001</t>
  </si>
  <si>
    <t>Mobility Scooter Center, Inc.</t>
  </si>
  <si>
    <t>MELBOURNE</t>
  </si>
  <si>
    <t>BF480401004</t>
  </si>
  <si>
    <t>Future Dr. P. Phillips Orlando Performing Arts Center</t>
  </si>
  <si>
    <t>BF640401002</t>
  </si>
  <si>
    <t>Embry-Riddle Aeronautical University</t>
  </si>
  <si>
    <t>BF160001009</t>
  </si>
  <si>
    <t>Riverside Avenue Brownfield</t>
  </si>
  <si>
    <t>BF110901000</t>
  </si>
  <si>
    <t>BF110901001</t>
  </si>
  <si>
    <t>Hubert's Welding and Repair Site</t>
  </si>
  <si>
    <t>NAPLES</t>
  </si>
  <si>
    <t>COLLIER</t>
  </si>
  <si>
    <t>BF480901000</t>
  </si>
  <si>
    <t>BF480901001</t>
  </si>
  <si>
    <t>Bonita Fountains Phase 2: ROCC</t>
  </si>
  <si>
    <t>BF420901000</t>
  </si>
  <si>
    <t>BF420901001</t>
  </si>
  <si>
    <t>Fluid Routing Solutions, Inc.</t>
  </si>
  <si>
    <t>BF160506000</t>
  </si>
  <si>
    <t>BF160506001</t>
  </si>
  <si>
    <t>Hughes Electrical Supply Site</t>
  </si>
  <si>
    <t>BF640901000</t>
  </si>
  <si>
    <t>BF640901001</t>
  </si>
  <si>
    <t>RJS Investments of Central Florida, d/b/a Indian River Glass</t>
  </si>
  <si>
    <t>NEW SMYRNA BEACH</t>
  </si>
  <si>
    <t>BF500302000</t>
  </si>
  <si>
    <t>BF500302001</t>
  </si>
  <si>
    <t>Northwood Anchor Site</t>
  </si>
  <si>
    <t>BF290401000</t>
  </si>
  <si>
    <t>BF290401001</t>
  </si>
  <si>
    <t>The Place at Channelside</t>
  </si>
  <si>
    <t>BF480805000</t>
  </si>
  <si>
    <t>BF480805001</t>
  </si>
  <si>
    <t>Orlando Commerce Park ROCC Site</t>
  </si>
  <si>
    <t>BF580801000</t>
  </si>
  <si>
    <t>BF580801001</t>
  </si>
  <si>
    <t>Eager Beaver Car Wash &amp; John's Auto Care</t>
  </si>
  <si>
    <t>VENICE</t>
  </si>
  <si>
    <t>BF590806000</t>
  </si>
  <si>
    <t>BF590806001</t>
  </si>
  <si>
    <t>Sandefur Site</t>
  </si>
  <si>
    <t>BF529901003</t>
  </si>
  <si>
    <t>Wal-Mart St. Pete (C) Brownfields Site</t>
  </si>
  <si>
    <t>SAINT PETERSBURG</t>
  </si>
  <si>
    <t>BF290804000</t>
  </si>
  <si>
    <t>BF290804001</t>
  </si>
  <si>
    <t>Crosland-Varela Site</t>
  </si>
  <si>
    <t>BF280601000</t>
  </si>
  <si>
    <t>BF280601001</t>
  </si>
  <si>
    <t>Ridgewood Auto Spa</t>
  </si>
  <si>
    <t>SEBRING</t>
  </si>
  <si>
    <t>HIGHLANDS</t>
  </si>
  <si>
    <t>BF290803000</t>
  </si>
  <si>
    <t>BF290803001</t>
  </si>
  <si>
    <t>EnviroFocus Technologies</t>
  </si>
  <si>
    <t>BF160803000</t>
  </si>
  <si>
    <t>BF160803001</t>
  </si>
  <si>
    <t>Jacksonville Raceway</t>
  </si>
  <si>
    <t>BF160804000</t>
  </si>
  <si>
    <t>BF160804001</t>
  </si>
  <si>
    <t>CLH-Jacksonville</t>
  </si>
  <si>
    <t>BF640401001</t>
  </si>
  <si>
    <t>Clyde Morris Former Landfill</t>
  </si>
  <si>
    <t>BF050801000</t>
  </si>
  <si>
    <t>BF050801001</t>
  </si>
  <si>
    <t>Casbah Properties, LLC Site</t>
  </si>
  <si>
    <t>BF290802000</t>
  </si>
  <si>
    <t>BF290802002</t>
  </si>
  <si>
    <t>SSC Tampa Kracker Road, LLC, Parcel B</t>
  </si>
  <si>
    <t>BF290802003</t>
  </si>
  <si>
    <t>SSC 115 Tampa Kracker Road, Parcel C</t>
  </si>
  <si>
    <t>BF290702000</t>
  </si>
  <si>
    <t>BF290702001</t>
  </si>
  <si>
    <t>TECO Hookers Point</t>
  </si>
  <si>
    <t>BF290802001</t>
  </si>
  <si>
    <t>Kracker Road aka Tampa Livestock</t>
  </si>
  <si>
    <t>BF500701000</t>
  </si>
  <si>
    <t>BF500701001</t>
  </si>
  <si>
    <t>Delray Beach CRA Brownfield Site</t>
  </si>
  <si>
    <t>BF290705000</t>
  </si>
  <si>
    <t>BF290705001</t>
  </si>
  <si>
    <t>Westshore Landings One</t>
  </si>
  <si>
    <t>BF560702000</t>
  </si>
  <si>
    <t>BF560702001</t>
  </si>
  <si>
    <t>1150 S. Federal Highway</t>
  </si>
  <si>
    <t>BF290704000</t>
  </si>
  <si>
    <t>BF290704001</t>
  </si>
  <si>
    <t>Tampa Tank and Welding Property</t>
  </si>
  <si>
    <t>BF480401002</t>
  </si>
  <si>
    <t>Former Spellman Engineering</t>
  </si>
  <si>
    <t>BF480401003</t>
  </si>
  <si>
    <t>Former OUC Power Plant</t>
  </si>
  <si>
    <t>BF590702000</t>
  </si>
  <si>
    <t>BF590702001</t>
  </si>
  <si>
    <t>Former Central Florida Drum Facility</t>
  </si>
  <si>
    <t>WINTER SPRINGS</t>
  </si>
  <si>
    <t>BF590703000</t>
  </si>
  <si>
    <t>BF590703001</t>
  </si>
  <si>
    <t>Lowe's Store Fern Park</t>
  </si>
  <si>
    <t>FERN PARK</t>
  </si>
  <si>
    <t>BF170701000</t>
  </si>
  <si>
    <t>BF170701001</t>
  </si>
  <si>
    <t>Former Runyan Shipyard, Bayou Chico</t>
  </si>
  <si>
    <t>BF560601000</t>
  </si>
  <si>
    <t>BF560601001</t>
  </si>
  <si>
    <t>Center Road Brownfield</t>
  </si>
  <si>
    <t>BF100501001</t>
  </si>
  <si>
    <t>GCS Downtown Phase I, Parcel A</t>
  </si>
  <si>
    <t>BF100501002</t>
  </si>
  <si>
    <t>GCS Downtown Phase I, Parcel B</t>
  </si>
  <si>
    <t>BF100501003</t>
  </si>
  <si>
    <t>GCS Downtown Phase I, Parcel C</t>
  </si>
  <si>
    <t>BF170504000</t>
  </si>
  <si>
    <t>BF170504001</t>
  </si>
  <si>
    <t>Century Florida Site</t>
  </si>
  <si>
    <t>CENTURY</t>
  </si>
  <si>
    <t>BF290703000</t>
  </si>
  <si>
    <t>BF290703001</t>
  </si>
  <si>
    <t>Tampa International Center Brownfield Site</t>
  </si>
  <si>
    <t>BF050701000</t>
  </si>
  <si>
    <t>BF050701001</t>
  </si>
  <si>
    <t>Manatee Point</t>
  </si>
  <si>
    <t>BF480704000</t>
  </si>
  <si>
    <t>BF480704001</t>
  </si>
  <si>
    <t>Baratta ROCC Site</t>
  </si>
  <si>
    <t>APOPKA</t>
  </si>
  <si>
    <t>BF580302000</t>
  </si>
  <si>
    <t>BF580302003</t>
  </si>
  <si>
    <t>BKOP1</t>
  </si>
  <si>
    <t>BF640701000</t>
  </si>
  <si>
    <t>BF640701001</t>
  </si>
  <si>
    <t>William Lofts</t>
  </si>
  <si>
    <t>BF480401001</t>
  </si>
  <si>
    <t>Orlando Events Center</t>
  </si>
  <si>
    <t>BF590701000</t>
  </si>
  <si>
    <t>BF590701001</t>
  </si>
  <si>
    <t>Former Microvia Facility</t>
  </si>
  <si>
    <t>BF160001008</t>
  </si>
  <si>
    <t>Keystone/Wigmore Street</t>
  </si>
  <si>
    <t>BF160001006</t>
  </si>
  <si>
    <t>Hogan's Creek Site, Parcel 1A</t>
  </si>
  <si>
    <t>BF160001007</t>
  </si>
  <si>
    <t>Hogan's Creek Site, Parcel 1B</t>
  </si>
  <si>
    <t>BF360501000</t>
  </si>
  <si>
    <t>BF360501001</t>
  </si>
  <si>
    <t>Garden Street Iron &amp; Metal, Inc.</t>
  </si>
  <si>
    <t>FORT MYERS</t>
  </si>
  <si>
    <t>LEE</t>
  </si>
  <si>
    <t>BF160001005</t>
  </si>
  <si>
    <t>JM Family Enterprises</t>
  </si>
  <si>
    <t>BF290604000</t>
  </si>
  <si>
    <t>BF290604001</t>
  </si>
  <si>
    <t>Waters Center Brownfield Site</t>
  </si>
  <si>
    <t>BF540501000</t>
  </si>
  <si>
    <t>BF540501001</t>
  </si>
  <si>
    <t>Bill Ding Avenue Brownfield Site</t>
  </si>
  <si>
    <t>PALATKA</t>
  </si>
  <si>
    <t>PUTNAM</t>
  </si>
  <si>
    <t>BF180601000</t>
  </si>
  <si>
    <t>BF180601001</t>
  </si>
  <si>
    <t>Bunnell Industrial/Former Rayonier Plant Site</t>
  </si>
  <si>
    <t>BF290606000</t>
  </si>
  <si>
    <t>BF290606001</t>
  </si>
  <si>
    <t>Former Tampa Armature Works Site</t>
  </si>
  <si>
    <t>BF290607000</t>
  </si>
  <si>
    <t>BF290607001</t>
  </si>
  <si>
    <t>Avion Park at Westshore Site</t>
  </si>
  <si>
    <t>BF360301000</t>
  </si>
  <si>
    <t>BF360301001</t>
  </si>
  <si>
    <t>Eastwood Village Brownfield Site</t>
  </si>
  <si>
    <t>BF370601000</t>
  </si>
  <si>
    <t>BF370601001</t>
  </si>
  <si>
    <t>Sunland Hospital Parcel I</t>
  </si>
  <si>
    <t>BF550601000</t>
  </si>
  <si>
    <t>BF550601001</t>
  </si>
  <si>
    <t>Former Ponce de Leon Golf Course</t>
  </si>
  <si>
    <t>BF529901002</t>
  </si>
  <si>
    <t>City of St. Petersburg/Former Atherton Oil</t>
  </si>
  <si>
    <t>BF290603000</t>
  </si>
  <si>
    <t>BF290603001</t>
  </si>
  <si>
    <t>Circle Tampa Venture I</t>
  </si>
  <si>
    <t>BF360302000</t>
  </si>
  <si>
    <t>BF360302001</t>
  </si>
  <si>
    <t>2780 South Street</t>
  </si>
  <si>
    <t>BF290602000</t>
  </si>
  <si>
    <t>BF290602001</t>
  </si>
  <si>
    <t>Former 43rd Street Bay Drum Site</t>
  </si>
  <si>
    <t>BF290302000</t>
  </si>
  <si>
    <t>BF290302001</t>
  </si>
  <si>
    <t>Gerdau Ameristeel Brownfield Site</t>
  </si>
  <si>
    <t>BF580302002</t>
  </si>
  <si>
    <t>Lowes Crofut Parcel and Outparcel A Site</t>
  </si>
  <si>
    <t>BF160501000</t>
  </si>
  <si>
    <t>BF160501001</t>
  </si>
  <si>
    <t>Wal-Mart Phillips Highway Brownfields Site</t>
  </si>
  <si>
    <t>BF290503000</t>
  </si>
  <si>
    <t>BF290503001</t>
  </si>
  <si>
    <t>Channelside Holdings Site</t>
  </si>
  <si>
    <t>BF500101006</t>
  </si>
  <si>
    <t>DR Palm Beach Residential Complex Brownfield Site</t>
  </si>
  <si>
    <t>BF290501000</t>
  </si>
  <si>
    <t>BF290501001</t>
  </si>
  <si>
    <t>W.T. Edwards Brownfields Site</t>
  </si>
  <si>
    <t>BF580302001</t>
  </si>
  <si>
    <t>Lowes DMB Parcel and Outparcels B&amp;C Site</t>
  </si>
  <si>
    <t>BF050301000</t>
  </si>
  <si>
    <t>BF050301001</t>
  </si>
  <si>
    <t>KIP I, L.L.C. Brownfield Site</t>
  </si>
  <si>
    <t>PALM BAY</t>
  </si>
  <si>
    <t>BF500101005</t>
  </si>
  <si>
    <t>DR Palm Beach Hotel Complex Brownfield Site</t>
  </si>
  <si>
    <t>BF139801005</t>
  </si>
  <si>
    <t>McArthur Dairy 7th Avenue</t>
  </si>
  <si>
    <t>BF529701004</t>
  </si>
  <si>
    <t>Clearwater Automotive Site</t>
  </si>
  <si>
    <t>BF130503000</t>
  </si>
  <si>
    <t>BF130503001</t>
  </si>
  <si>
    <t>Dedicated Transportation Corporaton HQs</t>
  </si>
  <si>
    <t>BF290204000</t>
  </si>
  <si>
    <t>BF290204001</t>
  </si>
  <si>
    <t>Former Southern Mill Creek Products Site</t>
  </si>
  <si>
    <t>BF370002001</t>
  </si>
  <si>
    <t>Tallahassee Residence Inn Brownfield Site</t>
  </si>
  <si>
    <t>BF520501000</t>
  </si>
  <si>
    <t>BF520501001</t>
  </si>
  <si>
    <t>Community Waterfront Park</t>
  </si>
  <si>
    <t>BF139801004</t>
  </si>
  <si>
    <t>Los Suenos Multifamily Apartments (Dreamers, LLC)</t>
  </si>
  <si>
    <t>BF060401000</t>
  </si>
  <si>
    <t>BF060401001</t>
  </si>
  <si>
    <t>Harbour Cove Associates</t>
  </si>
  <si>
    <t>BF139904002</t>
  </si>
  <si>
    <t>Corinthian Multifamily Apartments (Liberty City Holdings, LLC)</t>
  </si>
  <si>
    <t>BF290304000</t>
  </si>
  <si>
    <t>BF290304001</t>
  </si>
  <si>
    <t>12th Street Operations Yard</t>
  </si>
  <si>
    <t>BF139801003</t>
  </si>
  <si>
    <t>Wagner Square (Former Civic Center)</t>
  </si>
  <si>
    <t>BF480201001</t>
  </si>
  <si>
    <t>Former Gray Truck Line Property</t>
  </si>
  <si>
    <t>BF060301000</t>
  </si>
  <si>
    <t>BF060301001</t>
  </si>
  <si>
    <t>Dania Motocross</t>
  </si>
  <si>
    <t>BF170302000</t>
  </si>
  <si>
    <t>BF170302001</t>
  </si>
  <si>
    <t>Sunray Enterprises, Inc. (Keck)</t>
  </si>
  <si>
    <t>BF290303000</t>
  </si>
  <si>
    <t>BF290303001</t>
  </si>
  <si>
    <t>Centro Asturiano Place</t>
  </si>
  <si>
    <t>BF139904001</t>
  </si>
  <si>
    <t>Siegel Gas and Oil Corp</t>
  </si>
  <si>
    <t>BF139801002</t>
  </si>
  <si>
    <t>FEC Buena Vista</t>
  </si>
  <si>
    <t>BF529901001</t>
  </si>
  <si>
    <t>Peoples Gas System (Former TECO Complex)</t>
  </si>
  <si>
    <t>BF130301000</t>
  </si>
  <si>
    <t>BF130301001</t>
  </si>
  <si>
    <t>Beacon Lakes (AMB Codina)</t>
  </si>
  <si>
    <t>BF170201000</t>
  </si>
  <si>
    <t>BF170201001</t>
  </si>
  <si>
    <t>Pensacola Mainstreet, Inc.</t>
  </si>
  <si>
    <t>BF290301000</t>
  </si>
  <si>
    <t>BF290301001</t>
  </si>
  <si>
    <t>Riverfront (Tampa Heights) Complex</t>
  </si>
  <si>
    <t>BF160001004</t>
  </si>
  <si>
    <t>Ford Assembly Redevelopment</t>
  </si>
  <si>
    <t>BF529701003</t>
  </si>
  <si>
    <t>Former Clearwater Sun Property</t>
  </si>
  <si>
    <t>BF179901000</t>
  </si>
  <si>
    <t>BF179901002</t>
  </si>
  <si>
    <t>2500 North Palafox Street</t>
  </si>
  <si>
    <t>BF060201000</t>
  </si>
  <si>
    <t>BF060201001</t>
  </si>
  <si>
    <t>McArthur Dairy Brownfield Site</t>
  </si>
  <si>
    <t>LAUDERHILL</t>
  </si>
  <si>
    <t>BF290101003</t>
  </si>
  <si>
    <t>Tampa Bay Scrap Processors Site</t>
  </si>
  <si>
    <t>BF160001003</t>
  </si>
  <si>
    <t>2100 Dennis Street Remediation Trust</t>
  </si>
  <si>
    <t>BF130201000</t>
  </si>
  <si>
    <t>BF130201001</t>
  </si>
  <si>
    <t>Biscayne Commons Brownfields Site</t>
  </si>
  <si>
    <t>BF160205000</t>
  </si>
  <si>
    <t>BF160205001</t>
  </si>
  <si>
    <t>4502 Sunbeam Road</t>
  </si>
  <si>
    <t>BF160202000</t>
  </si>
  <si>
    <t>BF160202001</t>
  </si>
  <si>
    <t>Phillips Highway Site</t>
  </si>
  <si>
    <t>BF230201000</t>
  </si>
  <si>
    <t>BF230201001</t>
  </si>
  <si>
    <t>Former-St. Joe Site Surface Impoundment</t>
  </si>
  <si>
    <t>PORT ST JOE</t>
  </si>
  <si>
    <t>GULF</t>
  </si>
  <si>
    <t>BF230201002</t>
  </si>
  <si>
    <t>Former-Port St. Joe Kraft Papermill</t>
  </si>
  <si>
    <t>BF160001002</t>
  </si>
  <si>
    <t>The Shipyards</t>
  </si>
  <si>
    <t>BF160201000</t>
  </si>
  <si>
    <t>BF160201001</t>
  </si>
  <si>
    <t>St. Johns Center Site</t>
  </si>
  <si>
    <t>BF090201000</t>
  </si>
  <si>
    <t>BF090201001</t>
  </si>
  <si>
    <t>Inverness Wal-Mart Site</t>
  </si>
  <si>
    <t>INVERNESS</t>
  </si>
  <si>
    <t>CITRUS</t>
  </si>
  <si>
    <t>BF010001000</t>
  </si>
  <si>
    <t>BF010001002</t>
  </si>
  <si>
    <t>Former-CSX Property</t>
  </si>
  <si>
    <t>BF290202000</t>
  </si>
  <si>
    <t>BF290202001</t>
  </si>
  <si>
    <t>Wal-Mart Gunn Highway Site</t>
  </si>
  <si>
    <t>BF530001000</t>
  </si>
  <si>
    <t>BF530001001</t>
  </si>
  <si>
    <t>Auburndale Wal-Mart</t>
  </si>
  <si>
    <t>AUBURNDALE</t>
  </si>
  <si>
    <t>BF500101004</t>
  </si>
  <si>
    <t>DR Lakes, Inc. Parcel II</t>
  </si>
  <si>
    <t>BF290101002</t>
  </si>
  <si>
    <t>Tampa Bay Shipbuilding and Repair Company</t>
  </si>
  <si>
    <t>BF429903000</t>
  </si>
  <si>
    <t>BF429903001</t>
  </si>
  <si>
    <t>Former White's Meats Packing Facility</t>
  </si>
  <si>
    <t>BF290002000</t>
  </si>
  <si>
    <t>BF290002002</t>
  </si>
  <si>
    <t>CSX Spur at Old Hopewell Road</t>
  </si>
  <si>
    <t>BF500101002</t>
  </si>
  <si>
    <t>DR Lakes Multifamily Northside</t>
  </si>
  <si>
    <t>BF500101003</t>
  </si>
  <si>
    <t>CFC Multifamily Northwest</t>
  </si>
  <si>
    <t>BF160001001</t>
  </si>
  <si>
    <t>Ware Family Realty, LLC</t>
  </si>
  <si>
    <t>BF290202001A</t>
  </si>
  <si>
    <t>Wal-Mart Buckley-Shuler Parcel A</t>
  </si>
  <si>
    <t>BF290202001B</t>
  </si>
  <si>
    <t>Wal-Mart Buckley-Shuler Parcel B</t>
  </si>
  <si>
    <t>BF290202001C</t>
  </si>
  <si>
    <t>Wal-Mart Buckley-Shuler Parcel C</t>
  </si>
  <si>
    <t>BF290202001D</t>
  </si>
  <si>
    <t>Wal-Mart Buckley-Shuler Parcel D</t>
  </si>
  <si>
    <t>BF290202001E</t>
  </si>
  <si>
    <t>Wal-Mart Buckley-Shuler Parcel E</t>
  </si>
  <si>
    <t>BF500101001</t>
  </si>
  <si>
    <t>BrandsMart</t>
  </si>
  <si>
    <t>BF290101001</t>
  </si>
  <si>
    <t>Port Ybor</t>
  </si>
  <si>
    <t>BF179901001</t>
  </si>
  <si>
    <t>Weatherford McIntyre Property</t>
  </si>
  <si>
    <t>BF160101000</t>
  </si>
  <si>
    <t>BF160101001</t>
  </si>
  <si>
    <t>Southside Generating Station (SGS) Area</t>
  </si>
  <si>
    <t>BF529701002</t>
  </si>
  <si>
    <t>Dimmit Parcel B</t>
  </si>
  <si>
    <t>BF170101000</t>
  </si>
  <si>
    <t>BF170101001</t>
  </si>
  <si>
    <t>Strategic Crossing Corp. CSX Property</t>
  </si>
  <si>
    <t>BF369901000</t>
  </si>
  <si>
    <t>BF369901001</t>
  </si>
  <si>
    <t>City of Ft Myers Coal Gasification Site</t>
  </si>
  <si>
    <t>BF010001001</t>
  </si>
  <si>
    <t>Gainesville Regional Utilities/Poole Roofing Site</t>
  </si>
  <si>
    <t>BF130001000</t>
  </si>
  <si>
    <t>BF130001001</t>
  </si>
  <si>
    <t>Potamkin Properties</t>
  </si>
  <si>
    <t>BF290002001</t>
  </si>
  <si>
    <t>WRB @ Old Hopewell Road</t>
  </si>
  <si>
    <t>BF050001000</t>
  </si>
  <si>
    <t>BF050001001</t>
  </si>
  <si>
    <t>Village Green Shopping Center</t>
  </si>
  <si>
    <t>ROCKLEDGE</t>
  </si>
  <si>
    <t>BF290001000</t>
  </si>
  <si>
    <t>BF290001001</t>
  </si>
  <si>
    <t>Robbins Manufacturing</t>
  </si>
  <si>
    <t>BF529701001</t>
  </si>
  <si>
    <t>Community Health Center</t>
  </si>
  <si>
    <t>BF489901000</t>
  </si>
  <si>
    <t>BF489901001</t>
  </si>
  <si>
    <t>Sunterra Site</t>
  </si>
  <si>
    <t>BF139801001</t>
  </si>
  <si>
    <t>Wynwood Site</t>
  </si>
  <si>
    <t>Area ID</t>
  </si>
  <si>
    <t>Site ID</t>
  </si>
  <si>
    <t>Site Name</t>
  </si>
  <si>
    <t>City</t>
  </si>
  <si>
    <t>County</t>
  </si>
  <si>
    <t>District</t>
  </si>
  <si>
    <t>Acreage</t>
  </si>
  <si>
    <t>BF061904000</t>
  </si>
  <si>
    <t>BF061904001</t>
  </si>
  <si>
    <t>Poinciana Crossing Green Reuse Site</t>
  </si>
  <si>
    <t>BF139912006</t>
  </si>
  <si>
    <t>Cannery Row Green Reuse Site</t>
  </si>
  <si>
    <t>PRINCETON</t>
  </si>
  <si>
    <t>BF132001000</t>
  </si>
  <si>
    <t>BF132001001</t>
  </si>
  <si>
    <t>Solimar Apartments Green Reuse Site</t>
  </si>
  <si>
    <t>FLORIDA CITY</t>
  </si>
  <si>
    <t>BF292001001</t>
  </si>
  <si>
    <t>BF292001000</t>
  </si>
  <si>
    <t>5003 Dover Street Brownfield Site</t>
  </si>
  <si>
    <t>BF291904000</t>
  </si>
  <si>
    <t>BF291904001</t>
  </si>
  <si>
    <t>Former Hartford Street Terminal</t>
  </si>
  <si>
    <t>BF160001024</t>
  </si>
  <si>
    <t>Union Terminal Brownfield Site</t>
  </si>
  <si>
    <t>BF160001025</t>
  </si>
  <si>
    <t>Former American Celcure</t>
  </si>
  <si>
    <t>BF139911003</t>
  </si>
  <si>
    <t>Cutler Bay Town Centre Brownfield Site</t>
  </si>
  <si>
    <t>BF552001000</t>
  </si>
  <si>
    <t>BF552001001</t>
  </si>
  <si>
    <t>West San Sebastian Brownfield Site</t>
  </si>
  <si>
    <t>BF052001001</t>
  </si>
  <si>
    <t>BF052001000</t>
  </si>
  <si>
    <t>Heritage Park at Crane Creek Green Reuse Site</t>
  </si>
  <si>
    <t>BF641004007</t>
  </si>
  <si>
    <t>833 ISB Site</t>
  </si>
  <si>
    <t>BF641004006</t>
  </si>
  <si>
    <t>934 W. International Speedway Site</t>
  </si>
  <si>
    <t>~</t>
  </si>
  <si>
    <t>BF292002000</t>
  </si>
  <si>
    <t>BF292002001</t>
  </si>
  <si>
    <t>Colonnade Crosstown, LLC Brownfield Site</t>
  </si>
  <si>
    <t>BF062003000</t>
  </si>
  <si>
    <t>BF062003001</t>
  </si>
  <si>
    <t>5000 Davie Green Reuse Site</t>
  </si>
  <si>
    <t>DAVIE</t>
  </si>
  <si>
    <t>BF591001003</t>
  </si>
  <si>
    <t>Former Oviedo Discount Beverage</t>
  </si>
  <si>
    <t>BF491101003</t>
  </si>
  <si>
    <t>Weston 4 Hundred, LLC</t>
  </si>
  <si>
    <t>BF582001000</t>
  </si>
  <si>
    <t>BF582001001</t>
  </si>
  <si>
    <t>Sabal Trace Redevelopment Site</t>
  </si>
  <si>
    <t>NORTH PORT</t>
  </si>
  <si>
    <t>BF582002001</t>
  </si>
  <si>
    <t>BF582002000</t>
  </si>
  <si>
    <t>Gracewater at SRQ Green Redevelopment Site</t>
  </si>
  <si>
    <t>BF592001001</t>
  </si>
  <si>
    <t>BF592001000</t>
  </si>
  <si>
    <t>Village Grande Brownfield Site</t>
  </si>
  <si>
    <t>ALTAMONTE SPRINGS</t>
  </si>
  <si>
    <t>BF292003000</t>
  </si>
  <si>
    <t>BF292003001</t>
  </si>
  <si>
    <t>Channel Club II</t>
  </si>
  <si>
    <t>BF412001000</t>
  </si>
  <si>
    <t>BF412001001</t>
  </si>
  <si>
    <t>Jackson Crossings Phase II Green Reuse Site</t>
  </si>
  <si>
    <t>BF500901000</t>
  </si>
  <si>
    <t>BF500901001</t>
  </si>
  <si>
    <t>BF139904006</t>
  </si>
  <si>
    <t>Northside Commons Brownfield Site</t>
  </si>
  <si>
    <t>BF132003000</t>
  </si>
  <si>
    <t>BF132003001</t>
  </si>
  <si>
    <t>Miline at Ludlam Trail Green Reuse Site</t>
  </si>
  <si>
    <t>BF139801020</t>
  </si>
  <si>
    <t>Miami Parcel West Green Reuse Site</t>
  </si>
  <si>
    <t>BF139801021</t>
  </si>
  <si>
    <t>Miami Parcel East Green Reuse Site</t>
  </si>
  <si>
    <t>BF132002000</t>
  </si>
  <si>
    <t>BF132002001</t>
  </si>
  <si>
    <t>Shoppes at Cutler Bay Green Reuse Site</t>
  </si>
  <si>
    <t>CUTLER BAY</t>
  </si>
  <si>
    <t>BF642001000</t>
  </si>
  <si>
    <t>BF642001001</t>
  </si>
  <si>
    <t>Beresford Springs Redevelopment Brownfield Site</t>
  </si>
  <si>
    <t>BF290801000</t>
  </si>
  <si>
    <t>BF290801001</t>
  </si>
  <si>
    <t>Lakeside Logistics 1</t>
  </si>
  <si>
    <t>BF529701007</t>
  </si>
  <si>
    <t>1425-1429 South Harrison Redevelopment Site</t>
  </si>
  <si>
    <t>BF291901000</t>
  </si>
  <si>
    <t>BF291901001</t>
  </si>
  <si>
    <t>Former Hoover Landfill Brownfield Site</t>
  </si>
  <si>
    <t>BF502001000</t>
  </si>
  <si>
    <t>BF502001001</t>
  </si>
  <si>
    <t>Tanner Park</t>
  </si>
  <si>
    <t>BF502001002</t>
  </si>
  <si>
    <t>Compensatory Floodplain Site</t>
  </si>
  <si>
    <t>BF522101000</t>
  </si>
  <si>
    <t>BF522101001</t>
  </si>
  <si>
    <t>Former Baypointe Golf Course Brownfield Site</t>
  </si>
  <si>
    <t>BF642101000</t>
  </si>
  <si>
    <t>BF642101001</t>
  </si>
  <si>
    <t>Former Brunswick Brownfield Site</t>
  </si>
  <si>
    <t>BF132102000</t>
  </si>
  <si>
    <t>BF132102001</t>
  </si>
  <si>
    <t>Brickell Fire Station Green Reuse Site</t>
  </si>
  <si>
    <t>ERIC ID</t>
  </si>
  <si>
    <t>ERIC_8537</t>
  </si>
  <si>
    <t>ERIC_10975</t>
  </si>
  <si>
    <t>ERIC_12410</t>
  </si>
  <si>
    <t>ERIC_12454</t>
  </si>
  <si>
    <t>ERIC_12439</t>
  </si>
  <si>
    <t>ERIC_9512</t>
  </si>
  <si>
    <t>ERIC_8875</t>
  </si>
  <si>
    <t>ERIC_15369</t>
  </si>
  <si>
    <t>ERIC_10096</t>
  </si>
  <si>
    <t>ERIC_12941</t>
  </si>
  <si>
    <t>ERIC_15337</t>
  </si>
  <si>
    <t>ERIC_10070</t>
  </si>
  <si>
    <t>ERIC_15371</t>
  </si>
  <si>
    <t>ERIC_15330</t>
  </si>
  <si>
    <t>ERIC_15331</t>
  </si>
  <si>
    <t>ERIC_15313</t>
  </si>
  <si>
    <t>ERIC_15312</t>
  </si>
  <si>
    <t>ERIC_13845</t>
  </si>
  <si>
    <t>ERIC_15370</t>
  </si>
  <si>
    <t>ERIC_12890</t>
  </si>
  <si>
    <t>ERIC_7531</t>
  </si>
  <si>
    <t>ERIC_10115</t>
  </si>
  <si>
    <t>ERIC_10928</t>
  </si>
  <si>
    <t>ERIC_7519</t>
  </si>
  <si>
    <t>ERIC_12869</t>
  </si>
  <si>
    <t>ERIC_12938</t>
  </si>
  <si>
    <t>ERIC_7518</t>
  </si>
  <si>
    <t>ERIC_7528</t>
  </si>
  <si>
    <t>ERIC_14722</t>
  </si>
  <si>
    <t>ERIC_14705</t>
  </si>
  <si>
    <t>ERIC_7516</t>
  </si>
  <si>
    <t>ERIC_7517</t>
  </si>
  <si>
    <t>ERIC_7468</t>
  </si>
  <si>
    <t>ERIC_14791</t>
  </si>
  <si>
    <t>ERIC_7513</t>
  </si>
  <si>
    <t>ERIC_7511</t>
  </si>
  <si>
    <t>ERIC_14035</t>
  </si>
  <si>
    <t>ERIC_5408</t>
  </si>
  <si>
    <t>ERIC_11799</t>
  </si>
  <si>
    <t>ERIC_14237</t>
  </si>
  <si>
    <t>ERIC_13496</t>
  </si>
  <si>
    <t>ERIC_10327</t>
  </si>
  <si>
    <t>ERIC_11793</t>
  </si>
  <si>
    <t>ERIC_11199</t>
  </si>
  <si>
    <t>ERIC_14028</t>
  </si>
  <si>
    <t>ERIC_12278</t>
  </si>
  <si>
    <t>ERIC_12279</t>
  </si>
  <si>
    <t>ERIC_8874</t>
  </si>
  <si>
    <t>ERIC_14817</t>
  </si>
  <si>
    <t>ERIC_14816</t>
  </si>
  <si>
    <t>ERIC_9419</t>
  </si>
  <si>
    <t>ERIC_14589</t>
  </si>
  <si>
    <t>ERIC_17228</t>
  </si>
  <si>
    <t>ERIC_17029</t>
  </si>
  <si>
    <t>ERIC_14027</t>
  </si>
  <si>
    <t>ERIC_14036</t>
  </si>
  <si>
    <t>ERIC_14672</t>
  </si>
  <si>
    <t>ERIC_14836</t>
  </si>
  <si>
    <t>ERIC_9717</t>
  </si>
  <si>
    <t>ERIC_11204</t>
  </si>
  <si>
    <t>ERIC_13368</t>
  </si>
  <si>
    <t>ERIC_14838</t>
  </si>
  <si>
    <t>ERIC_3871</t>
  </si>
  <si>
    <t>ERIC_11592</t>
  </si>
  <si>
    <t>ERIC_12861</t>
  </si>
  <si>
    <t>ERIC_9601</t>
  </si>
  <si>
    <t>ERIC_12521</t>
  </si>
  <si>
    <t>ERIC_11198</t>
  </si>
  <si>
    <t>ERIC_12885</t>
  </si>
  <si>
    <t>ERIC_10125</t>
  </si>
  <si>
    <t>ERIC_6856</t>
  </si>
  <si>
    <t>ERIC_14812</t>
  </si>
  <si>
    <t>ERIC_12882</t>
  </si>
  <si>
    <t>ERIC_11602</t>
  </si>
  <si>
    <t>ERIC_11599</t>
  </si>
  <si>
    <t>ERIC_12515</t>
  </si>
  <si>
    <t>ERIC_14040</t>
  </si>
  <si>
    <t>ERIC_14358</t>
  </si>
  <si>
    <t>ERIC_9599</t>
  </si>
  <si>
    <t>ERIC_7336</t>
  </si>
  <si>
    <t>ERIC_9598</t>
  </si>
  <si>
    <t>ERIC_11194</t>
  </si>
  <si>
    <t>ERIC_12850</t>
  </si>
  <si>
    <t>ERIC_12849</t>
  </si>
  <si>
    <t>ERIC_12851</t>
  </si>
  <si>
    <t>ERIC_8842</t>
  </si>
  <si>
    <t>ERIC_14012</t>
  </si>
  <si>
    <t>ERIC_10877</t>
  </si>
  <si>
    <t>ERIC_14794</t>
  </si>
  <si>
    <t>ERIC_14707</t>
  </si>
  <si>
    <t>ERIC_14797</t>
  </si>
  <si>
    <t>ERIC_14808</t>
  </si>
  <si>
    <t>ERIC_7218</t>
  </si>
  <si>
    <t>ERIC_9830</t>
  </si>
  <si>
    <t>ERIC_12438</t>
  </si>
  <si>
    <t>ERIC_14011</t>
  </si>
  <si>
    <t>ERIC_7432</t>
  </si>
  <si>
    <t>ERIC_14003</t>
  </si>
  <si>
    <t>ERIC_12841</t>
  </si>
  <si>
    <t>ERIC_11784</t>
  </si>
  <si>
    <t>ERIC_11527</t>
  </si>
  <si>
    <t>ERIC_12845</t>
  </si>
  <si>
    <t>ERIC_11196</t>
  </si>
  <si>
    <t>ERIC_8846</t>
  </si>
  <si>
    <t>ERIC_12855</t>
  </si>
  <si>
    <t>ERIC_14790</t>
  </si>
  <si>
    <t>ERIC_11789</t>
  </si>
  <si>
    <t>ERIC_12311</t>
  </si>
  <si>
    <t>ERIC_12312</t>
  </si>
  <si>
    <t>ERIC_6946</t>
  </si>
  <si>
    <t>ERIC_14789</t>
  </si>
  <si>
    <t>ERIC_14788</t>
  </si>
  <si>
    <t>ERIC_14354</t>
  </si>
  <si>
    <t>ERIC_10735</t>
  </si>
  <si>
    <t>ERIC_14881</t>
  </si>
  <si>
    <t>ERIC_12822</t>
  </si>
  <si>
    <t>ERIC_15396</t>
  </si>
  <si>
    <t>ERIC_6932</t>
  </si>
  <si>
    <t>ERIC_13997</t>
  </si>
  <si>
    <t>ERIC_10771</t>
  </si>
  <si>
    <t>ERIC_10788</t>
  </si>
  <si>
    <t>ERIC_9577</t>
  </si>
  <si>
    <t>ERIC_13703</t>
  </si>
  <si>
    <t>ERIC_17036</t>
  </si>
  <si>
    <t>ERIC_14435</t>
  </si>
  <si>
    <t>ERIC_12541</t>
  </si>
  <si>
    <t>ERIC_6652</t>
  </si>
  <si>
    <t>ERIC_7148</t>
  </si>
  <si>
    <t>ERIC_3900</t>
  </si>
  <si>
    <t>ERIC_9900</t>
  </si>
  <si>
    <t>ERIC_14760</t>
  </si>
  <si>
    <t>ERIC_12793</t>
  </si>
  <si>
    <t>ERIC_12791</t>
  </si>
  <si>
    <t>ERIC_11186</t>
  </si>
  <si>
    <t>ERIC_9594</t>
  </si>
  <si>
    <t>ERIC_10785</t>
  </si>
  <si>
    <t>ERIC_13435</t>
  </si>
  <si>
    <t>ERIC_6572</t>
  </si>
  <si>
    <t>ERIC_7501</t>
  </si>
  <si>
    <t>ERIC_13704</t>
  </si>
  <si>
    <t>ERIC_14073</t>
  </si>
  <si>
    <t>ERIC_7254</t>
  </si>
  <si>
    <t>ERIC_6758</t>
  </si>
  <si>
    <t>ERIC_12792</t>
  </si>
  <si>
    <t>ERIC_12830</t>
  </si>
  <si>
    <t>ERIC_9527</t>
  </si>
  <si>
    <t>ERIC_9579</t>
  </si>
  <si>
    <t>ERIC_6865</t>
  </si>
  <si>
    <t>ERIC_6985</t>
  </si>
  <si>
    <t>ERIC_13957</t>
  </si>
  <si>
    <t>ERIC_9545, ERIC_9585</t>
  </si>
  <si>
    <t>ERIC_13716</t>
  </si>
  <si>
    <t>ERIC_7373</t>
  </si>
  <si>
    <t>ERIC_13966</t>
  </si>
  <si>
    <t>ERIC_10789</t>
  </si>
  <si>
    <t>ERIC_12832</t>
  </si>
  <si>
    <t>ERIC_11185</t>
  </si>
  <si>
    <t>ERIC_9290</t>
  </si>
  <si>
    <t>ERIC_17005</t>
  </si>
  <si>
    <t>ERIC_12783</t>
  </si>
  <si>
    <t>ERIC_12708</t>
  </si>
  <si>
    <t>ERIC_12421</t>
  </si>
  <si>
    <t>ERIC_5897</t>
  </si>
  <si>
    <t>ERIC_6906</t>
  </si>
  <si>
    <t>ERIC_12430</t>
  </si>
  <si>
    <t>ERIC_13235</t>
  </si>
  <si>
    <t>ERIC_5948</t>
  </si>
  <si>
    <t>ERIC_10757</t>
  </si>
  <si>
    <t>ERIC_6273</t>
  </si>
  <si>
    <t>ERIC_11758</t>
  </si>
  <si>
    <t>ERIC_13971</t>
  </si>
  <si>
    <t>ERIC_6811</t>
  </si>
  <si>
    <t>ERIC_11772</t>
  </si>
  <si>
    <t>ERIC_7290</t>
  </si>
  <si>
    <t>ERIC_7025</t>
  </si>
  <si>
    <t>ERIC_7505</t>
  </si>
  <si>
    <t>ERIC_12767</t>
  </si>
  <si>
    <t>ERIC_13946</t>
  </si>
  <si>
    <t>ERIC_13947</t>
  </si>
  <si>
    <t>ERIC_6668</t>
  </si>
  <si>
    <t>ERIC_9876</t>
  </si>
  <si>
    <t>ERIC_11769</t>
  </si>
  <si>
    <t>ERIC_11770</t>
  </si>
  <si>
    <t>ERIC_13731</t>
  </si>
  <si>
    <t>ERIC_11519</t>
  </si>
  <si>
    <t>ERIC_13934</t>
  </si>
  <si>
    <t>ERIC_14801</t>
  </si>
  <si>
    <t>ERIC_7217</t>
  </si>
  <si>
    <t>ERIC_7604</t>
  </si>
  <si>
    <t>ERIC_7216</t>
  </si>
  <si>
    <t>ERIC_10740</t>
  </si>
  <si>
    <t>ERIC_6880</t>
  </si>
  <si>
    <t>ERIC_13925</t>
  </si>
  <si>
    <t>ERIC_12419</t>
  </si>
  <si>
    <t>ERIC_12729</t>
  </si>
  <si>
    <t>ERIC_9562</t>
  </si>
  <si>
    <t>ERIC_9444</t>
  </si>
  <si>
    <t>ERIC_11945</t>
  </si>
  <si>
    <t>ERIC_7311</t>
  </si>
  <si>
    <t>ERIC_11039</t>
  </si>
  <si>
    <t>ERIC_14671</t>
  </si>
  <si>
    <t>ERIC_9565</t>
  </si>
  <si>
    <t>ERIC_10726</t>
  </si>
  <si>
    <t>ERIC_6637</t>
  </si>
  <si>
    <t>ERIC_12572</t>
  </si>
  <si>
    <t>ERIC_10054</t>
  </si>
  <si>
    <t>ERIC_11151</t>
  </si>
  <si>
    <t>ERIC_6933</t>
  </si>
  <si>
    <t>ERIC_13921</t>
  </si>
  <si>
    <t>ERIC_6654</t>
  </si>
  <si>
    <t>ERIC_13296</t>
  </si>
  <si>
    <t>ERIC_6832</t>
  </si>
  <si>
    <t>ERIC_9551</t>
  </si>
  <si>
    <t>ERIC_12414</t>
  </si>
  <si>
    <t>ERIC_13922</t>
  </si>
  <si>
    <t>ERIC_13923</t>
  </si>
  <si>
    <t>ERIC_13678</t>
  </si>
  <si>
    <t>ERIC_13920</t>
  </si>
  <si>
    <t>ERIC_10717</t>
  </si>
  <si>
    <t>ERIC_13800</t>
  </si>
  <si>
    <t>ERIC_12104</t>
  </si>
  <si>
    <t>ERIC_12537</t>
  </si>
  <si>
    <t>ERIC_12732</t>
  </si>
  <si>
    <t>ERIC_11104</t>
  </si>
  <si>
    <t>ERIC_11144</t>
  </si>
  <si>
    <t>ERIC_6737</t>
  </si>
  <si>
    <t>ERIC_12070</t>
  </si>
  <si>
    <t>ERIC_12493</t>
  </si>
  <si>
    <t>ERIC_12489</t>
  </si>
  <si>
    <t>ERIC_12494</t>
  </si>
  <si>
    <t>ERIC_6761</t>
  </si>
  <si>
    <t>ERIC_6574</t>
  </si>
  <si>
    <t>ERIC_12415</t>
  </si>
  <si>
    <t>ERIC_12706</t>
  </si>
  <si>
    <t>ERIC_9558</t>
  </si>
  <si>
    <t>ERIC_12689</t>
  </si>
  <si>
    <t>ERIC_11121</t>
  </si>
  <si>
    <t>ERIC_14785</t>
  </si>
  <si>
    <t>ERIC_14621</t>
  </si>
  <si>
    <t>ERIC_11278</t>
  </si>
  <si>
    <t>ERIC_13943</t>
  </si>
  <si>
    <t>ERIC_14737</t>
  </si>
  <si>
    <t>ERIC_12503</t>
  </si>
  <si>
    <t>ERIC_13895</t>
  </si>
  <si>
    <t>ERIC_11279</t>
  </si>
  <si>
    <t>ERIC_13653</t>
  </si>
  <si>
    <t>ERIC_6974</t>
  </si>
  <si>
    <t>ERIC_6576</t>
  </si>
  <si>
    <t>ERIC_11268</t>
  </si>
  <si>
    <t>ERIC_5997</t>
  </si>
  <si>
    <t>ERIC_13692</t>
  </si>
  <si>
    <t>ERIC_7061</t>
  </si>
  <si>
    <t>ERIC_7606</t>
  </si>
  <si>
    <t>ERIC_13690</t>
  </si>
  <si>
    <t>ERIC_7179</t>
  </si>
  <si>
    <t>ERIC_9188</t>
  </si>
  <si>
    <t>ERIC_7059</t>
  </si>
  <si>
    <t>ERIC_12377</t>
  </si>
  <si>
    <t>ERIC_14262</t>
  </si>
  <si>
    <t>ERIC_9859</t>
  </si>
  <si>
    <t>ERIC_6968</t>
  </si>
  <si>
    <t>ERIC_6931</t>
  </si>
  <si>
    <t>ERIC_7549</t>
  </si>
  <si>
    <t>ERIC_6725</t>
  </si>
  <si>
    <t>ERIC_14260</t>
  </si>
  <si>
    <t>ERIC_6570</t>
  </si>
  <si>
    <t>ERIC_14258</t>
  </si>
  <si>
    <t>ERIC_6319</t>
  </si>
  <si>
    <t>ERIC_6621</t>
  </si>
  <si>
    <t>ERIC_12219</t>
  </si>
  <si>
    <t>ERIC_13837</t>
  </si>
  <si>
    <t>ERIC_9843</t>
  </si>
  <si>
    <t>ERIC_14240</t>
  </si>
  <si>
    <t>ERIC_6752</t>
  </si>
  <si>
    <t>ERIC_13826</t>
  </si>
  <si>
    <t>ERIC_8535</t>
  </si>
  <si>
    <t>ERIC_7195</t>
  </si>
  <si>
    <t>ERIC_6082</t>
  </si>
  <si>
    <t>ERIC_14520</t>
  </si>
  <si>
    <t>ERIC_9415</t>
  </si>
  <si>
    <t>ERIC_6712</t>
  </si>
  <si>
    <t>ERIC_6713</t>
  </si>
  <si>
    <t>ERIC_14472</t>
  </si>
  <si>
    <t>ERIC_14602</t>
  </si>
  <si>
    <t>ERIC_6876</t>
  </si>
  <si>
    <t>ERIC_13808</t>
  </si>
  <si>
    <t>ERIC_6996</t>
  </si>
  <si>
    <t>ERIC_10691</t>
  </si>
  <si>
    <t>ERIC_13831</t>
  </si>
  <si>
    <t>ERIC_13832</t>
  </si>
  <si>
    <t>ERIC_13833</t>
  </si>
  <si>
    <t>ERIC_13834</t>
  </si>
  <si>
    <t>ERIC_13835</t>
  </si>
  <si>
    <t>ERIC_7177</t>
  </si>
  <si>
    <t>ERIC_13783</t>
  </si>
  <si>
    <t>ERIC_6751</t>
  </si>
  <si>
    <t>ERIC_7207</t>
  </si>
  <si>
    <t>ERIC_6753</t>
  </si>
  <si>
    <t>ERIC_6890</t>
  </si>
  <si>
    <t>ERIC_7258</t>
  </si>
  <si>
    <t>ERIC_13812</t>
  </si>
  <si>
    <t>ERIC_12362</t>
  </si>
  <si>
    <t>ERIC_9914</t>
  </si>
  <si>
    <t>ERIC_12655</t>
  </si>
  <si>
    <t>ERIC_11055</t>
  </si>
  <si>
    <t>ERIC_7380</t>
  </si>
  <si>
    <t>ERIC_13802</t>
  </si>
  <si>
    <t>ERIC_14261</t>
  </si>
  <si>
    <t>ERIC_6775</t>
  </si>
  <si>
    <t>ERIC_9217</t>
  </si>
  <si>
    <t>BF132101000</t>
  </si>
  <si>
    <t>BF132101001</t>
  </si>
  <si>
    <t>CBTS Green Reuse Site</t>
  </si>
  <si>
    <t>BAY HARBOR ISLANDS</t>
  </si>
  <si>
    <t>ERIC_15372</t>
  </si>
  <si>
    <t>ERIC_9884</t>
  </si>
  <si>
    <t>ERIC_17229</t>
  </si>
  <si>
    <t>ERIC_15385</t>
  </si>
  <si>
    <t>ERIC_15386</t>
  </si>
  <si>
    <t>ERIC_7615</t>
  </si>
  <si>
    <t>ERIC_15328</t>
  </si>
  <si>
    <t>BF292101000</t>
  </si>
  <si>
    <t>BF292101001</t>
  </si>
  <si>
    <t>Interbay Redevelopment Site</t>
  </si>
  <si>
    <t>ERIC_17841</t>
  </si>
  <si>
    <t>ERIC_6073</t>
  </si>
  <si>
    <t>ERIC_13979</t>
  </si>
  <si>
    <t>BF160001026</t>
  </si>
  <si>
    <t>ERIC_6839</t>
  </si>
  <si>
    <t>2245 N. Main Street Project</t>
  </si>
  <si>
    <t>BF411201007</t>
  </si>
  <si>
    <t>ERIC_17840</t>
  </si>
  <si>
    <t>Former Heartland Fertilizer Site</t>
  </si>
  <si>
    <t>BF522103000</t>
  </si>
  <si>
    <t>BF522103001</t>
  </si>
  <si>
    <t>ERIC_17775</t>
  </si>
  <si>
    <t>Former Carroll's Nursery</t>
  </si>
  <si>
    <t>ERIC_17851</t>
  </si>
  <si>
    <t>ERIC_17852</t>
  </si>
  <si>
    <t>ERIC_14271</t>
  </si>
  <si>
    <t>ERIC_15315</t>
  </si>
  <si>
    <t>ERIC_17853</t>
  </si>
  <si>
    <t>ERIC_17854</t>
  </si>
  <si>
    <t>ERIC_17855</t>
  </si>
  <si>
    <t>ERIC_17856</t>
  </si>
  <si>
    <t>ERIC_17857</t>
  </si>
  <si>
    <t>ERIC_17858</t>
  </si>
  <si>
    <t>BF412101000</t>
  </si>
  <si>
    <t>BF412101001</t>
  </si>
  <si>
    <t>ERIC_15345</t>
  </si>
  <si>
    <t>Carr Landing</t>
  </si>
  <si>
    <t>BF062101000</t>
  </si>
  <si>
    <t>BF062101001</t>
  </si>
  <si>
    <t>ERIC_4131</t>
  </si>
  <si>
    <t>El-Ad Broward Plaza Green Reuse Site</t>
  </si>
  <si>
    <t>Tamarac McNab Self Storage, LLC</t>
  </si>
  <si>
    <t>BF292102000</t>
  </si>
  <si>
    <t>BF292102001</t>
  </si>
  <si>
    <t>Former Chicken Farm Site</t>
  </si>
  <si>
    <t>7777 NW 41st Street Green Reuse Site</t>
  </si>
  <si>
    <t>BF131701000</t>
  </si>
  <si>
    <t>BF131701001</t>
  </si>
  <si>
    <t>AHS at Biscayne Village</t>
  </si>
  <si>
    <t>BF139913002</t>
  </si>
  <si>
    <t>BF132001002</t>
  </si>
  <si>
    <t>Cordial Holdings Green Reuse Site</t>
  </si>
  <si>
    <t>BF139801022</t>
  </si>
  <si>
    <t>Diamedix Project</t>
  </si>
  <si>
    <t>BF132103000</t>
  </si>
  <si>
    <t>BF132103001</t>
  </si>
  <si>
    <t>South Riviera Brownfield Site</t>
  </si>
  <si>
    <t>BF132104000</t>
  </si>
  <si>
    <t>BF132104001</t>
  </si>
  <si>
    <t>TV ML Industrial Project</t>
  </si>
  <si>
    <t>MIAMI LAKES</t>
  </si>
  <si>
    <t>BF139912009</t>
  </si>
  <si>
    <t>Tropical Pointe Green Reuse Site</t>
  </si>
  <si>
    <t>BF139912007</t>
  </si>
  <si>
    <t>Village at Old Cutler</t>
  </si>
  <si>
    <t>BF139912008</t>
  </si>
  <si>
    <t>Windmill Farms Green Reuse Site</t>
  </si>
  <si>
    <t>BF291905000</t>
  </si>
  <si>
    <t>BF291905001</t>
  </si>
  <si>
    <t>ERIC_14042</t>
  </si>
  <si>
    <t>SM-Ruskin Redevelopment Site</t>
  </si>
  <si>
    <t>BF592101000</t>
  </si>
  <si>
    <t>BF592101001</t>
  </si>
  <si>
    <t>1980 Cameron Ave. Brownfield Site</t>
  </si>
  <si>
    <t>BF050802002</t>
  </si>
  <si>
    <t>Former S&amp;S Petroleum</t>
  </si>
  <si>
    <t>BF139801023</t>
  </si>
  <si>
    <t>Sawyer's Landing Mixed Use Project</t>
  </si>
  <si>
    <t>ERIC_11090</t>
  </si>
  <si>
    <t>BF422102000</t>
  </si>
  <si>
    <t>BF422102001</t>
  </si>
  <si>
    <t>Pine Oaks Golf Course</t>
  </si>
  <si>
    <t>BF422101000</t>
  </si>
  <si>
    <t>BF422101001</t>
  </si>
  <si>
    <t>ERIC_17805</t>
  </si>
  <si>
    <t>McCall Ocala Service Facility</t>
  </si>
  <si>
    <t>BF292103000</t>
  </si>
  <si>
    <t>BF292103001</t>
  </si>
  <si>
    <t>Independence Park Redevelopment Site</t>
  </si>
  <si>
    <t>ERIC_17842</t>
  </si>
  <si>
    <t>C</t>
  </si>
  <si>
    <t>U</t>
  </si>
  <si>
    <t>ERIC_17871</t>
  </si>
  <si>
    <t>ERIC_17872</t>
  </si>
  <si>
    <t>ERIC_17873</t>
  </si>
  <si>
    <t>ERIC_17874</t>
  </si>
  <si>
    <t>ERIC_17875</t>
  </si>
  <si>
    <t>ERIC_17884</t>
  </si>
  <si>
    <t>ERIC_17885</t>
  </si>
  <si>
    <t>ERIC_17886</t>
  </si>
  <si>
    <t>ERIC_17887</t>
  </si>
  <si>
    <t>ERIC_17888</t>
  </si>
  <si>
    <t>ERIC_17889</t>
  </si>
  <si>
    <t>ERIC_17890</t>
  </si>
  <si>
    <t>ERIC_17891</t>
  </si>
  <si>
    <t>ERIC_17892</t>
  </si>
  <si>
    <t>ERIC_17893</t>
  </si>
  <si>
    <t>ERIC_17894</t>
  </si>
  <si>
    <t>ERIC_17896</t>
  </si>
  <si>
    <t>ERIC_17895</t>
  </si>
  <si>
    <t>ERIC_17897</t>
  </si>
  <si>
    <t>ERIC_17898</t>
  </si>
  <si>
    <t>ERIC_17899</t>
  </si>
  <si>
    <t>ERIC_17900</t>
  </si>
  <si>
    <t>ERIC_17902</t>
  </si>
  <si>
    <t>ERIC_17903</t>
  </si>
  <si>
    <t>ERIC_17904</t>
  </si>
  <si>
    <t>ERIC_9371</t>
  </si>
  <si>
    <t>ERIC_17906</t>
  </si>
  <si>
    <t>ERIC_17907</t>
  </si>
  <si>
    <t>ERIC_17908</t>
  </si>
  <si>
    <t>ERIC_17909</t>
  </si>
  <si>
    <t>ERIC_17910</t>
  </si>
  <si>
    <t>ERIC_17911</t>
  </si>
  <si>
    <t>ERIC_17912</t>
  </si>
  <si>
    <t>ERIC_17913</t>
  </si>
  <si>
    <t>ERIC_17914</t>
  </si>
  <si>
    <t>ERIC_17915</t>
  </si>
  <si>
    <t>ERIC_17917</t>
  </si>
  <si>
    <t>ERIC_17920</t>
  </si>
  <si>
    <t>ERIC_17918</t>
  </si>
  <si>
    <t>ERIC_17921</t>
  </si>
  <si>
    <t>ERIC_17922</t>
  </si>
  <si>
    <t>ERIC_17923</t>
  </si>
  <si>
    <t>ERIC_17924</t>
  </si>
  <si>
    <t>ERIC_17925</t>
  </si>
  <si>
    <t>ERIC_17926</t>
  </si>
  <si>
    <t>ERIC_17927</t>
  </si>
  <si>
    <t>ERIC_17928</t>
  </si>
  <si>
    <t>ERIC_17929</t>
  </si>
  <si>
    <t>ERIC_17930</t>
  </si>
  <si>
    <t>ERIC_17931</t>
  </si>
  <si>
    <t>ERIC_17932</t>
  </si>
  <si>
    <t>ERIC_17933</t>
  </si>
  <si>
    <t>ERIC_17934</t>
  </si>
  <si>
    <t>ERIC_17935</t>
  </si>
  <si>
    <t>ERIC_17936</t>
  </si>
  <si>
    <t>ERIC_17937</t>
  </si>
  <si>
    <t>ERIC_17941</t>
  </si>
  <si>
    <t>ERIC_17940</t>
  </si>
  <si>
    <t>ERIC_17942</t>
  </si>
  <si>
    <t>ERIC_17943</t>
  </si>
  <si>
    <t>ERIC_17944</t>
  </si>
  <si>
    <t>ERIC_17945</t>
  </si>
  <si>
    <t>ERIC_17946</t>
  </si>
  <si>
    <t>ERIC_17947</t>
  </si>
  <si>
    <t>ERIC_17948</t>
  </si>
  <si>
    <t>ERIC_17949</t>
  </si>
  <si>
    <t>ERIC_17950</t>
  </si>
  <si>
    <t>ERIC_17951</t>
  </si>
  <si>
    <t>ERIC_17952</t>
  </si>
  <si>
    <t>ERIC_17954</t>
  </si>
  <si>
    <t>ERIC_17953</t>
  </si>
  <si>
    <t>ERIC_17955</t>
  </si>
  <si>
    <t>ERIC_17956</t>
  </si>
  <si>
    <t>ERIC_17957</t>
  </si>
  <si>
    <t>ERIC_17958</t>
  </si>
  <si>
    <t>ERIC_17959</t>
  </si>
  <si>
    <t>ERIC_17960</t>
  </si>
  <si>
    <t>ERIC_17961</t>
  </si>
  <si>
    <t>ERIC_17963</t>
  </si>
  <si>
    <t>ERIC_10003</t>
  </si>
  <si>
    <t>ERIC_9986</t>
  </si>
  <si>
    <t>ERIC_17901</t>
  </si>
  <si>
    <t>ERIC_17964</t>
  </si>
  <si>
    <t>ERIC_17965</t>
  </si>
  <si>
    <t>ERIC_13821</t>
  </si>
  <si>
    <t>ERIC_10668</t>
  </si>
  <si>
    <t>ERIC_12934</t>
  </si>
  <si>
    <t>ERIC_14034</t>
  </si>
  <si>
    <t>ERIC_17792</t>
  </si>
  <si>
    <t>ERIC_17970</t>
  </si>
  <si>
    <t>ERIC_17971</t>
  </si>
  <si>
    <t>ERIC_17972</t>
  </si>
  <si>
    <t>ERIC_17973</t>
  </si>
  <si>
    <t>ERIC_15336</t>
  </si>
  <si>
    <t>ERIC_11601</t>
  </si>
  <si>
    <t>ERIC_17978</t>
  </si>
  <si>
    <t>BF531703002</t>
  </si>
  <si>
    <t>ERIC_17987</t>
  </si>
  <si>
    <t>Lake Wire Multifamily Brownfield Site</t>
  </si>
  <si>
    <t>BF139902000</t>
  </si>
  <si>
    <t>BF139902001</t>
  </si>
  <si>
    <t>ERIC_14360</t>
  </si>
  <si>
    <t>Miami-Dade County ISD Lot</t>
  </si>
  <si>
    <t>BF132201000</t>
  </si>
  <si>
    <t>BF132201001</t>
  </si>
  <si>
    <t>NoMi Square Brownfield Site</t>
  </si>
  <si>
    <t>ERIC_18149</t>
  </si>
  <si>
    <t>BF531001000</t>
  </si>
  <si>
    <t>BF531001001</t>
  </si>
  <si>
    <t>Former Vigoro Industries, Inc.</t>
  </si>
  <si>
    <t>WINTER HAVEN</t>
  </si>
  <si>
    <t>ERIC_13345</t>
  </si>
  <si>
    <t>BF060801004</t>
  </si>
  <si>
    <t>Saratoga Crossings III Green Reuse Site</t>
  </si>
  <si>
    <t>ERIC_18215</t>
  </si>
  <si>
    <t>BF502201000</t>
  </si>
  <si>
    <t>BF502201001</t>
  </si>
  <si>
    <t>ERIC_18181</t>
  </si>
  <si>
    <t>BF502201002</t>
  </si>
  <si>
    <t>ERIC_8734</t>
  </si>
  <si>
    <t>Site 1 - Okeechobee Blvd Former Unpermitted LF and Shooting Range</t>
  </si>
  <si>
    <t>Site 2 - Okeechobee Blvd Discharges from Permitted LF</t>
  </si>
  <si>
    <t>BF531201000</t>
  </si>
  <si>
    <t>BF531201001</t>
  </si>
  <si>
    <t>ERIC_18155</t>
  </si>
  <si>
    <t>Barnetts #706</t>
  </si>
  <si>
    <t>FORT MEADE</t>
  </si>
  <si>
    <t>BF131701002</t>
  </si>
  <si>
    <t>Doral 87 Brownfield Site</t>
  </si>
  <si>
    <t>BF641004008</t>
  </si>
  <si>
    <t>ERIC_18224</t>
  </si>
  <si>
    <t>218 W. ISB Brownfield Site</t>
  </si>
  <si>
    <t>ERIC_18244</t>
  </si>
  <si>
    <t>BF162201000</t>
  </si>
  <si>
    <t>BF162201001</t>
  </si>
  <si>
    <t>ERIC_18173</t>
  </si>
  <si>
    <t>CLH-Jacksonville College Street</t>
  </si>
  <si>
    <t>BF160504003</t>
  </si>
  <si>
    <t>ERIC_14587</t>
  </si>
  <si>
    <t>Artea Redevelopment aka Former JTA Montana Ave. Property</t>
  </si>
  <si>
    <t>BF160001027</t>
  </si>
  <si>
    <t>Florida TU Brownfield Site</t>
  </si>
  <si>
    <t>BF160001028</t>
  </si>
  <si>
    <t>ERIC_14605</t>
  </si>
  <si>
    <t>Florida Publishing Brownfield Site</t>
  </si>
  <si>
    <t>BF160504004</t>
  </si>
  <si>
    <t>Riverplace Brownfield Site</t>
  </si>
  <si>
    <t>BF160001029</t>
  </si>
  <si>
    <t>2402 Market Street Project</t>
  </si>
  <si>
    <t>BF160001030</t>
  </si>
  <si>
    <t>ERIC_18219</t>
  </si>
  <si>
    <t>Dora Street Site</t>
  </si>
  <si>
    <t>ERIC_18245</t>
  </si>
  <si>
    <t>ERIC_18246</t>
  </si>
  <si>
    <t>ERIC_18247</t>
  </si>
  <si>
    <t>ERIC_9904</t>
  </si>
  <si>
    <t>Former Barracuda LLC Brownfield Site</t>
  </si>
  <si>
    <t>BF529901008</t>
  </si>
  <si>
    <t>BF132206000</t>
  </si>
  <si>
    <t>BF132206001</t>
  </si>
  <si>
    <t>Paradise Park Green Reuse Site</t>
  </si>
  <si>
    <t>KEY BISCAYNE</t>
  </si>
  <si>
    <t>BF482201000</t>
  </si>
  <si>
    <t>BF482201001</t>
  </si>
  <si>
    <t>ERIC_18189</t>
  </si>
  <si>
    <t>Scotty's Extermination Company (Former) Brownfield Site</t>
  </si>
  <si>
    <t>BF521202003</t>
  </si>
  <si>
    <t>ERIC_18240</t>
  </si>
  <si>
    <t>8475 Ulmerton Brownfield Site</t>
  </si>
  <si>
    <t>BF529701008</t>
  </si>
  <si>
    <t>ERIC_5554</t>
  </si>
  <si>
    <t>BF132202000</t>
  </si>
  <si>
    <t>BF132202001</t>
  </si>
  <si>
    <t>19640 Green Reuse Site</t>
  </si>
  <si>
    <t>BF132203000</t>
  </si>
  <si>
    <t>BF132203001</t>
  </si>
  <si>
    <t>Bellamonte at Golden Glades Green Reuse Site</t>
  </si>
  <si>
    <t>BF130830000</t>
  </si>
  <si>
    <t>BF130830001</t>
  </si>
  <si>
    <t>Card Sound Key Green Reuse Site</t>
  </si>
  <si>
    <t>BF132204000</t>
  </si>
  <si>
    <t>BF132204001</t>
  </si>
  <si>
    <t>The Line Green Reuse Site</t>
  </si>
  <si>
    <t>BF132207000</t>
  </si>
  <si>
    <t>BF132207001</t>
  </si>
  <si>
    <t>Water Park Villas Green Reuse Site</t>
  </si>
  <si>
    <t>BF132208000</t>
  </si>
  <si>
    <t>BF132208001</t>
  </si>
  <si>
    <t>Palmetto Station Logistics Center</t>
  </si>
  <si>
    <t>BF132209000</t>
  </si>
  <si>
    <t>BF132209001</t>
  </si>
  <si>
    <t>Palmetto 74 Logistics Center</t>
  </si>
  <si>
    <t>BF502202000</t>
  </si>
  <si>
    <t>BF502202001</t>
  </si>
  <si>
    <t>ERIC_18020</t>
  </si>
  <si>
    <t>Encompass Health Green Reuse Site</t>
  </si>
  <si>
    <t>GREENACRES</t>
  </si>
  <si>
    <t>BF139911004</t>
  </si>
  <si>
    <t>Tucker Tower Green Reuse Site</t>
  </si>
  <si>
    <t>BF522201000</t>
  </si>
  <si>
    <t>BF522201001</t>
  </si>
  <si>
    <t>ERIC_17989</t>
  </si>
  <si>
    <t>Corey Landing Green Reuse Site</t>
  </si>
  <si>
    <t>BF062201000</t>
  </si>
  <si>
    <t>BF062201001</t>
  </si>
  <si>
    <t>El-Ad Gas Station Parcel Green Reuse Site</t>
  </si>
  <si>
    <t>BF532202000</t>
  </si>
  <si>
    <t>BF532202001</t>
  </si>
  <si>
    <t>ERIC_13343</t>
  </si>
  <si>
    <t>Former Polk County Fertilizer Plant Brownfield Site</t>
  </si>
  <si>
    <t>HAINES CITY</t>
  </si>
  <si>
    <t>ERIC_18267</t>
  </si>
  <si>
    <t>ERIC_18268</t>
  </si>
  <si>
    <t>ERIC_18269</t>
  </si>
  <si>
    <t>ERIC_18270</t>
  </si>
  <si>
    <t>ERIC_18271</t>
  </si>
  <si>
    <t>ERIC_18272</t>
  </si>
  <si>
    <t>ERIC_18273</t>
  </si>
  <si>
    <t>ERIC_18274</t>
  </si>
  <si>
    <t>ERIC_18275</t>
  </si>
  <si>
    <t>ERIC_18276</t>
  </si>
  <si>
    <t>BF292203000</t>
  </si>
  <si>
    <t>BF292203001</t>
  </si>
  <si>
    <t>Coral Walk Brownfield Site</t>
  </si>
  <si>
    <t>812 Park Street Brownfield Site (Bob Lee's)</t>
  </si>
  <si>
    <t>ERIC_13968</t>
  </si>
  <si>
    <t>ERIC_13910</t>
  </si>
  <si>
    <t>ERIC_15251, ERIC_6816</t>
  </si>
  <si>
    <t>ERIC_17846</t>
  </si>
  <si>
    <t>ERIC_6769</t>
  </si>
  <si>
    <t>BSRA Date</t>
  </si>
  <si>
    <t>SRCO Date</t>
  </si>
  <si>
    <t>Closure</t>
  </si>
  <si>
    <t>Umdasch Real Estate GRS aka Former Boutwell Road Trash Dump</t>
  </si>
  <si>
    <t>#</t>
  </si>
  <si>
    <t>NR</t>
  </si>
  <si>
    <t>BSRA</t>
  </si>
  <si>
    <t>SRCO</t>
  </si>
  <si>
    <t>Site Rehabilitation Completion Order with Conditions Issued</t>
  </si>
  <si>
    <t xml:space="preserve">PRFBSR chose to voluntarily terminate BSRA </t>
  </si>
  <si>
    <t>BSRA revoked for failure to comply.</t>
  </si>
  <si>
    <t>Property ownership change. BSRA terminated.</t>
  </si>
  <si>
    <t>SRCO withdrawn</t>
  </si>
  <si>
    <t>Not reported.</t>
  </si>
  <si>
    <t>Brownfields Site Rehabilitation Agreement (Sites Under Remediation)</t>
  </si>
  <si>
    <t>Site Rehabilitation Completion Order ("No Further Action")</t>
  </si>
  <si>
    <t>ERIC_13709</t>
  </si>
  <si>
    <t>ERIC_5799</t>
  </si>
  <si>
    <t>ERIC_6864</t>
  </si>
  <si>
    <t>ERIC_11627</t>
  </si>
  <si>
    <t>ERIC_7178</t>
  </si>
  <si>
    <t>Please note, BSRA BF500101004 has been superseded by BSRAs BF500101005 and BF00101006. Please refer to the new BSRAs for detail regarding responsible parties, site boundaries, etc.</t>
  </si>
  <si>
    <t>05/22/2018 Conditional Closure</t>
  </si>
  <si>
    <t>Total BSRAs:</t>
  </si>
  <si>
    <t>BF502301000</t>
  </si>
  <si>
    <t>BF502301001</t>
  </si>
  <si>
    <t>ERIC_3826</t>
  </si>
  <si>
    <t>Former Southern Crop Services Green Reuse Site</t>
  </si>
  <si>
    <t>BF132301000</t>
  </si>
  <si>
    <t>BF132301001</t>
  </si>
  <si>
    <t>Parkview Coral Apartments Green Reuse Site</t>
  </si>
  <si>
    <t>ERIC_18448</t>
  </si>
  <si>
    <t>BF130401000</t>
  </si>
  <si>
    <t>BF130401001</t>
  </si>
  <si>
    <t>1960 NW 27th Ave Green Reuse Site</t>
  </si>
  <si>
    <t>BF139901004</t>
  </si>
  <si>
    <t>Ironwood Commerce Center North</t>
  </si>
  <si>
    <t>BF139901005</t>
  </si>
  <si>
    <t>Ironwood Commerce Center South</t>
  </si>
  <si>
    <t>ERIC_14201</t>
  </si>
  <si>
    <t>ERIC_18471</t>
  </si>
  <si>
    <t>ERIC_18472</t>
  </si>
  <si>
    <t>ERIC_3869</t>
  </si>
  <si>
    <t>ERIC_12839</t>
  </si>
  <si>
    <t>ERIC_12840</t>
  </si>
  <si>
    <t>ERIC_12551</t>
  </si>
  <si>
    <t>Soccer Stadium (Pesticide and Metals Contamination Area)</t>
  </si>
  <si>
    <t>Soccer Stadium (Petroleum Contamination Area)</t>
  </si>
  <si>
    <t>Soccer Stadium (National Electric Coil aka Magnetec)</t>
  </si>
  <si>
    <t>ERIC_14022</t>
  </si>
  <si>
    <t>BF531301002</t>
  </si>
  <si>
    <t>ERIC_18461</t>
  </si>
  <si>
    <t>Former Growers Fertilizer Brownfield Site</t>
  </si>
  <si>
    <t>BF292202000</t>
  </si>
  <si>
    <t>BF292202001</t>
  </si>
  <si>
    <t>ERIC_18248</t>
  </si>
  <si>
    <t>Main Street Park</t>
  </si>
  <si>
    <t>BF552301000</t>
  </si>
  <si>
    <t>BF552301001</t>
  </si>
  <si>
    <t>West Augustine Gateway Site</t>
  </si>
  <si>
    <t>BF162301000</t>
  </si>
  <si>
    <t>BF162301001</t>
  </si>
  <si>
    <t>ERIC_18449</t>
  </si>
  <si>
    <t>ERIC_18462</t>
  </si>
  <si>
    <t>5079 W Beaver Street</t>
  </si>
  <si>
    <t>BF360302002</t>
  </si>
  <si>
    <t>ERIC_18322</t>
  </si>
  <si>
    <t>LEO @ Edison Place Redevelopment Site</t>
  </si>
  <si>
    <t>BF162302001</t>
  </si>
  <si>
    <t>BF162302000</t>
  </si>
  <si>
    <t>ERIC_18443</t>
  </si>
  <si>
    <t>7893 Hogan Settelement Road Brownfield Site</t>
  </si>
  <si>
    <t>BF382301000</t>
  </si>
  <si>
    <t>BF382301001</t>
  </si>
  <si>
    <t>ERIC_18466</t>
  </si>
  <si>
    <t>BW Noble Green Reuse Site</t>
  </si>
  <si>
    <t>WILLISTON</t>
  </si>
  <si>
    <t>LEVY</t>
  </si>
  <si>
    <t>BF139801024</t>
  </si>
  <si>
    <t>Wynwood Apartments Green Reuse Site</t>
  </si>
  <si>
    <t>BF139912010</t>
  </si>
  <si>
    <t>Southpointe Vista Green Reuse Site</t>
  </si>
  <si>
    <t>BF370002010</t>
  </si>
  <si>
    <t>ERIC_18395</t>
  </si>
  <si>
    <t>Homewood Suites (Former Cash and Carry)</t>
  </si>
  <si>
    <t>ERIC_18492</t>
  </si>
  <si>
    <t>ERIC_18493</t>
  </si>
  <si>
    <t>BF292302000</t>
  </si>
  <si>
    <t>BF292302001</t>
  </si>
  <si>
    <t>Tampa Bay Metals Site</t>
  </si>
  <si>
    <t>BF292301000</t>
  </si>
  <si>
    <t>BF292301001</t>
  </si>
  <si>
    <t>ERIC_18477</t>
  </si>
  <si>
    <t>Gasworx E123 Brownfield Site</t>
  </si>
  <si>
    <t>BF139911005</t>
  </si>
  <si>
    <t>ERIC_18454</t>
  </si>
  <si>
    <t>Quail Roost Transit Village I</t>
  </si>
  <si>
    <t>BF132304000</t>
  </si>
  <si>
    <t>BF132304001</t>
  </si>
  <si>
    <t>Westland Gardens Green Reuse Site</t>
  </si>
  <si>
    <t>HIALEAH</t>
  </si>
  <si>
    <t>BF139904007</t>
  </si>
  <si>
    <t>KIPP South Florida Green Reuse Site</t>
  </si>
  <si>
    <t>BF139902003</t>
  </si>
  <si>
    <t>Derby Pointe Logistics Center West</t>
  </si>
  <si>
    <t>BF132302000</t>
  </si>
  <si>
    <t>BF132302001</t>
  </si>
  <si>
    <t>Coconut Palm Truck Parking</t>
  </si>
  <si>
    <t>BF132303000</t>
  </si>
  <si>
    <t>BF132303001</t>
  </si>
  <si>
    <t>Beacon Lakes Logistics Park</t>
  </si>
  <si>
    <t>BF139901006</t>
  </si>
  <si>
    <t>Albert Express, Inc. (Former E&amp;C Service Station)</t>
  </si>
  <si>
    <t>BF139902002</t>
  </si>
  <si>
    <t>Derby Pointe Logistics Center East</t>
  </si>
  <si>
    <t>ERIC_18505</t>
  </si>
  <si>
    <t>ERIC_18503</t>
  </si>
  <si>
    <t>ERIC_18504</t>
  </si>
  <si>
    <t>ERIC_18507</t>
  </si>
  <si>
    <t>ERIC_18506</t>
  </si>
  <si>
    <t>ERIC_18508</t>
  </si>
  <si>
    <t>ERIC_18509</t>
  </si>
  <si>
    <t>BF580401000</t>
  </si>
  <si>
    <t>BF580401001</t>
  </si>
  <si>
    <t>ERIC_10007</t>
  </si>
  <si>
    <t>Newtown Gateway Healthcare Parcel</t>
  </si>
  <si>
    <t>ERIC_13945</t>
  </si>
  <si>
    <t>BF502302000</t>
  </si>
  <si>
    <t>BF502302001</t>
  </si>
  <si>
    <t>ERIC_10897</t>
  </si>
  <si>
    <t>Verde Commons Green Reuse Site</t>
  </si>
  <si>
    <t>USRCO date removed 04/12/2024 due to data entry error</t>
  </si>
  <si>
    <t>BF130502002</t>
  </si>
  <si>
    <t>Pelican Harbor Green Reuse Site</t>
  </si>
  <si>
    <t>ERIC_18138</t>
  </si>
  <si>
    <t>BF641004009</t>
  </si>
  <si>
    <t>ERIC_18526</t>
  </si>
  <si>
    <t>Former Police Department</t>
  </si>
  <si>
    <t>Amendment Date</t>
  </si>
  <si>
    <t>Amendment</t>
  </si>
  <si>
    <t>A&amp;A</t>
  </si>
  <si>
    <t>Amendment or A&amp;A</t>
  </si>
  <si>
    <t>BF291204000</t>
  </si>
  <si>
    <t>BF291204001</t>
  </si>
  <si>
    <t>ERIC_18586</t>
  </si>
  <si>
    <t>Rome Yard</t>
  </si>
  <si>
    <t>Date Terminated</t>
  </si>
  <si>
    <t>BF160001031</t>
  </si>
  <si>
    <t>ERIC_14514</t>
  </si>
  <si>
    <t>Matrix Machine</t>
  </si>
  <si>
    <t>BF160001032</t>
  </si>
  <si>
    <t>ERIC_18652</t>
  </si>
  <si>
    <t>Kaye Properties Brownfield Site</t>
  </si>
  <si>
    <t>BF162303000</t>
  </si>
  <si>
    <t>BF162303001</t>
  </si>
  <si>
    <t>ERIC_18653</t>
  </si>
  <si>
    <t>Kings Ave. Brownfield Site</t>
  </si>
  <si>
    <t>BF532401000</t>
  </si>
  <si>
    <t>BF532401001</t>
  </si>
  <si>
    <t>ERIC_18555</t>
  </si>
  <si>
    <t>Lakeland Industrial Crossings Green Reuse Site</t>
  </si>
  <si>
    <t>BF372301000</t>
  </si>
  <si>
    <t>BF372301001</t>
  </si>
  <si>
    <t>ERIC_18673</t>
  </si>
  <si>
    <t>Lake Bradford Apartments</t>
  </si>
  <si>
    <t>BF641004010</t>
  </si>
  <si>
    <t>ERIC_18637</t>
  </si>
  <si>
    <t>141 Bay Street Brownfield Site</t>
  </si>
  <si>
    <t>BF500401000</t>
  </si>
  <si>
    <t>BF500401001</t>
  </si>
  <si>
    <t>ERIC_18661</t>
  </si>
  <si>
    <t>Madison Terrace Brownfield Site</t>
  </si>
  <si>
    <t>BF529901009</t>
  </si>
  <si>
    <t>ERIC_17795</t>
  </si>
  <si>
    <t>Commerce Park - Deuces Rising</t>
  </si>
  <si>
    <t>BF162401000</t>
  </si>
  <si>
    <t>Salisbury Road Green Reuse Site</t>
  </si>
  <si>
    <t>BF552401000</t>
  </si>
  <si>
    <t>BF552401001</t>
  </si>
  <si>
    <t>ERIC_18676</t>
  </si>
  <si>
    <t>SJC Flex Warehouse</t>
  </si>
  <si>
    <t>ST. AUGUSTINE</t>
  </si>
  <si>
    <t>BF641006000</t>
  </si>
  <si>
    <t>BF641006001</t>
  </si>
  <si>
    <t>ERIC_18635</t>
  </si>
  <si>
    <t>Mango Tree Drive Brownfield Site</t>
  </si>
  <si>
    <t>EDGEWATER</t>
  </si>
  <si>
    <t>BF532402000</t>
  </si>
  <si>
    <t>BF532402001</t>
  </si>
  <si>
    <t>ERIC_18681</t>
  </si>
  <si>
    <t>Downtown Redevelopment Brownfield Site</t>
  </si>
  <si>
    <t>BF171902000</t>
  </si>
  <si>
    <t>BF171902001</t>
  </si>
  <si>
    <t>ERIC_18636</t>
  </si>
  <si>
    <t>Southern Recycling Green Reuse Site</t>
  </si>
  <si>
    <t>BF139801026</t>
  </si>
  <si>
    <t>ERIC_18675</t>
  </si>
  <si>
    <t>Jackson Memorial Hospital Site</t>
  </si>
  <si>
    <t>BF139801025</t>
  </si>
  <si>
    <t>ERIC_18642</t>
  </si>
  <si>
    <t>Courtside Apartments Phase II Green Reuse Site</t>
  </si>
  <si>
    <t>BF139913004</t>
  </si>
  <si>
    <t>ERIC_18731</t>
  </si>
  <si>
    <t>HTG Naranja Green Reuse Site</t>
  </si>
  <si>
    <t>NARANJA</t>
  </si>
  <si>
    <t>BF132405000</t>
  </si>
  <si>
    <t>BF132405001</t>
  </si>
  <si>
    <t>2400 W Okeechobee Green Reuse Site</t>
  </si>
  <si>
    <t>BF132402000</t>
  </si>
  <si>
    <t>BF132402001</t>
  </si>
  <si>
    <t>Lithia Motors Green Reuse Site</t>
  </si>
  <si>
    <t>BF130502003</t>
  </si>
  <si>
    <t>Bindi Investments Green Reuse Site</t>
  </si>
  <si>
    <t>BF292402000</t>
  </si>
  <si>
    <t>BF292402001</t>
  </si>
  <si>
    <t>ERIC_18732</t>
  </si>
  <si>
    <t>East Ybor Development Site</t>
  </si>
  <si>
    <t>BF139801027</t>
  </si>
  <si>
    <t>ERIC_18728</t>
  </si>
  <si>
    <t>Overtown Utility Green Reuse Site</t>
  </si>
  <si>
    <t>BF062403000</t>
  </si>
  <si>
    <t>BF062403001</t>
  </si>
  <si>
    <t>Heron Bay Green Reuse Site</t>
  </si>
  <si>
    <t>PARKLAND</t>
  </si>
  <si>
    <t>BF062401000</t>
  </si>
  <si>
    <t>BF062401001</t>
  </si>
  <si>
    <t>Yashasim Green Reuse Site</t>
  </si>
  <si>
    <t>BF062402000</t>
  </si>
  <si>
    <t>BF062402001</t>
  </si>
  <si>
    <t>Pantry Lofts Green Reuse Site</t>
  </si>
  <si>
    <t>ERIC_18755</t>
  </si>
  <si>
    <t>ERIC_18756</t>
  </si>
  <si>
    <t>ERIC_18758</t>
  </si>
  <si>
    <t>ERIC_18759</t>
  </si>
  <si>
    <t>ERIC_18760</t>
  </si>
  <si>
    <t>ERIC_18757</t>
  </si>
  <si>
    <t>BF139912011</t>
  </si>
  <si>
    <t>ERIC_18752</t>
  </si>
  <si>
    <t>Princeton Landings Brownfield Site</t>
  </si>
  <si>
    <t>BF139912012</t>
  </si>
  <si>
    <t>ERIC_18753</t>
  </si>
  <si>
    <t>Princeton Gardens Brownfield Site</t>
  </si>
  <si>
    <t>BF132404000</t>
  </si>
  <si>
    <t>BF132404001</t>
  </si>
  <si>
    <t>ERIC_18754</t>
  </si>
  <si>
    <t>Claude Pepper Park Green Reuse Site</t>
  </si>
  <si>
    <t>BF132403000</t>
  </si>
  <si>
    <t>BF132403001</t>
  </si>
  <si>
    <t>ERIC_18184</t>
  </si>
  <si>
    <t>WGC 97th Street Green Reuse Site</t>
  </si>
  <si>
    <t>Row Labels</t>
  </si>
  <si>
    <t>(blank)</t>
  </si>
  <si>
    <t>Grand Total</t>
  </si>
  <si>
    <t>-</t>
  </si>
  <si>
    <t>BF432501000</t>
  </si>
  <si>
    <t>BF432501001</t>
  </si>
  <si>
    <t>ERIC_11407</t>
  </si>
  <si>
    <t>9670 SW Marine Way Green Reuse Site</t>
  </si>
  <si>
    <t>MARTIN</t>
  </si>
  <si>
    <t>BF502501000</t>
  </si>
  <si>
    <t>BF502501001</t>
  </si>
  <si>
    <t>ERIC_10930</t>
  </si>
  <si>
    <t>Former Cypress Creek Golf Course Green Reuse Site</t>
  </si>
  <si>
    <t>BOYNTON BEACH</t>
  </si>
  <si>
    <t>STUART</t>
  </si>
  <si>
    <t>BF132501000</t>
  </si>
  <si>
    <t>BF132501001</t>
  </si>
  <si>
    <t>Ludlam Trail Phase II Green Reuse Site</t>
  </si>
  <si>
    <t>ERIC_18841</t>
  </si>
  <si>
    <t>BF139904008</t>
  </si>
  <si>
    <t>Former Burris Chemical Site</t>
  </si>
  <si>
    <t>BF412501000</t>
  </si>
  <si>
    <t>BF412501001</t>
  </si>
  <si>
    <t>ERIC_18846</t>
  </si>
  <si>
    <t>Tamiami Trail Redevelopment Site</t>
  </si>
  <si>
    <t>ERIC_18884</t>
  </si>
  <si>
    <t>BF641202000</t>
  </si>
  <si>
    <t>BF641202001</t>
  </si>
  <si>
    <t>ERIC_18905</t>
  </si>
  <si>
    <t>1561 N. US Hwy. 1 Brownfield Site</t>
  </si>
  <si>
    <t>ORMOND BEACH</t>
  </si>
  <si>
    <t>BF412502000</t>
  </si>
  <si>
    <t>BF412502001</t>
  </si>
  <si>
    <t>ERIC_18940</t>
  </si>
  <si>
    <t>Tropicana - Public Works Site</t>
  </si>
  <si>
    <t>BF139913005</t>
  </si>
  <si>
    <t>Habitat Acres Site</t>
  </si>
  <si>
    <t>BF139801031</t>
  </si>
  <si>
    <t>Yaeger Plaza Green Reuse Project</t>
  </si>
  <si>
    <t>BF132502000</t>
  </si>
  <si>
    <t>BF132502001</t>
  </si>
  <si>
    <t>Blue Heron Park Green Reuse Site</t>
  </si>
  <si>
    <t>ERIC_18973</t>
  </si>
  <si>
    <t>ERIC_18974</t>
  </si>
  <si>
    <t>ERIC_18972</t>
  </si>
  <si>
    <t>BF139913003</t>
  </si>
  <si>
    <t>ERIC_18674</t>
  </si>
  <si>
    <t>Heritage Village South Brownfield Site</t>
  </si>
  <si>
    <t>BF139801029</t>
  </si>
  <si>
    <t>ERIC_18855</t>
  </si>
  <si>
    <t>HTG Rainbow Village Green Reuse Site</t>
  </si>
  <si>
    <t>BF292501000</t>
  </si>
  <si>
    <t>BF292501001</t>
  </si>
  <si>
    <t>ERIC_18952</t>
  </si>
  <si>
    <t>E Hillsborough Ave &amp; Shadowland Ave Brownfield Site</t>
  </si>
  <si>
    <t>BF292502000</t>
  </si>
  <si>
    <t>BF292502001</t>
  </si>
  <si>
    <t>Cypress Housing Project Brownfield Site</t>
  </si>
  <si>
    <t>BF222501000</t>
  </si>
  <si>
    <t>BF222501001</t>
  </si>
  <si>
    <t>ERIC_13524</t>
  </si>
  <si>
    <t>Wedgworth's Green Reuse Site</t>
  </si>
  <si>
    <t>MOORE HAVEN</t>
  </si>
  <si>
    <t>GLADES</t>
  </si>
  <si>
    <t>BF132503000</t>
  </si>
  <si>
    <t>BF132503001</t>
  </si>
  <si>
    <t>Saga South Green Reuse Site</t>
  </si>
  <si>
    <t>BF139801030</t>
  </si>
  <si>
    <t>River North Site</t>
  </si>
  <si>
    <t>BF139913006</t>
  </si>
  <si>
    <t>Palm Villas Green Reuse Site</t>
  </si>
  <si>
    <t>BF132506000</t>
  </si>
  <si>
    <t>BF132506001</t>
  </si>
  <si>
    <t>MCDS West Green Reuse Site</t>
  </si>
  <si>
    <t>BF132506003</t>
  </si>
  <si>
    <t>BF132506002</t>
  </si>
  <si>
    <t>MCDS North Green Reuse Site</t>
  </si>
  <si>
    <t>ERIC_18958</t>
  </si>
  <si>
    <t>Reserve at Franklin Park North Green Reuse Site</t>
  </si>
  <si>
    <t>BF370002011</t>
  </si>
  <si>
    <t>BF360302003</t>
  </si>
  <si>
    <t>ERIC_18915</t>
  </si>
  <si>
    <t>Former Rainey Cawthon Distributor, Inc.</t>
  </si>
  <si>
    <t>BF360302004</t>
  </si>
  <si>
    <t>ERIC_11244</t>
  </si>
  <si>
    <t>Reserve at Franklin Park South Green Reuse Site</t>
  </si>
  <si>
    <t>BF522201002</t>
  </si>
  <si>
    <t>Former Charlie's Green Reuse Site</t>
  </si>
  <si>
    <t>ERIC_18987</t>
  </si>
  <si>
    <t>ERIC_18988</t>
  </si>
  <si>
    <t>ERIC_18989</t>
  </si>
  <si>
    <t>ERIC_18990</t>
  </si>
  <si>
    <t>MCDS South Green Reuse Site</t>
  </si>
  <si>
    <t>ERIC_18038</t>
  </si>
  <si>
    <t>ERIC_4454</t>
  </si>
  <si>
    <t>BF290702001A</t>
  </si>
  <si>
    <t>ERIC_18971</t>
  </si>
  <si>
    <t>IOS Hemlock Site 1</t>
  </si>
  <si>
    <t>BF139801032</t>
  </si>
  <si>
    <t>2041 NW 2nd Ave Green Reuse Site</t>
  </si>
  <si>
    <t>BF130824000</t>
  </si>
  <si>
    <t>BF130824001</t>
  </si>
  <si>
    <t>11320 Biscayne Green Reuse Site</t>
  </si>
  <si>
    <t>BF131104004</t>
  </si>
  <si>
    <t>Doral 78 Brownfield Site</t>
  </si>
  <si>
    <t>BF132505000</t>
  </si>
  <si>
    <t>BF132505001</t>
  </si>
  <si>
    <t>Mount Sinai Medical Westchester Green Reuse Site</t>
  </si>
  <si>
    <t>BF139912013</t>
  </si>
  <si>
    <t>Princeton Gateways I Brownfield Site</t>
  </si>
  <si>
    <t>BF132204002</t>
  </si>
  <si>
    <t>The Line at Dadeland Green Reuse Site</t>
  </si>
  <si>
    <t>BF132504000</t>
  </si>
  <si>
    <t>BF132504001</t>
  </si>
  <si>
    <t>West Dade Green Reuse Site</t>
  </si>
  <si>
    <t>SWEETWATER</t>
  </si>
  <si>
    <t>ERIC_18999</t>
  </si>
  <si>
    <t>ERIC_19000</t>
  </si>
  <si>
    <t>ERIC_19001</t>
  </si>
  <si>
    <t>ERIC_19002</t>
  </si>
  <si>
    <t>ERIC_19003</t>
  </si>
  <si>
    <t>ERIC_19004</t>
  </si>
  <si>
    <t>ERIC_19005</t>
  </si>
  <si>
    <t>BF162401002A</t>
  </si>
  <si>
    <t>BF162401002B</t>
  </si>
  <si>
    <t>ERIC_18992</t>
  </si>
  <si>
    <t>Salisbury Road Green Reuse Site B</t>
  </si>
  <si>
    <t>BF162401002C</t>
  </si>
  <si>
    <t>Salisbury Road Green Reuse Site C</t>
  </si>
  <si>
    <t>BF162401001B</t>
  </si>
  <si>
    <t>ERIC_18993</t>
  </si>
  <si>
    <t>ERIC_18995</t>
  </si>
  <si>
    <t>Belfort Creek Site B</t>
  </si>
  <si>
    <t>BF162401001A</t>
  </si>
  <si>
    <t>Belfort Creek Green Reuse Site A</t>
  </si>
  <si>
    <t>ERIC_18994</t>
  </si>
  <si>
    <t>ERIC_18991</t>
  </si>
  <si>
    <t>ERIC_18951</t>
  </si>
  <si>
    <t>ERIC_18949</t>
  </si>
  <si>
    <t>BF432601000</t>
  </si>
  <si>
    <t>BF432601001</t>
  </si>
  <si>
    <t>ERIC_18521</t>
  </si>
  <si>
    <t>Oasis Site Rehabilitation Area Brownfield Site</t>
  </si>
  <si>
    <t>HOBE SOUND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</si>
</sst>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5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rgb="FF111111"/>
      <name val="Arial"/>
      <family val="2"/>
    </font>
    <font>
      <sz val="9"/>
      <color theme="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2"/>
      <color theme="4"/>
      <name val="Arial"/>
      <family val="2"/>
    </font>
    <font>
      <sz val="9"/>
      <color rgb="FF000000"/>
      <name val="Times New Roman"/>
      <family val="1"/>
    </font>
    <font>
      <sz val="9"/>
      <color rgb="FFFF0000"/>
      <name val="Times New Roman"/>
      <family val="1"/>
    </font>
    <font>
      <sz val="9"/>
      <color theme="9" tint="-0.249977111117893"/>
      <name val="Times New Roman"/>
      <family val="1"/>
    </font>
    <font>
      <sz val="9"/>
      <color theme="9" tint="-0.249977111117893"/>
      <name val="Arial"/>
      <family val="2"/>
    </font>
    <font>
      <sz val="10"/>
      <color theme="9" tint="-0.249977111117893"/>
      <name val="Times New Roman"/>
      <family val="1"/>
    </font>
    <font>
      <sz val="10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4" fontId="2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14" fontId="9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1" applyFont="1"/>
    <xf numFmtId="0" fontId="10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 applyAlignment="1">
      <alignment horizontal="left" wrapText="1"/>
    </xf>
    <xf numFmtId="0" fontId="18" fillId="0" borderId="4" xfId="0" applyFont="1" applyBorder="1" applyAlignment="1">
      <alignment horizontal="left"/>
    </xf>
    <xf numFmtId="0" fontId="18" fillId="0" borderId="4" xfId="0" applyFont="1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20" fillId="0" borderId="0" xfId="0" quotePrefix="1" applyFont="1" applyAlignment="1">
      <alignment horizontal="right"/>
    </xf>
    <xf numFmtId="0" fontId="9" fillId="0" borderId="0" xfId="0" quotePrefix="1" applyFont="1" applyAlignment="1">
      <alignment horizontal="right"/>
    </xf>
    <xf numFmtId="0" fontId="7" fillId="0" borderId="0" xfId="2"/>
    <xf numFmtId="0" fontId="8" fillId="0" borderId="0" xfId="2" applyFont="1"/>
    <xf numFmtId="0" fontId="2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 applyAlignment="1">
      <alignment horizontal="right"/>
    </xf>
    <xf numFmtId="14" fontId="2" fillId="0" borderId="0" xfId="2" applyNumberFormat="1" applyFont="1" applyAlignment="1">
      <alignment horizontal="center"/>
    </xf>
    <xf numFmtId="164" fontId="2" fillId="0" borderId="0" xfId="2" applyNumberFormat="1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16" fillId="0" borderId="0" xfId="2" applyFont="1" applyAlignment="1">
      <alignment horizontal="center"/>
    </xf>
    <xf numFmtId="14" fontId="9" fillId="0" borderId="0" xfId="2" applyNumberFormat="1" applyFont="1" applyAlignment="1">
      <alignment horizontal="center"/>
    </xf>
    <xf numFmtId="164" fontId="9" fillId="0" borderId="0" xfId="2" applyNumberFormat="1" applyFont="1" applyAlignment="1">
      <alignment horizontal="center"/>
    </xf>
    <xf numFmtId="0" fontId="9" fillId="0" borderId="0" xfId="2" applyFont="1" applyAlignment="1">
      <alignment horizontal="left"/>
    </xf>
    <xf numFmtId="0" fontId="9" fillId="0" borderId="0" xfId="2" applyFont="1" applyAlignment="1">
      <alignment horizontal="left" wrapText="1"/>
    </xf>
    <xf numFmtId="0" fontId="2" fillId="0" borderId="0" xfId="2" applyFont="1" applyAlignment="1">
      <alignment horizontal="center"/>
    </xf>
    <xf numFmtId="0" fontId="17" fillId="0" borderId="0" xfId="2" applyFont="1"/>
    <xf numFmtId="0" fontId="7" fillId="0" borderId="3" xfId="2" applyBorder="1"/>
    <xf numFmtId="0" fontId="7" fillId="0" borderId="2" xfId="2" applyBorder="1"/>
    <xf numFmtId="0" fontId="7" fillId="0" borderId="1" xfId="2" applyBorder="1"/>
    <xf numFmtId="0" fontId="2" fillId="0" borderId="0" xfId="2" applyFont="1"/>
    <xf numFmtId="0" fontId="7" fillId="0" borderId="0" xfId="2" applyAlignment="1">
      <alignment horizontal="right"/>
    </xf>
    <xf numFmtId="0" fontId="19" fillId="0" borderId="0" xfId="2" applyFont="1"/>
    <xf numFmtId="0" fontId="8" fillId="0" borderId="0" xfId="2" applyFont="1" applyAlignment="1">
      <alignment wrapText="1"/>
    </xf>
    <xf numFmtId="0" fontId="2" fillId="0" borderId="0" xfId="2" applyFont="1" applyAlignment="1">
      <alignment horizontal="right" vertical="top"/>
    </xf>
    <xf numFmtId="0" fontId="18" fillId="0" borderId="4" xfId="2" applyFont="1" applyBorder="1" applyAlignment="1">
      <alignment horizontal="center"/>
    </xf>
    <xf numFmtId="0" fontId="18" fillId="0" borderId="4" xfId="2" applyFont="1" applyBorder="1" applyAlignment="1">
      <alignment horizontal="center" wrapText="1"/>
    </xf>
    <xf numFmtId="0" fontId="18" fillId="0" borderId="4" xfId="2" applyFont="1" applyBorder="1" applyAlignment="1">
      <alignment horizontal="left"/>
    </xf>
    <xf numFmtId="2" fontId="9" fillId="0" borderId="0" xfId="0" quotePrefix="1" applyNumberFormat="1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14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2" fontId="21" fillId="0" borderId="0" xfId="0" quotePrefix="1" applyNumberFormat="1" applyFont="1" applyAlignment="1">
      <alignment horizontal="right"/>
    </xf>
    <xf numFmtId="0" fontId="24" fillId="0" borderId="0" xfId="0" applyFont="1"/>
    <xf numFmtId="0" fontId="21" fillId="0" borderId="0" xfId="0" quotePrefix="1" applyFont="1" applyAlignment="1">
      <alignment horizontal="right"/>
    </xf>
    <xf numFmtId="2" fontId="20" fillId="0" borderId="0" xfId="0" quotePrefix="1" applyNumberFormat="1" applyFont="1" applyAlignment="1">
      <alignment horizontal="right"/>
    </xf>
    <xf numFmtId="0" fontId="7" fillId="2" borderId="0" xfId="0" applyFont="1" applyFill="1"/>
    <xf numFmtId="0" fontId="0" fillId="2" borderId="0" xfId="0" applyFill="1"/>
  </cellXfs>
  <cellStyles count="3">
    <cellStyle name="Normal" xfId="0" builtinId="0"/>
    <cellStyle name="Normal 2" xfId="1" xr:uid="{F83DE9BC-25AD-4CE4-AB5F-CE43A5A10EFB}"/>
    <cellStyle name="Normal 3" xfId="2" xr:uid="{144C7D8F-CC0D-4956-9A82-DDCD3D17BC1F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oss, Justin L." refreshedDate="45705.365029398148" createdVersion="8" refreshedVersion="8" minRefreshableVersion="3" recordCount="530" xr:uid="{C57671D5-F095-4EB8-A35A-95D140EDCD16}">
  <cacheSource type="worksheet">
    <worksheetSource ref="A54" sheet="Active BSRAs"/>
  </cacheSource>
  <cacheFields count="1">
    <cacheField name="BF139801000" numFmtId="0">
      <sharedItems containsBlank="1" count="324">
        <s v="BF062403000"/>
        <s v="BF062402000"/>
        <s v="BF062401000"/>
        <s v="BF139913000"/>
        <s v="BF292402000"/>
        <s v="BF132405000"/>
        <s v="BF139801000"/>
        <s v="BF130502000"/>
        <s v="BF132402000"/>
        <s v="BF132404000"/>
        <s v="BF132403000"/>
        <s v="BF139912000"/>
        <s v="BF171902000"/>
        <s v="BF532402000"/>
        <s v="BF641006000"/>
        <s v="BF162401000"/>
        <s v="BF529901000"/>
        <s v="BF552401000"/>
        <s v="BF500401000"/>
        <s v="BF641004000"/>
        <s v="BF372301000"/>
        <s v="BF532401000"/>
        <s v="BF162303000"/>
        <s v="BF160001000"/>
        <s v="BF291204000"/>
        <s v="BF139901000"/>
        <s v="BF139904000"/>
        <s v="BF139911000"/>
        <s v="BF132303000"/>
        <s v="BF132302000"/>
        <s v="BF139902000"/>
        <s v="BF132304000"/>
        <s v="BF580401000"/>
        <s v="BF502302000"/>
        <s v="BF292302000"/>
        <s v="BF292301000"/>
        <s v="BF370002000"/>
        <s v="BF360302000"/>
        <s v="BF382301000"/>
        <s v="BF162302000"/>
        <s v="BF162301000"/>
        <s v="BF552301000"/>
        <s v="BF292202000"/>
        <s v="BF531301000"/>
        <s v="BF130401000"/>
        <s v="BF502301000"/>
        <s v="BF132301000"/>
        <s v="BF062201000"/>
        <s v="BF532202000"/>
        <s v="BF292203000"/>
        <s v="BF502202000"/>
        <s v="BF529701000"/>
        <s v="BF132204000"/>
        <s v="BF132207000"/>
        <m/>
        <s v="BF132209000"/>
        <s v="BF521202000"/>
        <s v="BF482201000"/>
        <s v="BF132202000"/>
        <s v="BF132203000"/>
        <s v="BF130830000"/>
        <s v="BF160504000"/>
        <s v="BF162201000"/>
        <s v="BF131701000"/>
        <s v="BF502201000"/>
        <s v="BF060801000"/>
        <s v="BF531201000"/>
        <s v="BF531001000"/>
        <s v="BF132201000"/>
        <s v="BF531703000"/>
        <s v="BF422102000"/>
        <s v="BF422101000"/>
        <s v="BF291905000"/>
        <s v="BF592101000"/>
        <s v="BF050802000"/>
        <s v="BF292103000"/>
        <s v="BF292102000"/>
        <s v="BF580302000"/>
        <s v="BF132103000"/>
        <s v="BF132001000"/>
        <s v="BF132104000"/>
        <s v="BF062101000"/>
        <s v="BF412101000"/>
        <s v="BF522103000"/>
        <s v="BF411201000"/>
        <s v="BF292101000"/>
        <s v="BF132101000"/>
        <s v="BF132102000"/>
        <s v="BF642101000"/>
        <s v="BF522101000"/>
        <s v="BF502001000"/>
        <s v="BF291901000"/>
        <s v="BF290801000"/>
        <s v="BF642001000"/>
        <s v="BF132002000"/>
        <s v="BF132003000"/>
        <s v="BF500901000"/>
        <s v="BF412001000"/>
        <s v="BF292003000"/>
        <s v="BF592001000"/>
        <s v="BF582001000"/>
        <s v="BF491101000"/>
        <s v="BF591001000"/>
        <s v="BF062003000"/>
        <s v="BF582002000"/>
        <s v="BF292002000"/>
        <s v="BF052001000"/>
        <s v="BF552001000"/>
        <s v="BF291904000"/>
        <s v="BF292001000"/>
        <s v="BF061904000"/>
        <s v="BF480401000"/>
        <s v="BF061906000"/>
        <s v="BF501901000"/>
        <s v="BF061907000"/>
        <s v="BF061905000"/>
        <s v="BF061902000"/>
        <s v="BF590807000"/>
        <s v="BF061804000"/>
        <s v="BF291002000"/>
        <s v="BF551901000"/>
        <s v="BF061801000"/>
        <s v="BF061901000"/>
        <s v="BF291803000"/>
        <s v="BF051801000"/>
        <s v="BF061803000"/>
        <s v="BF139905000"/>
        <s v="BF131805000"/>
        <s v="BF131104000"/>
        <s v="BF130843000"/>
        <s v="BF291802000"/>
        <s v="BF171802000"/>
        <s v="BF011801000"/>
        <s v="BF421801000"/>
        <s v="BF161703000"/>
        <s v="BF050401000"/>
        <s v="BF131802000"/>
        <s v="BF131803000"/>
        <s v="BF131801000"/>
        <s v="BF291702000"/>
        <s v="BF501601000"/>
        <s v="BF291704000"/>
        <s v="BF161702000"/>
        <s v="BF530101000"/>
        <s v="BF291703000"/>
        <s v="BF411701000"/>
        <s v="BF181701000"/>
        <s v="BF481704000"/>
        <s v="BF060003000"/>
        <s v="BF061702000"/>
        <s v="BF161701000"/>
        <s v="BF480201000"/>
        <s v="BF181001000"/>
        <s v="BF291701000"/>
        <s v="BF061604000"/>
        <s v="BF641602000"/>
        <s v="BF641603000"/>
        <s v="BF591601000"/>
        <s v="BF481603000"/>
        <s v="BF481602000"/>
        <s v="BF481604000"/>
        <s v="BF131604000"/>
        <s v="BF131603000"/>
        <s v="BF501603000"/>
        <s v="BF291602000"/>
        <s v="BF501602000"/>
        <s v="BF061603000"/>
        <s v="BF161601000"/>
        <s v="BF161602000"/>
        <s v="BF521601000"/>
        <s v="BF291502000"/>
        <s v="BF131602000"/>
        <s v="BF131601000"/>
        <s v="BF061601000"/>
        <s v="BF061602000"/>
        <s v="BF591501000"/>
        <s v="BF480801000"/>
        <s v="BF501502000"/>
        <s v="BF650801000"/>
        <s v="BF481502000"/>
        <s v="BF131502000"/>
        <s v="BF161501000"/>
        <s v="BF131503000"/>
        <s v="BF291501000"/>
        <s v="BF061503000"/>
        <s v="BF501501000"/>
        <s v="BF250701000"/>
        <s v="BF131501000"/>
        <s v="BF481501000"/>
        <s v="BF061502000"/>
        <s v="BF061501000"/>
        <s v="BF521501000"/>
        <s v="BF291404000"/>
        <s v="BF500301000"/>
        <s v="BF501401000"/>
        <s v="BF291406000"/>
        <s v="BF291402000"/>
        <s v="BF481401000"/>
        <s v="BF161402000"/>
        <s v="BF291405000"/>
        <s v="BF521401000"/>
        <s v="BF131403000"/>
        <s v="BF161403000"/>
        <s v="BF521304000"/>
        <s v="BF480703000"/>
        <s v="BF161401000"/>
        <s v="BF590802000"/>
        <s v="BF640401000"/>
        <s v="BF500402000"/>
        <s v="BF531205000"/>
        <s v="BF291306000"/>
        <s v="BF291403000"/>
        <s v="BF291303000"/>
        <s v="BF131203000"/>
        <s v="BF171102000"/>
        <s v="BF481303000"/>
        <s v="BF481304000"/>
        <s v="BF641301000"/>
        <s v="BF061302000"/>
        <s v="BF411301000"/>
        <s v="BF291305000"/>
        <s v="BF061301000"/>
        <s v="BF291302000"/>
        <s v="BF500101000"/>
        <s v="BF131301000"/>
        <s v="BF131201000"/>
        <s v="BF531206000"/>
        <s v="BF480702000"/>
        <s v="BF291202000"/>
        <s v="BF561101000"/>
        <s v="BF461101000"/>
        <s v="BF291201000"/>
        <s v="BF501201000"/>
        <s v="BF591201000"/>
        <s v="BF291102000"/>
        <s v="BF061103000"/>
        <s v="BF291001000"/>
        <s v="BF481101000"/>
        <s v="BF411101000"/>
        <s v="BF130601000"/>
        <s v="BF440701000"/>
        <s v="BF411001000"/>
        <s v="BF290101000"/>
        <s v="BF069901000"/>
        <s v="BF520801000"/>
        <s v="BF500902000"/>
        <s v="BF290901000"/>
        <s v="BF100501000"/>
        <s v="BF110901000"/>
        <s v="BF480901000"/>
        <s v="BF420901000"/>
        <s v="BF160506000"/>
        <s v="BF640901000"/>
        <s v="BF500302000"/>
        <s v="BF290401000"/>
        <s v="BF580801000"/>
        <s v="BF590806000"/>
        <s v="BF480805000"/>
        <s v="BF290804000"/>
        <s v="BF280601000"/>
        <s v="BF290803000"/>
        <s v="BF160803000"/>
        <s v="BF160804000"/>
        <s v="BF050801000"/>
        <s v="BF290802000"/>
        <s v="BF290702000"/>
        <s v="BF500701000"/>
        <s v="BF560702000"/>
        <s v="BF590702000"/>
        <s v="BF590703000"/>
        <s v="BF290704000"/>
        <s v="BF560601000"/>
        <s v="BF170701000"/>
        <s v="BF290703000"/>
        <s v="BF170504000"/>
        <s v="BF050701000"/>
        <s v="BF480704000"/>
        <s v="BF640701000"/>
        <s v="BF590701000"/>
        <s v="BF360501000"/>
        <s v="BF290604000"/>
        <s v="BF540501000"/>
        <s v="BF180601000"/>
        <s v="BF290606000"/>
        <s v="BF290607000"/>
        <s v="BF360301000"/>
        <s v="BF370601000"/>
        <s v="BF550601000"/>
        <s v="BF290603000"/>
        <s v="BF290602000"/>
        <s v="BF290302000"/>
        <s v="BF160501000"/>
        <s v="BF290503000"/>
        <s v="BF290501000"/>
        <s v="BF050301000"/>
        <s v="BF290204000"/>
        <s v="BF520501000"/>
        <s v="BF060401000"/>
        <s v="BF290304000"/>
        <s v="BF060301000"/>
        <s v="BF170302000"/>
        <s v="BF290303000"/>
        <s v="BF130301000"/>
        <s v="BF170201000"/>
        <s v="BF290301000"/>
        <s v="BF179901000"/>
        <s v="BF060201000"/>
        <s v="BF130201000"/>
        <s v="BF160205000"/>
        <s v="BF230201000"/>
        <s v="BF160201000"/>
        <s v="BF090201000"/>
        <s v="BF010001000"/>
        <s v="BF290202000"/>
        <s v="BF530001000"/>
        <s v="BF429903000"/>
        <s v="BF290002000"/>
        <s v="BF160101000"/>
        <s v="BF170101000"/>
        <s v="BF369901000"/>
        <s v="BF130001000"/>
        <s v="BF050001000"/>
        <s v="BF290001000"/>
        <s v="BF489901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0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1"/>
  </r>
  <r>
    <x v="6"/>
  </r>
  <r>
    <x v="12"/>
  </r>
  <r>
    <x v="13"/>
  </r>
  <r>
    <x v="14"/>
  </r>
  <r>
    <x v="15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3"/>
  </r>
  <r>
    <x v="24"/>
  </r>
  <r>
    <x v="19"/>
  </r>
  <r>
    <x v="7"/>
  </r>
  <r>
    <x v="25"/>
  </r>
  <r>
    <x v="26"/>
  </r>
  <r>
    <x v="27"/>
  </r>
  <r>
    <x v="28"/>
  </r>
  <r>
    <x v="29"/>
  </r>
  <r>
    <x v="30"/>
  </r>
  <r>
    <x v="30"/>
  </r>
  <r>
    <x v="31"/>
  </r>
  <r>
    <x v="32"/>
  </r>
  <r>
    <x v="33"/>
  </r>
  <r>
    <x v="34"/>
  </r>
  <r>
    <x v="35"/>
  </r>
  <r>
    <x v="36"/>
  </r>
  <r>
    <x v="11"/>
  </r>
  <r>
    <x v="6"/>
  </r>
  <r>
    <x v="37"/>
  </r>
  <r>
    <x v="38"/>
  </r>
  <r>
    <x v="39"/>
  </r>
  <r>
    <x v="40"/>
  </r>
  <r>
    <x v="41"/>
  </r>
  <r>
    <x v="42"/>
  </r>
  <r>
    <x v="43"/>
  </r>
  <r>
    <x v="44"/>
  </r>
  <r>
    <x v="25"/>
  </r>
  <r>
    <x v="25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27"/>
  </r>
  <r>
    <x v="56"/>
  </r>
  <r>
    <x v="57"/>
  </r>
  <r>
    <x v="58"/>
  </r>
  <r>
    <x v="59"/>
  </r>
  <r>
    <x v="60"/>
  </r>
  <r>
    <x v="16"/>
  </r>
  <r>
    <x v="61"/>
  </r>
  <r>
    <x v="23"/>
  </r>
  <r>
    <x v="62"/>
  </r>
  <r>
    <x v="23"/>
  </r>
  <r>
    <x v="23"/>
  </r>
  <r>
    <x v="61"/>
  </r>
  <r>
    <x v="23"/>
  </r>
  <r>
    <x v="63"/>
  </r>
  <r>
    <x v="19"/>
  </r>
  <r>
    <x v="64"/>
  </r>
  <r>
    <x v="64"/>
  </r>
  <r>
    <x v="65"/>
  </r>
  <r>
    <x v="66"/>
  </r>
  <r>
    <x v="67"/>
  </r>
  <r>
    <x v="68"/>
  </r>
  <r>
    <x v="30"/>
  </r>
  <r>
    <x v="69"/>
  </r>
  <r>
    <x v="70"/>
  </r>
  <r>
    <x v="71"/>
  </r>
  <r>
    <x v="72"/>
  </r>
  <r>
    <x v="6"/>
  </r>
  <r>
    <x v="73"/>
  </r>
  <r>
    <x v="74"/>
  </r>
  <r>
    <x v="75"/>
  </r>
  <r>
    <x v="76"/>
  </r>
  <r>
    <x v="77"/>
  </r>
  <r>
    <x v="63"/>
  </r>
  <r>
    <x v="6"/>
  </r>
  <r>
    <x v="78"/>
  </r>
  <r>
    <x v="11"/>
  </r>
  <r>
    <x v="79"/>
  </r>
  <r>
    <x v="3"/>
  </r>
  <r>
    <x v="80"/>
  </r>
  <r>
    <x v="11"/>
  </r>
  <r>
    <x v="81"/>
  </r>
  <r>
    <x v="82"/>
  </r>
  <r>
    <x v="83"/>
  </r>
  <r>
    <x v="84"/>
  </r>
  <r>
    <x v="23"/>
  </r>
  <r>
    <x v="85"/>
  </r>
  <r>
    <x v="86"/>
  </r>
  <r>
    <x v="87"/>
  </r>
  <r>
    <x v="88"/>
  </r>
  <r>
    <x v="89"/>
  </r>
  <r>
    <x v="90"/>
  </r>
  <r>
    <x v="90"/>
  </r>
  <r>
    <x v="91"/>
  </r>
  <r>
    <x v="51"/>
  </r>
  <r>
    <x v="92"/>
  </r>
  <r>
    <x v="6"/>
  </r>
  <r>
    <x v="93"/>
  </r>
  <r>
    <x v="94"/>
  </r>
  <r>
    <x v="6"/>
  </r>
  <r>
    <x v="95"/>
  </r>
  <r>
    <x v="26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9"/>
  </r>
  <r>
    <x v="19"/>
  </r>
  <r>
    <x v="106"/>
  </r>
  <r>
    <x v="107"/>
  </r>
  <r>
    <x v="23"/>
  </r>
  <r>
    <x v="27"/>
  </r>
  <r>
    <x v="23"/>
  </r>
  <r>
    <x v="108"/>
  </r>
  <r>
    <x v="109"/>
  </r>
  <r>
    <x v="11"/>
  </r>
  <r>
    <x v="110"/>
  </r>
  <r>
    <x v="79"/>
  </r>
  <r>
    <x v="23"/>
  </r>
  <r>
    <x v="111"/>
  </r>
  <r>
    <x v="84"/>
  </r>
  <r>
    <x v="112"/>
  </r>
  <r>
    <x v="113"/>
  </r>
  <r>
    <x v="114"/>
  </r>
  <r>
    <x v="115"/>
  </r>
  <r>
    <x v="65"/>
  </r>
  <r>
    <x v="65"/>
  </r>
  <r>
    <x v="116"/>
  </r>
  <r>
    <x v="11"/>
  </r>
  <r>
    <x v="11"/>
  </r>
  <r>
    <x v="27"/>
  </r>
  <r>
    <x v="6"/>
  </r>
  <r>
    <x v="16"/>
  </r>
  <r>
    <x v="111"/>
  </r>
  <r>
    <x v="101"/>
  </r>
  <r>
    <x v="43"/>
  </r>
  <r>
    <x v="117"/>
  </r>
  <r>
    <x v="3"/>
  </r>
  <r>
    <x v="6"/>
  </r>
  <r>
    <x v="23"/>
  </r>
  <r>
    <x v="23"/>
  </r>
  <r>
    <x v="84"/>
  </r>
  <r>
    <x v="16"/>
  </r>
  <r>
    <x v="84"/>
  </r>
  <r>
    <x v="23"/>
  </r>
  <r>
    <x v="118"/>
  </r>
  <r>
    <x v="16"/>
  </r>
  <r>
    <x v="16"/>
  </r>
  <r>
    <x v="119"/>
  </r>
  <r>
    <x v="120"/>
  </r>
  <r>
    <x v="121"/>
  </r>
  <r>
    <x v="122"/>
  </r>
  <r>
    <x v="123"/>
  </r>
  <r>
    <x v="123"/>
  </r>
  <r>
    <x v="36"/>
  </r>
  <r>
    <x v="6"/>
  </r>
  <r>
    <x v="124"/>
  </r>
  <r>
    <x v="125"/>
  </r>
  <r>
    <x v="36"/>
  </r>
  <r>
    <x v="126"/>
  </r>
  <r>
    <x v="25"/>
  </r>
  <r>
    <x v="6"/>
  </r>
  <r>
    <x v="127"/>
  </r>
  <r>
    <x v="128"/>
  </r>
  <r>
    <x v="129"/>
  </r>
  <r>
    <x v="102"/>
  </r>
  <r>
    <x v="130"/>
  </r>
  <r>
    <x v="131"/>
  </r>
  <r>
    <x v="131"/>
  </r>
  <r>
    <x v="132"/>
  </r>
  <r>
    <x v="23"/>
  </r>
  <r>
    <x v="23"/>
  </r>
  <r>
    <x v="133"/>
  </r>
  <r>
    <x v="134"/>
  </r>
  <r>
    <x v="135"/>
  </r>
  <r>
    <x v="136"/>
  </r>
  <r>
    <x v="137"/>
  </r>
  <r>
    <x v="138"/>
  </r>
  <r>
    <x v="23"/>
  </r>
  <r>
    <x v="6"/>
  </r>
  <r>
    <x v="139"/>
  </r>
  <r>
    <x v="140"/>
  </r>
  <r>
    <x v="69"/>
  </r>
  <r>
    <x v="141"/>
  </r>
  <r>
    <x v="61"/>
  </r>
  <r>
    <x v="142"/>
  </r>
  <r>
    <x v="51"/>
  </r>
  <r>
    <x v="117"/>
  </r>
  <r>
    <x v="143"/>
  </r>
  <r>
    <x v="11"/>
  </r>
  <r>
    <x v="23"/>
  </r>
  <r>
    <x v="144"/>
  </r>
  <r>
    <x v="145"/>
  </r>
  <r>
    <x v="146"/>
  </r>
  <r>
    <x v="147"/>
  </r>
  <r>
    <x v="19"/>
  </r>
  <r>
    <x v="102"/>
  </r>
  <r>
    <x v="111"/>
  </r>
  <r>
    <x v="148"/>
  </r>
  <r>
    <x v="149"/>
  </r>
  <r>
    <x v="150"/>
  </r>
  <r>
    <x v="151"/>
  </r>
  <r>
    <x v="84"/>
  </r>
  <r>
    <x v="84"/>
  </r>
  <r>
    <x v="152"/>
  </r>
  <r>
    <x v="153"/>
  </r>
  <r>
    <x v="128"/>
  </r>
  <r>
    <x v="6"/>
  </r>
  <r>
    <x v="6"/>
  </r>
  <r>
    <x v="6"/>
  </r>
  <r>
    <x v="154"/>
  </r>
  <r>
    <x v="155"/>
  </r>
  <r>
    <x v="156"/>
  </r>
  <r>
    <x v="157"/>
  </r>
  <r>
    <x v="158"/>
  </r>
  <r>
    <x v="159"/>
  </r>
  <r>
    <x v="160"/>
  </r>
  <r>
    <x v="65"/>
  </r>
  <r>
    <x v="6"/>
  </r>
  <r>
    <x v="27"/>
  </r>
  <r>
    <x v="26"/>
  </r>
  <r>
    <x v="161"/>
  </r>
  <r>
    <x v="162"/>
  </r>
  <r>
    <x v="163"/>
  </r>
  <r>
    <x v="164"/>
  </r>
  <r>
    <x v="101"/>
  </r>
  <r>
    <x v="165"/>
  </r>
  <r>
    <x v="166"/>
  </r>
  <r>
    <x v="23"/>
  </r>
  <r>
    <x v="23"/>
  </r>
  <r>
    <x v="167"/>
  </r>
  <r>
    <x v="168"/>
  </r>
  <r>
    <x v="56"/>
  </r>
  <r>
    <x v="169"/>
  </r>
  <r>
    <x v="135"/>
  </r>
  <r>
    <x v="135"/>
  </r>
  <r>
    <x v="170"/>
  </r>
  <r>
    <x v="23"/>
  </r>
  <r>
    <x v="119"/>
  </r>
  <r>
    <x v="111"/>
  </r>
  <r>
    <x v="6"/>
  </r>
  <r>
    <x v="171"/>
  </r>
  <r>
    <x v="36"/>
  </r>
  <r>
    <x v="11"/>
  </r>
  <r>
    <x v="172"/>
  </r>
  <r>
    <x v="173"/>
  </r>
  <r>
    <x v="174"/>
  </r>
  <r>
    <x v="84"/>
  </r>
  <r>
    <x v="56"/>
  </r>
  <r>
    <x v="175"/>
  </r>
  <r>
    <x v="176"/>
  </r>
  <r>
    <x v="177"/>
  </r>
  <r>
    <x v="36"/>
  </r>
  <r>
    <x v="178"/>
  </r>
  <r>
    <x v="178"/>
  </r>
  <r>
    <x v="179"/>
  </r>
  <r>
    <x v="180"/>
  </r>
  <r>
    <x v="181"/>
  </r>
  <r>
    <x v="11"/>
  </r>
  <r>
    <x v="26"/>
  </r>
  <r>
    <x v="182"/>
  </r>
  <r>
    <x v="183"/>
  </r>
  <r>
    <x v="61"/>
  </r>
  <r>
    <x v="2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111"/>
  </r>
  <r>
    <x v="204"/>
  </r>
  <r>
    <x v="111"/>
  </r>
  <r>
    <x v="111"/>
  </r>
  <r>
    <x v="111"/>
  </r>
  <r>
    <x v="205"/>
  </r>
  <r>
    <x v="206"/>
  </r>
  <r>
    <x v="207"/>
  </r>
  <r>
    <x v="25"/>
  </r>
  <r>
    <x v="208"/>
  </r>
  <r>
    <x v="209"/>
  </r>
  <r>
    <x v="210"/>
  </r>
  <r>
    <x v="211"/>
  </r>
  <r>
    <x v="6"/>
  </r>
  <r>
    <x v="212"/>
  </r>
  <r>
    <x v="6"/>
  </r>
  <r>
    <x v="213"/>
  </r>
  <r>
    <x v="129"/>
  </r>
  <r>
    <x v="129"/>
  </r>
  <r>
    <x v="6"/>
  </r>
  <r>
    <x v="214"/>
  </r>
  <r>
    <x v="215"/>
  </r>
  <r>
    <x v="216"/>
  </r>
  <r>
    <x v="19"/>
  </r>
  <r>
    <x v="217"/>
  </r>
  <r>
    <x v="218"/>
  </r>
  <r>
    <x v="219"/>
  </r>
  <r>
    <x v="220"/>
  </r>
  <r>
    <x v="19"/>
  </r>
  <r>
    <x v="221"/>
  </r>
  <r>
    <x v="7"/>
  </r>
  <r>
    <x v="222"/>
  </r>
  <r>
    <x v="223"/>
  </r>
  <r>
    <x v="111"/>
  </r>
  <r>
    <x v="206"/>
  </r>
  <r>
    <x v="224"/>
  </r>
  <r>
    <x v="6"/>
  </r>
  <r>
    <x v="225"/>
  </r>
  <r>
    <x v="25"/>
  </r>
  <r>
    <x v="226"/>
  </r>
  <r>
    <x v="204"/>
  </r>
  <r>
    <x v="227"/>
  </r>
  <r>
    <x v="135"/>
  </r>
  <r>
    <x v="228"/>
  </r>
  <r>
    <x v="229"/>
  </r>
  <r>
    <x v="229"/>
  </r>
  <r>
    <x v="229"/>
  </r>
  <r>
    <x v="135"/>
  </r>
  <r>
    <x v="230"/>
  </r>
  <r>
    <x v="231"/>
  </r>
  <r>
    <x v="232"/>
  </r>
  <r>
    <x v="233"/>
  </r>
  <r>
    <x v="36"/>
  </r>
  <r>
    <x v="234"/>
  </r>
  <r>
    <x v="36"/>
  </r>
  <r>
    <x v="235"/>
  </r>
  <r>
    <x v="236"/>
  </r>
  <r>
    <x v="237"/>
  </r>
  <r>
    <x v="238"/>
  </r>
  <r>
    <x v="239"/>
  </r>
  <r>
    <x v="111"/>
  </r>
  <r>
    <x v="119"/>
  </r>
  <r>
    <x v="119"/>
  </r>
  <r>
    <x v="119"/>
  </r>
  <r>
    <x v="51"/>
  </r>
  <r>
    <x v="240"/>
  </r>
  <r>
    <x v="36"/>
  </r>
  <r>
    <x v="36"/>
  </r>
  <r>
    <x v="236"/>
  </r>
  <r>
    <x v="241"/>
  </r>
  <r>
    <x v="242"/>
  </r>
  <r>
    <x v="243"/>
  </r>
  <r>
    <x v="243"/>
  </r>
  <r>
    <x v="23"/>
  </r>
  <r>
    <x v="244"/>
  </r>
  <r>
    <x v="244"/>
  </r>
  <r>
    <x v="244"/>
  </r>
  <r>
    <x v="245"/>
  </r>
  <r>
    <x v="246"/>
  </r>
  <r>
    <x v="247"/>
  </r>
  <r>
    <x v="74"/>
  </r>
  <r>
    <x v="111"/>
  </r>
  <r>
    <x v="207"/>
  </r>
  <r>
    <x v="23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16"/>
  </r>
  <r>
    <x v="258"/>
  </r>
  <r>
    <x v="259"/>
  </r>
  <r>
    <x v="260"/>
  </r>
  <r>
    <x v="261"/>
  </r>
  <r>
    <x v="262"/>
  </r>
  <r>
    <x v="207"/>
  </r>
  <r>
    <x v="263"/>
  </r>
  <r>
    <x v="264"/>
  </r>
  <r>
    <x v="264"/>
  </r>
  <r>
    <x v="265"/>
  </r>
  <r>
    <x v="264"/>
  </r>
  <r>
    <x v="266"/>
  </r>
  <r>
    <x v="267"/>
  </r>
  <r>
    <x v="268"/>
  </r>
  <r>
    <x v="269"/>
  </r>
  <r>
    <x v="111"/>
  </r>
  <r>
    <x v="111"/>
  </r>
  <r>
    <x v="270"/>
  </r>
  <r>
    <x v="271"/>
  </r>
  <r>
    <x v="272"/>
  </r>
  <r>
    <x v="247"/>
  </r>
  <r>
    <x v="247"/>
  </r>
  <r>
    <x v="247"/>
  </r>
  <r>
    <x v="273"/>
  </r>
  <r>
    <x v="274"/>
  </r>
  <r>
    <x v="275"/>
  </r>
  <r>
    <x v="276"/>
  </r>
  <r>
    <x v="277"/>
  </r>
  <r>
    <x v="111"/>
  </r>
  <r>
    <x v="278"/>
  </r>
  <r>
    <x v="23"/>
  </r>
  <r>
    <x v="23"/>
  </r>
  <r>
    <x v="23"/>
  </r>
  <r>
    <x v="279"/>
  </r>
  <r>
    <x v="280"/>
  </r>
  <r>
    <x v="281"/>
  </r>
  <r>
    <x v="23"/>
  </r>
  <r>
    <x v="282"/>
  </r>
  <r>
    <x v="283"/>
  </r>
  <r>
    <x v="284"/>
  </r>
  <r>
    <x v="285"/>
  </r>
  <r>
    <x v="286"/>
  </r>
  <r>
    <x v="287"/>
  </r>
  <r>
    <x v="16"/>
  </r>
  <r>
    <x v="288"/>
  </r>
  <r>
    <x v="37"/>
  </r>
  <r>
    <x v="289"/>
  </r>
  <r>
    <x v="290"/>
  </r>
  <r>
    <x v="77"/>
  </r>
  <r>
    <x v="291"/>
  </r>
  <r>
    <x v="292"/>
  </r>
  <r>
    <x v="223"/>
  </r>
  <r>
    <x v="293"/>
  </r>
  <r>
    <x v="77"/>
  </r>
  <r>
    <x v="294"/>
  </r>
  <r>
    <x v="223"/>
  </r>
  <r>
    <x v="6"/>
  </r>
  <r>
    <x v="51"/>
  </r>
  <r>
    <x v="295"/>
  </r>
  <r>
    <x v="36"/>
  </r>
  <r>
    <x v="296"/>
  </r>
  <r>
    <x v="6"/>
  </r>
  <r>
    <x v="26"/>
  </r>
  <r>
    <x v="297"/>
  </r>
  <r>
    <x v="298"/>
  </r>
  <r>
    <x v="6"/>
  </r>
  <r>
    <x v="151"/>
  </r>
  <r>
    <x v="299"/>
  </r>
  <r>
    <x v="300"/>
  </r>
  <r>
    <x v="301"/>
  </r>
  <r>
    <x v="26"/>
  </r>
  <r>
    <x v="6"/>
  </r>
  <r>
    <x v="16"/>
  </r>
  <r>
    <x v="302"/>
  </r>
  <r>
    <x v="303"/>
  </r>
  <r>
    <x v="304"/>
  </r>
  <r>
    <x v="51"/>
  </r>
  <r>
    <x v="23"/>
  </r>
  <r>
    <x v="305"/>
  </r>
  <r>
    <x v="306"/>
  </r>
  <r>
    <x v="242"/>
  </r>
  <r>
    <x v="23"/>
  </r>
  <r>
    <x v="307"/>
  </r>
  <r>
    <x v="308"/>
  </r>
  <r>
    <x v="309"/>
  </r>
  <r>
    <x v="309"/>
  </r>
  <r>
    <x v="23"/>
  </r>
  <r>
    <x v="310"/>
  </r>
  <r>
    <x v="311"/>
  </r>
  <r>
    <x v="312"/>
  </r>
  <r>
    <x v="313"/>
  </r>
  <r>
    <x v="314"/>
  </r>
  <r>
    <x v="242"/>
  </r>
  <r>
    <x v="315"/>
  </r>
  <r>
    <x v="316"/>
  </r>
  <r>
    <x v="223"/>
  </r>
  <r>
    <x v="223"/>
  </r>
  <r>
    <x v="23"/>
  </r>
  <r>
    <x v="313"/>
  </r>
  <r>
    <x v="313"/>
  </r>
  <r>
    <x v="313"/>
  </r>
  <r>
    <x v="313"/>
  </r>
  <r>
    <x v="313"/>
  </r>
  <r>
    <x v="223"/>
  </r>
  <r>
    <x v="242"/>
  </r>
  <r>
    <x v="305"/>
  </r>
  <r>
    <x v="317"/>
  </r>
  <r>
    <x v="51"/>
  </r>
  <r>
    <x v="318"/>
  </r>
  <r>
    <x v="319"/>
  </r>
  <r>
    <x v="312"/>
  </r>
  <r>
    <x v="320"/>
  </r>
  <r>
    <x v="316"/>
  </r>
  <r>
    <x v="321"/>
  </r>
  <r>
    <x v="322"/>
  </r>
  <r>
    <x v="51"/>
  </r>
  <r>
    <x v="3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8C6D31-A4D0-4D4B-92E0-A408C9216AD7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328" firstHeaderRow="1" firstDataRow="1" firstDataCol="1"/>
  <pivotFields count="1">
    <pivotField axis="axisRow" showAll="0">
      <items count="325">
        <item x="312"/>
        <item x="132"/>
        <item x="321"/>
        <item x="294"/>
        <item x="135"/>
        <item x="275"/>
        <item x="263"/>
        <item x="74"/>
        <item x="124"/>
        <item x="106"/>
        <item x="148"/>
        <item x="306"/>
        <item x="299"/>
        <item x="297"/>
        <item x="65"/>
        <item x="235"/>
        <item x="221"/>
        <item x="218"/>
        <item x="190"/>
        <item x="189"/>
        <item x="184"/>
        <item x="173"/>
        <item x="174"/>
        <item x="166"/>
        <item x="154"/>
        <item x="149"/>
        <item x="121"/>
        <item x="125"/>
        <item x="118"/>
        <item x="122"/>
        <item x="116"/>
        <item x="110"/>
        <item x="115"/>
        <item x="112"/>
        <item x="114"/>
        <item x="103"/>
        <item x="81"/>
        <item x="47"/>
        <item x="2"/>
        <item x="1"/>
        <item x="0"/>
        <item x="243"/>
        <item x="311"/>
        <item x="247"/>
        <item x="248"/>
        <item x="320"/>
        <item x="307"/>
        <item x="302"/>
        <item x="44"/>
        <item x="7"/>
        <item x="239"/>
        <item x="60"/>
        <item x="129"/>
        <item x="128"/>
        <item x="225"/>
        <item x="213"/>
        <item x="224"/>
        <item x="201"/>
        <item x="187"/>
        <item x="180"/>
        <item x="182"/>
        <item x="172"/>
        <item x="171"/>
        <item x="162"/>
        <item x="161"/>
        <item x="63"/>
        <item x="138"/>
        <item x="136"/>
        <item x="137"/>
        <item x="127"/>
        <item x="79"/>
        <item x="94"/>
        <item x="95"/>
        <item x="86"/>
        <item x="87"/>
        <item x="78"/>
        <item x="80"/>
        <item x="68"/>
        <item x="58"/>
        <item x="59"/>
        <item x="52"/>
        <item x="53"/>
        <item x="55"/>
        <item x="46"/>
        <item x="29"/>
        <item x="28"/>
        <item x="31"/>
        <item x="8"/>
        <item x="10"/>
        <item x="9"/>
        <item x="5"/>
        <item x="6"/>
        <item x="25"/>
        <item x="30"/>
        <item x="26"/>
        <item x="126"/>
        <item x="27"/>
        <item x="11"/>
        <item x="3"/>
        <item x="23"/>
        <item x="317"/>
        <item x="310"/>
        <item x="308"/>
        <item x="291"/>
        <item x="61"/>
        <item x="251"/>
        <item x="261"/>
        <item x="262"/>
        <item x="205"/>
        <item x="198"/>
        <item x="202"/>
        <item x="181"/>
        <item x="167"/>
        <item x="168"/>
        <item x="150"/>
        <item x="142"/>
        <item x="134"/>
        <item x="62"/>
        <item x="40"/>
        <item x="39"/>
        <item x="22"/>
        <item x="15"/>
        <item x="318"/>
        <item x="303"/>
        <item x="300"/>
        <item x="274"/>
        <item x="272"/>
        <item x="214"/>
        <item x="131"/>
        <item x="12"/>
        <item x="305"/>
        <item x="282"/>
        <item x="152"/>
        <item x="146"/>
        <item x="309"/>
        <item x="186"/>
        <item x="259"/>
        <item x="322"/>
        <item x="316"/>
        <item x="242"/>
        <item x="313"/>
        <item x="295"/>
        <item x="304"/>
        <item x="290"/>
        <item x="301"/>
        <item x="298"/>
        <item x="254"/>
        <item x="293"/>
        <item x="292"/>
        <item x="289"/>
        <item x="288"/>
        <item x="280"/>
        <item x="283"/>
        <item x="284"/>
        <item x="265"/>
        <item x="273"/>
        <item x="270"/>
        <item x="92"/>
        <item x="264"/>
        <item x="260"/>
        <item x="258"/>
        <item x="246"/>
        <item x="236"/>
        <item x="119"/>
        <item x="234"/>
        <item x="231"/>
        <item x="228"/>
        <item x="24"/>
        <item x="222"/>
        <item x="212"/>
        <item x="220"/>
        <item x="210"/>
        <item x="196"/>
        <item x="211"/>
        <item x="192"/>
        <item x="199"/>
        <item x="195"/>
        <item x="183"/>
        <item x="170"/>
        <item x="164"/>
        <item x="153"/>
        <item x="139"/>
        <item x="144"/>
        <item x="141"/>
        <item x="130"/>
        <item x="123"/>
        <item x="91"/>
        <item x="108"/>
        <item x="72"/>
        <item x="109"/>
        <item x="105"/>
        <item x="98"/>
        <item x="85"/>
        <item x="76"/>
        <item x="75"/>
        <item x="42"/>
        <item x="49"/>
        <item x="35"/>
        <item x="34"/>
        <item x="4"/>
        <item x="285"/>
        <item x="37"/>
        <item x="279"/>
        <item x="319"/>
        <item x="36"/>
        <item x="286"/>
        <item x="20"/>
        <item x="38"/>
        <item x="241"/>
        <item x="238"/>
        <item x="84"/>
        <item x="219"/>
        <item x="145"/>
        <item x="97"/>
        <item x="82"/>
        <item x="250"/>
        <item x="133"/>
        <item x="71"/>
        <item x="70"/>
        <item x="315"/>
        <item x="240"/>
        <item x="230"/>
        <item x="151"/>
        <item x="111"/>
        <item x="227"/>
        <item x="204"/>
        <item x="276"/>
        <item x="176"/>
        <item x="257"/>
        <item x="249"/>
        <item x="237"/>
        <item x="215"/>
        <item x="216"/>
        <item x="197"/>
        <item x="188"/>
        <item x="179"/>
        <item x="159"/>
        <item x="158"/>
        <item x="160"/>
        <item x="147"/>
        <item x="57"/>
        <item x="323"/>
        <item x="101"/>
        <item x="223"/>
        <item x="193"/>
        <item x="253"/>
        <item x="18"/>
        <item x="208"/>
        <item x="266"/>
        <item x="96"/>
        <item x="245"/>
        <item x="232"/>
        <item x="194"/>
        <item x="185"/>
        <item x="177"/>
        <item x="140"/>
        <item x="165"/>
        <item x="163"/>
        <item x="113"/>
        <item x="90"/>
        <item x="64"/>
        <item x="50"/>
        <item x="45"/>
        <item x="33"/>
        <item x="296"/>
        <item x="244"/>
        <item x="56"/>
        <item x="203"/>
        <item x="200"/>
        <item x="191"/>
        <item x="169"/>
        <item x="89"/>
        <item x="83"/>
        <item x="51"/>
        <item x="16"/>
        <item x="314"/>
        <item x="143"/>
        <item x="67"/>
        <item x="66"/>
        <item x="209"/>
        <item x="226"/>
        <item x="43"/>
        <item x="69"/>
        <item x="48"/>
        <item x="21"/>
        <item x="13"/>
        <item x="281"/>
        <item x="287"/>
        <item x="120"/>
        <item x="107"/>
        <item x="41"/>
        <item x="17"/>
        <item x="271"/>
        <item x="267"/>
        <item x="229"/>
        <item x="77"/>
        <item x="32"/>
        <item x="255"/>
        <item x="100"/>
        <item x="104"/>
        <item x="278"/>
        <item x="268"/>
        <item x="269"/>
        <item x="206"/>
        <item x="256"/>
        <item x="117"/>
        <item x="102"/>
        <item x="233"/>
        <item x="175"/>
        <item x="157"/>
        <item x="99"/>
        <item x="73"/>
        <item x="207"/>
        <item x="277"/>
        <item x="252"/>
        <item x="19"/>
        <item x="14"/>
        <item x="217"/>
        <item x="155"/>
        <item x="156"/>
        <item x="93"/>
        <item x="88"/>
        <item x="178"/>
        <item x="54"/>
        <item t="default"/>
      </items>
    </pivotField>
  </pivotFields>
  <rowFields count="1">
    <field x="0"/>
  </rowFields>
  <rowItems count="3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F8A6-98A6-4C6A-9663-7230A17BCF98}">
  <dimension ref="A3:A328"/>
  <sheetViews>
    <sheetView workbookViewId="0">
      <selection activeCell="A4" sqref="A4:A327"/>
      <pivotSelection pane="bottomRight" showHeader="1" axis="axisRow" activeRow="3" previousRow="3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RowHeight="12.75" x14ac:dyDescent="0.2"/>
  <cols>
    <col min="1" max="1" width="13.85546875" bestFit="1" customWidth="1"/>
  </cols>
  <sheetData>
    <row r="3" spans="1:1" x14ac:dyDescent="0.2">
      <c r="A3" s="45" t="s">
        <v>2142</v>
      </c>
    </row>
    <row r="4" spans="1:1" x14ac:dyDescent="0.2">
      <c r="A4" s="46" t="s">
        <v>1073</v>
      </c>
    </row>
    <row r="5" spans="1:1" x14ac:dyDescent="0.2">
      <c r="A5" s="46" t="s">
        <v>183</v>
      </c>
    </row>
    <row r="6" spans="1:1" x14ac:dyDescent="0.2">
      <c r="A6" s="46" t="s">
        <v>1133</v>
      </c>
    </row>
    <row r="7" spans="1:1" x14ac:dyDescent="0.2">
      <c r="A7" s="46" t="s">
        <v>973</v>
      </c>
    </row>
    <row r="8" spans="1:1" x14ac:dyDescent="0.2">
      <c r="A8" s="46" t="s">
        <v>207</v>
      </c>
    </row>
    <row r="9" spans="1:1" x14ac:dyDescent="0.2">
      <c r="A9" s="46" t="s">
        <v>887</v>
      </c>
    </row>
    <row r="10" spans="1:1" x14ac:dyDescent="0.2">
      <c r="A10" s="46" t="s">
        <v>831</v>
      </c>
    </row>
    <row r="11" spans="1:1" x14ac:dyDescent="0.2">
      <c r="A11" s="46" t="s">
        <v>765</v>
      </c>
    </row>
    <row r="12" spans="1:1" x14ac:dyDescent="0.2">
      <c r="A12" s="46" t="s">
        <v>142</v>
      </c>
    </row>
    <row r="13" spans="1:1" x14ac:dyDescent="0.2">
      <c r="A13" s="46" t="s">
        <v>1180</v>
      </c>
    </row>
    <row r="14" spans="1:1" x14ac:dyDescent="0.2">
      <c r="A14" s="46" t="s">
        <v>280</v>
      </c>
    </row>
    <row r="15" spans="1:1" x14ac:dyDescent="0.2">
      <c r="A15" s="46" t="s">
        <v>1039</v>
      </c>
    </row>
    <row r="16" spans="1:1" x14ac:dyDescent="0.2">
      <c r="A16" s="46" t="s">
        <v>1008</v>
      </c>
    </row>
    <row r="17" spans="1:1" x14ac:dyDescent="0.2">
      <c r="A17" s="46" t="s">
        <v>996</v>
      </c>
    </row>
    <row r="18" spans="1:1" x14ac:dyDescent="0.2">
      <c r="A18" s="46" t="s">
        <v>18</v>
      </c>
    </row>
    <row r="19" spans="1:1" x14ac:dyDescent="0.2">
      <c r="A19" s="46" t="s">
        <v>690</v>
      </c>
    </row>
    <row r="20" spans="1:1" x14ac:dyDescent="0.2">
      <c r="A20" s="46" t="s">
        <v>619</v>
      </c>
    </row>
    <row r="21" spans="1:1" x14ac:dyDescent="0.2">
      <c r="A21" s="46" t="s">
        <v>604</v>
      </c>
    </row>
    <row r="22" spans="1:1" x14ac:dyDescent="0.2">
      <c r="A22" s="46" t="s">
        <v>492</v>
      </c>
    </row>
    <row r="23" spans="1:1" x14ac:dyDescent="0.2">
      <c r="A23" s="46" t="s">
        <v>489</v>
      </c>
    </row>
    <row r="24" spans="1:1" x14ac:dyDescent="0.2">
      <c r="A24" s="46" t="s">
        <v>466</v>
      </c>
    </row>
    <row r="25" spans="1:1" x14ac:dyDescent="0.2">
      <c r="A25" s="46" t="s">
        <v>415</v>
      </c>
    </row>
    <row r="26" spans="1:1" x14ac:dyDescent="0.2">
      <c r="A26" s="46" t="s">
        <v>418</v>
      </c>
    </row>
    <row r="27" spans="1:1" x14ac:dyDescent="0.2">
      <c r="A27" s="46" t="s">
        <v>362</v>
      </c>
    </row>
    <row r="28" spans="1:1" x14ac:dyDescent="0.2">
      <c r="A28" s="46" t="s">
        <v>314</v>
      </c>
    </row>
    <row r="29" spans="1:1" x14ac:dyDescent="0.2">
      <c r="A29" s="46" t="s">
        <v>283</v>
      </c>
    </row>
    <row r="30" spans="1:1" x14ac:dyDescent="0.2">
      <c r="A30" s="46" t="s">
        <v>121</v>
      </c>
    </row>
    <row r="31" spans="1:1" x14ac:dyDescent="0.2">
      <c r="A31" s="46" t="s">
        <v>151</v>
      </c>
    </row>
    <row r="32" spans="1:1" x14ac:dyDescent="0.2">
      <c r="A32" s="46" t="s">
        <v>104</v>
      </c>
    </row>
    <row r="33" spans="1:1" x14ac:dyDescent="0.2">
      <c r="A33" s="46" t="s">
        <v>124</v>
      </c>
    </row>
    <row r="34" spans="1:1" x14ac:dyDescent="0.2">
      <c r="A34" s="46" t="s">
        <v>43</v>
      </c>
    </row>
    <row r="35" spans="1:1" x14ac:dyDescent="0.2">
      <c r="A35" s="46" t="s">
        <v>1154</v>
      </c>
    </row>
    <row r="36" spans="1:1" x14ac:dyDescent="0.2">
      <c r="A36" s="46" t="s">
        <v>26</v>
      </c>
    </row>
    <row r="37" spans="1:1" x14ac:dyDescent="0.2">
      <c r="A37" s="46" t="s">
        <v>30</v>
      </c>
    </row>
    <row r="38" spans="1:1" x14ac:dyDescent="0.2">
      <c r="A38" s="46" t="s">
        <v>34</v>
      </c>
    </row>
    <row r="39" spans="1:1" x14ac:dyDescent="0.2">
      <c r="A39" s="46" t="s">
        <v>1190</v>
      </c>
    </row>
    <row r="40" spans="1:1" x14ac:dyDescent="0.2">
      <c r="A40" s="46" t="s">
        <v>1607</v>
      </c>
    </row>
    <row r="41" spans="1:1" x14ac:dyDescent="0.2">
      <c r="A41" s="46" t="s">
        <v>1865</v>
      </c>
    </row>
    <row r="42" spans="1:1" x14ac:dyDescent="0.2">
      <c r="A42" s="46" t="s">
        <v>2116</v>
      </c>
    </row>
    <row r="43" spans="1:1" x14ac:dyDescent="0.2">
      <c r="A43" s="46" t="s">
        <v>2119</v>
      </c>
    </row>
    <row r="44" spans="1:1" x14ac:dyDescent="0.2">
      <c r="A44" s="46" t="s">
        <v>2112</v>
      </c>
    </row>
    <row r="45" spans="1:1" x14ac:dyDescent="0.2">
      <c r="A45" s="46" t="s">
        <v>738</v>
      </c>
    </row>
    <row r="46" spans="1:1" x14ac:dyDescent="0.2">
      <c r="A46" s="46" t="s">
        <v>1068</v>
      </c>
    </row>
    <row r="47" spans="1:1" x14ac:dyDescent="0.2">
      <c r="A47" s="46" t="s">
        <v>756</v>
      </c>
    </row>
    <row r="48" spans="1:1" x14ac:dyDescent="0.2">
      <c r="A48" s="46" t="s">
        <v>775</v>
      </c>
    </row>
    <row r="49" spans="1:1" x14ac:dyDescent="0.2">
      <c r="A49" s="46" t="s">
        <v>1128</v>
      </c>
    </row>
    <row r="50" spans="1:1" x14ac:dyDescent="0.2">
      <c r="A50" s="46" t="s">
        <v>1047</v>
      </c>
    </row>
    <row r="51" spans="1:1" x14ac:dyDescent="0.2">
      <c r="A51" s="46" t="s">
        <v>1023</v>
      </c>
    </row>
    <row r="52" spans="1:1" x14ac:dyDescent="0.2">
      <c r="A52" s="46" t="s">
        <v>1924</v>
      </c>
    </row>
    <row r="53" spans="1:1" x14ac:dyDescent="0.2">
      <c r="A53" s="46" t="s">
        <v>622</v>
      </c>
    </row>
    <row r="54" spans="1:1" x14ac:dyDescent="0.2">
      <c r="A54" s="46" t="s">
        <v>705</v>
      </c>
    </row>
    <row r="55" spans="1:1" x14ac:dyDescent="0.2">
      <c r="A55" s="46" t="s">
        <v>1839</v>
      </c>
    </row>
    <row r="56" spans="1:1" x14ac:dyDescent="0.2">
      <c r="A56" s="46" t="s">
        <v>157</v>
      </c>
    </row>
    <row r="57" spans="1:1" x14ac:dyDescent="0.2">
      <c r="A57" s="46" t="s">
        <v>160</v>
      </c>
    </row>
    <row r="58" spans="1:1" x14ac:dyDescent="0.2">
      <c r="A58" s="46" t="s">
        <v>638</v>
      </c>
    </row>
    <row r="59" spans="1:1" x14ac:dyDescent="0.2">
      <c r="A59" s="46" t="s">
        <v>584</v>
      </c>
    </row>
    <row r="60" spans="1:1" x14ac:dyDescent="0.2">
      <c r="A60" s="46" t="s">
        <v>635</v>
      </c>
    </row>
    <row r="61" spans="1:1" x14ac:dyDescent="0.2">
      <c r="A61" s="46" t="s">
        <v>530</v>
      </c>
    </row>
    <row r="62" spans="1:1" x14ac:dyDescent="0.2">
      <c r="A62" s="46" t="s">
        <v>473</v>
      </c>
    </row>
    <row r="63" spans="1:1" x14ac:dyDescent="0.2">
      <c r="A63" s="46" t="s">
        <v>437</v>
      </c>
    </row>
    <row r="64" spans="1:1" x14ac:dyDescent="0.2">
      <c r="A64" s="46" t="s">
        <v>440</v>
      </c>
    </row>
    <row r="65" spans="1:1" x14ac:dyDescent="0.2">
      <c r="A65" s="46" t="s">
        <v>410</v>
      </c>
    </row>
    <row r="66" spans="1:1" x14ac:dyDescent="0.2">
      <c r="A66" s="46" t="s">
        <v>402</v>
      </c>
    </row>
    <row r="67" spans="1:1" x14ac:dyDescent="0.2">
      <c r="A67" s="46" t="s">
        <v>341</v>
      </c>
    </row>
    <row r="68" spans="1:1" x14ac:dyDescent="0.2">
      <c r="A68" s="46" t="s">
        <v>345</v>
      </c>
    </row>
    <row r="69" spans="1:1" x14ac:dyDescent="0.2">
      <c r="A69" s="46" t="s">
        <v>1616</v>
      </c>
    </row>
    <row r="70" spans="1:1" x14ac:dyDescent="0.2">
      <c r="A70" s="46" t="s">
        <v>214</v>
      </c>
    </row>
    <row r="71" spans="1:1" x14ac:dyDescent="0.2">
      <c r="A71" s="46" t="s">
        <v>211</v>
      </c>
    </row>
    <row r="72" spans="1:1" x14ac:dyDescent="0.2">
      <c r="A72" s="46" t="s">
        <v>217</v>
      </c>
    </row>
    <row r="73" spans="1:1" x14ac:dyDescent="0.2">
      <c r="A73" s="46" t="s">
        <v>163</v>
      </c>
    </row>
    <row r="74" spans="1:1" x14ac:dyDescent="0.2">
      <c r="A74" s="46" t="s">
        <v>1160</v>
      </c>
    </row>
    <row r="75" spans="1:1" x14ac:dyDescent="0.2">
      <c r="A75" s="46" t="s">
        <v>1226</v>
      </c>
    </row>
    <row r="76" spans="1:1" x14ac:dyDescent="0.2">
      <c r="A76" s="46" t="s">
        <v>1219</v>
      </c>
    </row>
    <row r="77" spans="1:1" x14ac:dyDescent="0.2">
      <c r="A77" s="46" t="s">
        <v>1566</v>
      </c>
    </row>
    <row r="78" spans="1:1" x14ac:dyDescent="0.2">
      <c r="A78" s="46" t="s">
        <v>1252</v>
      </c>
    </row>
    <row r="79" spans="1:1" x14ac:dyDescent="0.2">
      <c r="A79" s="46" t="s">
        <v>1624</v>
      </c>
    </row>
    <row r="80" spans="1:1" x14ac:dyDescent="0.2">
      <c r="A80" s="46" t="s">
        <v>1627</v>
      </c>
    </row>
    <row r="81" spans="1:1" x14ac:dyDescent="0.2">
      <c r="A81" s="46" t="s">
        <v>1765</v>
      </c>
    </row>
    <row r="82" spans="1:1" x14ac:dyDescent="0.2">
      <c r="A82" s="46" t="s">
        <v>1833</v>
      </c>
    </row>
    <row r="83" spans="1:1" x14ac:dyDescent="0.2">
      <c r="A83" s="46" t="s">
        <v>1836</v>
      </c>
    </row>
    <row r="84" spans="1:1" x14ac:dyDescent="0.2">
      <c r="A84" s="46" t="s">
        <v>1842</v>
      </c>
    </row>
    <row r="85" spans="1:1" x14ac:dyDescent="0.2">
      <c r="A85" s="46" t="s">
        <v>1845</v>
      </c>
    </row>
    <row r="86" spans="1:1" x14ac:dyDescent="0.2">
      <c r="A86" s="46" t="s">
        <v>1851</v>
      </c>
    </row>
    <row r="87" spans="1:1" x14ac:dyDescent="0.2">
      <c r="A87" s="46" t="s">
        <v>1920</v>
      </c>
    </row>
    <row r="88" spans="1:1" x14ac:dyDescent="0.2">
      <c r="A88" s="46" t="s">
        <v>1997</v>
      </c>
    </row>
    <row r="89" spans="1:1" x14ac:dyDescent="0.2">
      <c r="A89" s="46" t="s">
        <v>2000</v>
      </c>
    </row>
    <row r="90" spans="1:1" x14ac:dyDescent="0.2">
      <c r="A90" s="46" t="s">
        <v>1989</v>
      </c>
    </row>
    <row r="91" spans="1:1" x14ac:dyDescent="0.2">
      <c r="A91" s="46" t="s">
        <v>2100</v>
      </c>
    </row>
    <row r="92" spans="1:1" x14ac:dyDescent="0.2">
      <c r="A92" s="46" t="s">
        <v>2138</v>
      </c>
    </row>
    <row r="93" spans="1:1" x14ac:dyDescent="0.2">
      <c r="A93" s="46" t="s">
        <v>2134</v>
      </c>
    </row>
    <row r="94" spans="1:1" x14ac:dyDescent="0.2">
      <c r="A94" s="46" t="s">
        <v>2097</v>
      </c>
    </row>
    <row r="95" spans="1:1" x14ac:dyDescent="0.2">
      <c r="A95" s="46" t="s">
        <v>47</v>
      </c>
    </row>
    <row r="96" spans="1:1" x14ac:dyDescent="0.2">
      <c r="A96" s="46" t="s">
        <v>169</v>
      </c>
    </row>
    <row r="97" spans="1:1" x14ac:dyDescent="0.2">
      <c r="A97" s="46" t="s">
        <v>1761</v>
      </c>
    </row>
    <row r="98" spans="1:1" x14ac:dyDescent="0.2">
      <c r="A98" s="46" t="s">
        <v>348</v>
      </c>
    </row>
    <row r="99" spans="1:1" x14ac:dyDescent="0.2">
      <c r="A99" s="46" t="s">
        <v>173</v>
      </c>
    </row>
    <row r="100" spans="1:1" x14ac:dyDescent="0.2">
      <c r="A100" s="46" t="s">
        <v>52</v>
      </c>
    </row>
    <row r="101" spans="1:1" x14ac:dyDescent="0.2">
      <c r="A101" s="46" t="s">
        <v>55</v>
      </c>
    </row>
    <row r="102" spans="1:1" x14ac:dyDescent="0.2">
      <c r="A102" s="46" t="s">
        <v>88</v>
      </c>
    </row>
    <row r="103" spans="1:1" x14ac:dyDescent="0.2">
      <c r="A103" s="46" t="s">
        <v>0</v>
      </c>
    </row>
    <row r="104" spans="1:1" x14ac:dyDescent="0.2">
      <c r="A104" s="46" t="s">
        <v>1115</v>
      </c>
    </row>
    <row r="105" spans="1:1" x14ac:dyDescent="0.2">
      <c r="A105" s="46" t="s">
        <v>1065</v>
      </c>
    </row>
    <row r="106" spans="1:1" x14ac:dyDescent="0.2">
      <c r="A106" s="46" t="s">
        <v>1050</v>
      </c>
    </row>
    <row r="107" spans="1:1" x14ac:dyDescent="0.2">
      <c r="A107" s="46" t="s">
        <v>960</v>
      </c>
    </row>
    <row r="108" spans="1:1" x14ac:dyDescent="0.2">
      <c r="A108" s="46" t="s">
        <v>237</v>
      </c>
    </row>
    <row r="109" spans="1:1" x14ac:dyDescent="0.2">
      <c r="A109" s="46" t="s">
        <v>786</v>
      </c>
    </row>
    <row r="110" spans="1:1" x14ac:dyDescent="0.2">
      <c r="A110" s="46" t="s">
        <v>823</v>
      </c>
    </row>
    <row r="111" spans="1:1" x14ac:dyDescent="0.2">
      <c r="A111" s="46" t="s">
        <v>826</v>
      </c>
    </row>
    <row r="112" spans="1:1" x14ac:dyDescent="0.2">
      <c r="A112" s="46" t="s">
        <v>539</v>
      </c>
    </row>
    <row r="113" spans="1:1" x14ac:dyDescent="0.2">
      <c r="A113" s="46" t="s">
        <v>518</v>
      </c>
    </row>
    <row r="114" spans="1:1" x14ac:dyDescent="0.2">
      <c r="A114" s="46" t="s">
        <v>533</v>
      </c>
    </row>
    <row r="115" spans="1:1" x14ac:dyDescent="0.2">
      <c r="A115" s="46" t="s">
        <v>448</v>
      </c>
    </row>
    <row r="116" spans="1:1" x14ac:dyDescent="0.2">
      <c r="A116" s="46" t="s">
        <v>373</v>
      </c>
    </row>
    <row r="117" spans="1:1" x14ac:dyDescent="0.2">
      <c r="A117" s="46" t="s">
        <v>377</v>
      </c>
    </row>
    <row r="118" spans="1:1" x14ac:dyDescent="0.2">
      <c r="A118" s="46" t="s">
        <v>286</v>
      </c>
    </row>
    <row r="119" spans="1:1" x14ac:dyDescent="0.2">
      <c r="A119" s="46" t="s">
        <v>240</v>
      </c>
    </row>
    <row r="120" spans="1:1" x14ac:dyDescent="0.2">
      <c r="A120" s="46" t="s">
        <v>204</v>
      </c>
    </row>
    <row r="121" spans="1:1" x14ac:dyDescent="0.2">
      <c r="A121" s="46" t="s">
        <v>1795</v>
      </c>
    </row>
    <row r="122" spans="1:1" x14ac:dyDescent="0.2">
      <c r="A122" s="46" t="s">
        <v>1952</v>
      </c>
    </row>
    <row r="123" spans="1:1" x14ac:dyDescent="0.2">
      <c r="A123" s="46" t="s">
        <v>1961</v>
      </c>
    </row>
    <row r="124" spans="1:1" x14ac:dyDescent="0.2">
      <c r="A124" s="46" t="s">
        <v>2045</v>
      </c>
    </row>
    <row r="125" spans="1:1" x14ac:dyDescent="0.2">
      <c r="A125" s="46" t="s">
        <v>2067</v>
      </c>
    </row>
    <row r="126" spans="1:1" x14ac:dyDescent="0.2">
      <c r="A126" s="46" t="s">
        <v>1120</v>
      </c>
    </row>
    <row r="127" spans="1:1" x14ac:dyDescent="0.2">
      <c r="A127" s="46" t="s">
        <v>1026</v>
      </c>
    </row>
    <row r="128" spans="1:1" x14ac:dyDescent="0.2">
      <c r="A128" s="46" t="s">
        <v>1011</v>
      </c>
    </row>
    <row r="129" spans="1:1" x14ac:dyDescent="0.2">
      <c r="A129" s="46" t="s">
        <v>880</v>
      </c>
    </row>
    <row r="130" spans="1:1" x14ac:dyDescent="0.2">
      <c r="A130" s="46" t="s">
        <v>868</v>
      </c>
    </row>
    <row r="131" spans="1:1" x14ac:dyDescent="0.2">
      <c r="A131" s="46" t="s">
        <v>589</v>
      </c>
    </row>
    <row r="132" spans="1:1" x14ac:dyDescent="0.2">
      <c r="A132" s="46" t="s">
        <v>188</v>
      </c>
    </row>
    <row r="133" spans="1:1" x14ac:dyDescent="0.2">
      <c r="A133" s="46" t="s">
        <v>2083</v>
      </c>
    </row>
    <row r="134" spans="1:1" x14ac:dyDescent="0.2">
      <c r="A134" s="46" t="s">
        <v>1036</v>
      </c>
    </row>
    <row r="135" spans="1:1" x14ac:dyDescent="0.2">
      <c r="A135" s="46" t="s">
        <v>926</v>
      </c>
    </row>
    <row r="136" spans="1:1" x14ac:dyDescent="0.2">
      <c r="A136" s="46" t="s">
        <v>297</v>
      </c>
    </row>
    <row r="137" spans="1:1" x14ac:dyDescent="0.2">
      <c r="A137" s="46" t="s">
        <v>263</v>
      </c>
    </row>
    <row r="138" spans="1:1" x14ac:dyDescent="0.2">
      <c r="A138" s="46" t="s">
        <v>1056</v>
      </c>
    </row>
    <row r="139" spans="1:1" x14ac:dyDescent="0.2">
      <c r="A139" s="46" t="s">
        <v>477</v>
      </c>
    </row>
    <row r="140" spans="1:1" x14ac:dyDescent="0.2">
      <c r="A140" s="46" t="s">
        <v>815</v>
      </c>
    </row>
    <row r="141" spans="1:1" x14ac:dyDescent="0.2">
      <c r="A141" s="46" t="s">
        <v>1137</v>
      </c>
    </row>
    <row r="142" spans="1:1" x14ac:dyDescent="0.2">
      <c r="A142" s="46" t="s">
        <v>1090</v>
      </c>
    </row>
    <row r="143" spans="1:1" x14ac:dyDescent="0.2">
      <c r="A143" s="46" t="s">
        <v>735</v>
      </c>
    </row>
    <row r="144" spans="1:1" x14ac:dyDescent="0.2">
      <c r="A144" s="46" t="s">
        <v>1076</v>
      </c>
    </row>
    <row r="145" spans="1:1" x14ac:dyDescent="0.2">
      <c r="A145" s="46" t="s">
        <v>986</v>
      </c>
    </row>
    <row r="146" spans="1:1" x14ac:dyDescent="0.2">
      <c r="A146" s="46" t="s">
        <v>1029</v>
      </c>
    </row>
    <row r="147" spans="1:1" x14ac:dyDescent="0.2">
      <c r="A147" s="46" t="s">
        <v>955</v>
      </c>
    </row>
    <row r="148" spans="1:1" x14ac:dyDescent="0.2">
      <c r="A148" s="46" t="s">
        <v>1014</v>
      </c>
    </row>
    <row r="149" spans="1:1" x14ac:dyDescent="0.2">
      <c r="A149" s="46" t="s">
        <v>1001</v>
      </c>
    </row>
    <row r="150" spans="1:1" x14ac:dyDescent="0.2">
      <c r="A150" s="46" t="s">
        <v>796</v>
      </c>
    </row>
    <row r="151" spans="1:1" x14ac:dyDescent="0.2">
      <c r="A151" s="46" t="s">
        <v>968</v>
      </c>
    </row>
    <row r="152" spans="1:1" x14ac:dyDescent="0.2">
      <c r="A152" s="46" t="s">
        <v>963</v>
      </c>
    </row>
    <row r="153" spans="1:1" x14ac:dyDescent="0.2">
      <c r="A153" s="46" t="s">
        <v>952</v>
      </c>
    </row>
    <row r="154" spans="1:1" x14ac:dyDescent="0.2">
      <c r="A154" s="46" t="s">
        <v>946</v>
      </c>
    </row>
    <row r="155" spans="1:1" x14ac:dyDescent="0.2">
      <c r="A155" s="46" t="s">
        <v>918</v>
      </c>
    </row>
    <row r="156" spans="1:1" x14ac:dyDescent="0.2">
      <c r="A156" s="46" t="s">
        <v>929</v>
      </c>
    </row>
    <row r="157" spans="1:1" x14ac:dyDescent="0.2">
      <c r="A157" s="46" t="s">
        <v>932</v>
      </c>
    </row>
    <row r="158" spans="1:1" x14ac:dyDescent="0.2">
      <c r="A158" s="46" t="s">
        <v>839</v>
      </c>
    </row>
    <row r="159" spans="1:1" x14ac:dyDescent="0.2">
      <c r="A159" s="46" t="s">
        <v>884</v>
      </c>
    </row>
    <row r="160" spans="1:1" x14ac:dyDescent="0.2">
      <c r="A160" s="46" t="s">
        <v>853</v>
      </c>
    </row>
    <row r="161" spans="1:1" x14ac:dyDescent="0.2">
      <c r="A161" s="46" t="s">
        <v>1233</v>
      </c>
    </row>
    <row r="162" spans="1:1" x14ac:dyDescent="0.2">
      <c r="A162" s="46" t="s">
        <v>834</v>
      </c>
    </row>
    <row r="163" spans="1:1" x14ac:dyDescent="0.2">
      <c r="A163" s="46" t="s">
        <v>820</v>
      </c>
    </row>
    <row r="164" spans="1:1" x14ac:dyDescent="0.2">
      <c r="A164" s="46" t="s">
        <v>812</v>
      </c>
    </row>
    <row r="165" spans="1:1" x14ac:dyDescent="0.2">
      <c r="A165" s="46" t="s">
        <v>761</v>
      </c>
    </row>
    <row r="166" spans="1:1" x14ac:dyDescent="0.2">
      <c r="A166" s="46" t="s">
        <v>696</v>
      </c>
    </row>
    <row r="167" spans="1:1" x14ac:dyDescent="0.2">
      <c r="A167" s="46" t="s">
        <v>111</v>
      </c>
    </row>
    <row r="168" spans="1:1" x14ac:dyDescent="0.2">
      <c r="A168" s="46" t="s">
        <v>686</v>
      </c>
    </row>
    <row r="169" spans="1:1" x14ac:dyDescent="0.2">
      <c r="A169" s="46" t="s">
        <v>675</v>
      </c>
    </row>
    <row r="170" spans="1:1" x14ac:dyDescent="0.2">
      <c r="A170" s="46" t="s">
        <v>656</v>
      </c>
    </row>
    <row r="171" spans="1:1" x14ac:dyDescent="0.2">
      <c r="A171" s="46" t="s">
        <v>2034</v>
      </c>
    </row>
    <row r="172" spans="1:1" x14ac:dyDescent="0.2">
      <c r="A172" s="46" t="s">
        <v>625</v>
      </c>
    </row>
    <row r="173" spans="1:1" x14ac:dyDescent="0.2">
      <c r="A173" s="46" t="s">
        <v>575</v>
      </c>
    </row>
    <row r="174" spans="1:1" x14ac:dyDescent="0.2">
      <c r="A174" s="46" t="s">
        <v>611</v>
      </c>
    </row>
    <row r="175" spans="1:1" x14ac:dyDescent="0.2">
      <c r="A175" s="46" t="s">
        <v>567</v>
      </c>
    </row>
    <row r="176" spans="1:1" x14ac:dyDescent="0.2">
      <c r="A176" s="46" t="s">
        <v>515</v>
      </c>
    </row>
    <row r="177" spans="1:1" x14ac:dyDescent="0.2">
      <c r="A177" s="46" t="s">
        <v>570</v>
      </c>
    </row>
    <row r="178" spans="1:1" x14ac:dyDescent="0.2">
      <c r="A178" s="46" t="s">
        <v>498</v>
      </c>
    </row>
    <row r="179" spans="1:1" x14ac:dyDescent="0.2">
      <c r="A179" s="46" t="s">
        <v>521</v>
      </c>
    </row>
    <row r="180" spans="1:1" x14ac:dyDescent="0.2">
      <c r="A180" s="46" t="s">
        <v>512</v>
      </c>
    </row>
    <row r="181" spans="1:1" x14ac:dyDescent="0.2">
      <c r="A181" s="46" t="s">
        <v>451</v>
      </c>
    </row>
    <row r="182" spans="1:1" x14ac:dyDescent="0.2">
      <c r="A182" s="46" t="s">
        <v>391</v>
      </c>
    </row>
    <row r="183" spans="1:1" x14ac:dyDescent="0.2">
      <c r="A183" s="46" t="s">
        <v>357</v>
      </c>
    </row>
    <row r="184" spans="1:1" x14ac:dyDescent="0.2">
      <c r="A184" s="46" t="s">
        <v>301</v>
      </c>
    </row>
    <row r="185" spans="1:1" x14ac:dyDescent="0.2">
      <c r="A185" s="46" t="s">
        <v>224</v>
      </c>
    </row>
    <row r="186" spans="1:1" x14ac:dyDescent="0.2">
      <c r="A186" s="46" t="s">
        <v>256</v>
      </c>
    </row>
    <row r="187" spans="1:1" x14ac:dyDescent="0.2">
      <c r="A187" s="46" t="s">
        <v>234</v>
      </c>
    </row>
    <row r="188" spans="1:1" x14ac:dyDescent="0.2">
      <c r="A188" s="46" t="s">
        <v>176</v>
      </c>
    </row>
    <row r="189" spans="1:1" x14ac:dyDescent="0.2">
      <c r="A189" s="46" t="s">
        <v>128</v>
      </c>
    </row>
    <row r="190" spans="1:1" x14ac:dyDescent="0.2">
      <c r="A190" s="46" t="s">
        <v>1238</v>
      </c>
    </row>
    <row r="191" spans="1:1" x14ac:dyDescent="0.2">
      <c r="A191" s="46" t="s">
        <v>1167</v>
      </c>
    </row>
    <row r="192" spans="1:1" x14ac:dyDescent="0.2">
      <c r="A192" s="46" t="s">
        <v>1637</v>
      </c>
    </row>
    <row r="193" spans="1:1" x14ac:dyDescent="0.2">
      <c r="A193" s="46" t="s">
        <v>1165</v>
      </c>
    </row>
    <row r="194" spans="1:1" x14ac:dyDescent="0.2">
      <c r="A194" s="46" t="s">
        <v>1187</v>
      </c>
    </row>
    <row r="195" spans="1:1" x14ac:dyDescent="0.2">
      <c r="A195" s="46" t="s">
        <v>1209</v>
      </c>
    </row>
    <row r="196" spans="1:1" x14ac:dyDescent="0.2">
      <c r="A196" s="46" t="s">
        <v>1577</v>
      </c>
    </row>
    <row r="197" spans="1:1" x14ac:dyDescent="0.2">
      <c r="A197" s="46" t="s">
        <v>1612</v>
      </c>
    </row>
    <row r="198" spans="1:1" x14ac:dyDescent="0.2">
      <c r="A198" s="46" t="s">
        <v>1656</v>
      </c>
    </row>
    <row r="199" spans="1:1" x14ac:dyDescent="0.2">
      <c r="A199" s="46" t="s">
        <v>1945</v>
      </c>
    </row>
    <row r="200" spans="1:1" x14ac:dyDescent="0.2">
      <c r="A200" s="46" t="s">
        <v>1883</v>
      </c>
    </row>
    <row r="201" spans="1:1" x14ac:dyDescent="0.2">
      <c r="A201" s="46" t="s">
        <v>1982</v>
      </c>
    </row>
    <row r="202" spans="1:1" x14ac:dyDescent="0.2">
      <c r="A202" s="46" t="s">
        <v>1979</v>
      </c>
    </row>
    <row r="203" spans="1:1" x14ac:dyDescent="0.2">
      <c r="A203" s="46" t="s">
        <v>2105</v>
      </c>
    </row>
    <row r="204" spans="1:1" x14ac:dyDescent="0.2">
      <c r="A204" s="46" t="s">
        <v>935</v>
      </c>
    </row>
    <row r="205" spans="1:1" x14ac:dyDescent="0.2">
      <c r="A205" s="46" t="s">
        <v>949</v>
      </c>
    </row>
    <row r="206" spans="1:1" x14ac:dyDescent="0.2">
      <c r="A206" s="46" t="s">
        <v>911</v>
      </c>
    </row>
    <row r="207" spans="1:1" x14ac:dyDescent="0.2">
      <c r="A207" s="46" t="s">
        <v>1123</v>
      </c>
    </row>
    <row r="208" spans="1:1" x14ac:dyDescent="0.2">
      <c r="A208" s="46" t="s">
        <v>134</v>
      </c>
    </row>
    <row r="209" spans="1:1" x14ac:dyDescent="0.2">
      <c r="A209" s="46" t="s">
        <v>938</v>
      </c>
    </row>
    <row r="210" spans="1:1" x14ac:dyDescent="0.2">
      <c r="A210" s="46" t="s">
        <v>2053</v>
      </c>
    </row>
    <row r="211" spans="1:1" x14ac:dyDescent="0.2">
      <c r="A211" s="46" t="s">
        <v>1964</v>
      </c>
    </row>
    <row r="212" spans="1:1" x14ac:dyDescent="0.2">
      <c r="A212" s="46" t="s">
        <v>731</v>
      </c>
    </row>
    <row r="213" spans="1:1" x14ac:dyDescent="0.2">
      <c r="A213" s="46" t="s">
        <v>702</v>
      </c>
    </row>
    <row r="214" spans="1:1" x14ac:dyDescent="0.2">
      <c r="A214" s="46" t="s">
        <v>12</v>
      </c>
    </row>
    <row r="215" spans="1:1" x14ac:dyDescent="0.2">
      <c r="A215" s="46" t="s">
        <v>608</v>
      </c>
    </row>
    <row r="216" spans="1:1" x14ac:dyDescent="0.2">
      <c r="A216" s="46" t="s">
        <v>259</v>
      </c>
    </row>
    <row r="217" spans="1:1" x14ac:dyDescent="0.2">
      <c r="A217" s="46" t="s">
        <v>1212</v>
      </c>
    </row>
    <row r="218" spans="1:1" x14ac:dyDescent="0.2">
      <c r="A218" s="46" t="s">
        <v>1603</v>
      </c>
    </row>
    <row r="219" spans="1:1" x14ac:dyDescent="0.2">
      <c r="A219" s="46" t="s">
        <v>783</v>
      </c>
    </row>
    <row r="220" spans="1:1" x14ac:dyDescent="0.2">
      <c r="A220" s="46" t="s">
        <v>199</v>
      </c>
    </row>
    <row r="221" spans="1:1" x14ac:dyDescent="0.2">
      <c r="A221" s="46" t="s">
        <v>1652</v>
      </c>
    </row>
    <row r="222" spans="1:1" x14ac:dyDescent="0.2">
      <c r="A222" s="46" t="s">
        <v>1649</v>
      </c>
    </row>
    <row r="223" spans="1:1" x14ac:dyDescent="0.2">
      <c r="A223" s="46" t="s">
        <v>1087</v>
      </c>
    </row>
    <row r="224" spans="1:1" x14ac:dyDescent="0.2">
      <c r="A224" s="46" t="s">
        <v>723</v>
      </c>
    </row>
    <row r="225" spans="1:1" x14ac:dyDescent="0.2">
      <c r="A225" s="46" t="s">
        <v>670</v>
      </c>
    </row>
    <row r="226" spans="1:1" x14ac:dyDescent="0.2">
      <c r="A226" s="46" t="s">
        <v>289</v>
      </c>
    </row>
    <row r="227" spans="1:1" x14ac:dyDescent="0.2">
      <c r="A227" s="46" t="s">
        <v>6</v>
      </c>
    </row>
    <row r="228" spans="1:1" x14ac:dyDescent="0.2">
      <c r="A228" s="46" t="s">
        <v>649</v>
      </c>
    </row>
    <row r="229" spans="1:1" x14ac:dyDescent="0.2">
      <c r="A229" s="46" t="s">
        <v>546</v>
      </c>
    </row>
    <row r="230" spans="1:1" x14ac:dyDescent="0.2">
      <c r="A230" s="46" t="s">
        <v>890</v>
      </c>
    </row>
    <row r="231" spans="1:1" x14ac:dyDescent="0.2">
      <c r="A231" s="46" t="s">
        <v>426</v>
      </c>
    </row>
    <row r="232" spans="1:1" x14ac:dyDescent="0.2">
      <c r="A232" s="46" t="s">
        <v>799</v>
      </c>
    </row>
    <row r="233" spans="1:1" x14ac:dyDescent="0.2">
      <c r="A233" s="46" t="s">
        <v>780</v>
      </c>
    </row>
    <row r="234" spans="1:1" x14ac:dyDescent="0.2">
      <c r="A234" s="46" t="s">
        <v>699</v>
      </c>
    </row>
    <row r="235" spans="1:1" x14ac:dyDescent="0.2">
      <c r="A235" s="46" t="s">
        <v>592</v>
      </c>
    </row>
    <row r="236" spans="1:1" x14ac:dyDescent="0.2">
      <c r="A236" s="46" t="s">
        <v>595</v>
      </c>
    </row>
    <row r="237" spans="1:1" x14ac:dyDescent="0.2">
      <c r="A237" s="46" t="s">
        <v>524</v>
      </c>
    </row>
    <row r="238" spans="1:1" x14ac:dyDescent="0.2">
      <c r="A238" s="46" t="s">
        <v>486</v>
      </c>
    </row>
    <row r="239" spans="1:1" x14ac:dyDescent="0.2">
      <c r="A239" s="46" t="s">
        <v>456</v>
      </c>
    </row>
    <row r="240" spans="1:1" x14ac:dyDescent="0.2">
      <c r="A240" s="46" t="s">
        <v>328</v>
      </c>
    </row>
    <row r="241" spans="1:1" x14ac:dyDescent="0.2">
      <c r="A241" s="46" t="s">
        <v>331</v>
      </c>
    </row>
    <row r="242" spans="1:1" x14ac:dyDescent="0.2">
      <c r="A242" s="46" t="s">
        <v>334</v>
      </c>
    </row>
    <row r="243" spans="1:1" x14ac:dyDescent="0.2">
      <c r="A243" s="46" t="s">
        <v>268</v>
      </c>
    </row>
    <row r="244" spans="1:1" x14ac:dyDescent="0.2">
      <c r="A244" s="46" t="s">
        <v>1824</v>
      </c>
    </row>
    <row r="245" spans="1:1" x14ac:dyDescent="0.2">
      <c r="A245" s="46" t="s">
        <v>1142</v>
      </c>
    </row>
    <row r="246" spans="1:1" x14ac:dyDescent="0.2">
      <c r="A246" s="46" t="s">
        <v>71</v>
      </c>
    </row>
    <row r="247" spans="1:1" x14ac:dyDescent="0.2">
      <c r="A247" s="46" t="s">
        <v>628</v>
      </c>
    </row>
    <row r="248" spans="1:1" x14ac:dyDescent="0.2">
      <c r="A248" s="46" t="s">
        <v>502</v>
      </c>
    </row>
    <row r="249" spans="1:1" x14ac:dyDescent="0.2">
      <c r="A249" s="46" t="s">
        <v>793</v>
      </c>
    </row>
    <row r="250" spans="1:1" x14ac:dyDescent="0.2">
      <c r="A250" s="46" t="s">
        <v>2060</v>
      </c>
    </row>
    <row r="251" spans="1:1" x14ac:dyDescent="0.2">
      <c r="A251" s="46" t="s">
        <v>560</v>
      </c>
    </row>
    <row r="252" spans="1:1" x14ac:dyDescent="0.2">
      <c r="A252" s="46" t="s">
        <v>844</v>
      </c>
    </row>
    <row r="253" spans="1:1" x14ac:dyDescent="0.2">
      <c r="A253" s="46" t="s">
        <v>1215</v>
      </c>
    </row>
    <row r="254" spans="1:1" x14ac:dyDescent="0.2">
      <c r="A254" s="46" t="s">
        <v>752</v>
      </c>
    </row>
    <row r="255" spans="1:1" x14ac:dyDescent="0.2">
      <c r="A255" s="46" t="s">
        <v>678</v>
      </c>
    </row>
    <row r="256" spans="1:1" x14ac:dyDescent="0.2">
      <c r="A256" s="46" t="s">
        <v>506</v>
      </c>
    </row>
    <row r="257" spans="1:1" x14ac:dyDescent="0.2">
      <c r="A257" s="46" t="s">
        <v>482</v>
      </c>
    </row>
    <row r="258" spans="1:1" x14ac:dyDescent="0.2">
      <c r="A258" s="46" t="s">
        <v>430</v>
      </c>
    </row>
    <row r="259" spans="1:1" x14ac:dyDescent="0.2">
      <c r="A259" s="46" t="s">
        <v>227</v>
      </c>
    </row>
    <row r="260" spans="1:1" x14ac:dyDescent="0.2">
      <c r="A260" s="46" t="s">
        <v>365</v>
      </c>
    </row>
    <row r="261" spans="1:1" x14ac:dyDescent="0.2">
      <c r="A261" s="46" t="s">
        <v>353</v>
      </c>
    </row>
    <row r="262" spans="1:1" x14ac:dyDescent="0.2">
      <c r="A262" s="46" t="s">
        <v>38</v>
      </c>
    </row>
    <row r="263" spans="1:1" x14ac:dyDescent="0.2">
      <c r="A263" s="46" t="s">
        <v>1241</v>
      </c>
    </row>
    <row r="264" spans="1:1" x14ac:dyDescent="0.2">
      <c r="A264" s="46" t="s">
        <v>1777</v>
      </c>
    </row>
    <row r="265" spans="1:1" x14ac:dyDescent="0.2">
      <c r="A265" s="46" t="s">
        <v>1854</v>
      </c>
    </row>
    <row r="266" spans="1:1" x14ac:dyDescent="0.2">
      <c r="A266" s="46" t="s">
        <v>1916</v>
      </c>
    </row>
    <row r="267" spans="1:1" x14ac:dyDescent="0.2">
      <c r="A267" s="46" t="s">
        <v>2019</v>
      </c>
    </row>
    <row r="268" spans="1:1" x14ac:dyDescent="0.2">
      <c r="A268" s="46" t="s">
        <v>991</v>
      </c>
    </row>
    <row r="269" spans="1:1" x14ac:dyDescent="0.2">
      <c r="A269" s="46" t="s">
        <v>745</v>
      </c>
    </row>
    <row r="270" spans="1:1" x14ac:dyDescent="0.2">
      <c r="A270" s="46" t="s">
        <v>380</v>
      </c>
    </row>
    <row r="271" spans="1:1" x14ac:dyDescent="0.2">
      <c r="A271" s="46" t="s">
        <v>536</v>
      </c>
    </row>
    <row r="272" spans="1:1" x14ac:dyDescent="0.2">
      <c r="A272" s="46" t="s">
        <v>527</v>
      </c>
    </row>
    <row r="273" spans="1:1" x14ac:dyDescent="0.2">
      <c r="A273" s="46" t="s">
        <v>495</v>
      </c>
    </row>
    <row r="274" spans="1:1" x14ac:dyDescent="0.2">
      <c r="A274" s="46" t="s">
        <v>384</v>
      </c>
    </row>
    <row r="275" spans="1:1" x14ac:dyDescent="0.2">
      <c r="A275" s="46" t="s">
        <v>1246</v>
      </c>
    </row>
    <row r="276" spans="1:1" x14ac:dyDescent="0.2">
      <c r="A276" s="46" t="s">
        <v>1589</v>
      </c>
    </row>
    <row r="277" spans="1:1" x14ac:dyDescent="0.2">
      <c r="A277" s="46" t="s">
        <v>243</v>
      </c>
    </row>
    <row r="278" spans="1:1" x14ac:dyDescent="0.2">
      <c r="A278" s="46" t="s">
        <v>60</v>
      </c>
    </row>
    <row r="279" spans="1:1" x14ac:dyDescent="0.2">
      <c r="A279" s="46" t="s">
        <v>1079</v>
      </c>
    </row>
    <row r="280" spans="1:1" x14ac:dyDescent="0.2">
      <c r="A280" s="46" t="s">
        <v>247</v>
      </c>
    </row>
    <row r="281" spans="1:1" x14ac:dyDescent="0.2">
      <c r="A281" s="46" t="s">
        <v>1769</v>
      </c>
    </row>
    <row r="282" spans="1:1" x14ac:dyDescent="0.2">
      <c r="A282" s="46" t="s">
        <v>1784</v>
      </c>
    </row>
    <row r="283" spans="1:1" x14ac:dyDescent="0.2">
      <c r="A283" s="46" t="s">
        <v>563</v>
      </c>
    </row>
    <row r="284" spans="1:1" x14ac:dyDescent="0.2">
      <c r="A284" s="46" t="s">
        <v>645</v>
      </c>
    </row>
    <row r="285" spans="1:1" x14ac:dyDescent="0.2">
      <c r="A285" s="46" t="s">
        <v>76</v>
      </c>
    </row>
    <row r="286" spans="1:1" x14ac:dyDescent="0.2">
      <c r="A286" s="46" t="s">
        <v>231</v>
      </c>
    </row>
    <row r="287" spans="1:1" x14ac:dyDescent="0.2">
      <c r="A287" s="46" t="s">
        <v>1868</v>
      </c>
    </row>
    <row r="288" spans="1:1" x14ac:dyDescent="0.2">
      <c r="A288" s="46" t="s">
        <v>2049</v>
      </c>
    </row>
    <row r="289" spans="1:1" x14ac:dyDescent="0.2">
      <c r="A289" s="46" t="s">
        <v>2079</v>
      </c>
    </row>
    <row r="290" spans="1:1" x14ac:dyDescent="0.2">
      <c r="A290" s="46" t="s">
        <v>921</v>
      </c>
    </row>
    <row r="291" spans="1:1" x14ac:dyDescent="0.2">
      <c r="A291" s="46" t="s">
        <v>941</v>
      </c>
    </row>
    <row r="292" spans="1:1" x14ac:dyDescent="0.2">
      <c r="A292" s="46" t="s">
        <v>116</v>
      </c>
    </row>
    <row r="293" spans="1:1" x14ac:dyDescent="0.2">
      <c r="A293" s="46" t="s">
        <v>1176</v>
      </c>
    </row>
    <row r="294" spans="1:1" x14ac:dyDescent="0.2">
      <c r="A294" s="46" t="s">
        <v>1949</v>
      </c>
    </row>
    <row r="295" spans="1:1" x14ac:dyDescent="0.2">
      <c r="A295" s="46" t="s">
        <v>2069</v>
      </c>
    </row>
    <row r="296" spans="1:1" x14ac:dyDescent="0.2">
      <c r="A296" s="46" t="s">
        <v>871</v>
      </c>
    </row>
    <row r="297" spans="1:1" x14ac:dyDescent="0.2">
      <c r="A297" s="46" t="s">
        <v>850</v>
      </c>
    </row>
    <row r="298" spans="1:1" x14ac:dyDescent="0.2">
      <c r="A298" s="46" t="s">
        <v>659</v>
      </c>
    </row>
    <row r="299" spans="1:1" x14ac:dyDescent="0.2">
      <c r="A299" s="46" t="s">
        <v>894</v>
      </c>
    </row>
    <row r="300" spans="1:1" x14ac:dyDescent="0.2">
      <c r="A300" s="46" t="s">
        <v>2014</v>
      </c>
    </row>
    <row r="301" spans="1:1" x14ac:dyDescent="0.2">
      <c r="A301" s="46" t="s">
        <v>802</v>
      </c>
    </row>
    <row r="302" spans="1:1" x14ac:dyDescent="0.2">
      <c r="A302" s="46" t="s">
        <v>1198</v>
      </c>
    </row>
    <row r="303" spans="1:1" x14ac:dyDescent="0.2">
      <c r="A303" s="46" t="s">
        <v>1203</v>
      </c>
    </row>
    <row r="304" spans="1:1" x14ac:dyDescent="0.2">
      <c r="A304" s="46" t="s">
        <v>902</v>
      </c>
    </row>
    <row r="305" spans="1:1" x14ac:dyDescent="0.2">
      <c r="A305" s="46" t="s">
        <v>860</v>
      </c>
    </row>
    <row r="306" spans="1:1" x14ac:dyDescent="0.2">
      <c r="A306" s="46" t="s">
        <v>864</v>
      </c>
    </row>
    <row r="307" spans="1:1" x14ac:dyDescent="0.2">
      <c r="A307" s="46" t="s">
        <v>551</v>
      </c>
    </row>
    <row r="308" spans="1:1" x14ac:dyDescent="0.2">
      <c r="A308" s="46" t="s">
        <v>806</v>
      </c>
    </row>
    <row r="309" spans="1:1" x14ac:dyDescent="0.2">
      <c r="A309" s="46" t="s">
        <v>81</v>
      </c>
    </row>
    <row r="310" spans="1:1" x14ac:dyDescent="0.2">
      <c r="A310" s="46" t="s">
        <v>179</v>
      </c>
    </row>
    <row r="311" spans="1:1" x14ac:dyDescent="0.2">
      <c r="A311" s="46" t="s">
        <v>681</v>
      </c>
    </row>
    <row r="312" spans="1:1" x14ac:dyDescent="0.2">
      <c r="A312" s="46" t="s">
        <v>434</v>
      </c>
    </row>
    <row r="313" spans="1:1" x14ac:dyDescent="0.2">
      <c r="A313" s="46" t="s">
        <v>325</v>
      </c>
    </row>
    <row r="314" spans="1:1" x14ac:dyDescent="0.2">
      <c r="A314" s="46" t="s">
        <v>1206</v>
      </c>
    </row>
    <row r="315" spans="1:1" x14ac:dyDescent="0.2">
      <c r="A315" s="46" t="s">
        <v>1641</v>
      </c>
    </row>
    <row r="316" spans="1:1" x14ac:dyDescent="0.2">
      <c r="A316" s="46" t="s">
        <v>555</v>
      </c>
    </row>
    <row r="317" spans="1:1" x14ac:dyDescent="0.2">
      <c r="A317" s="46" t="s">
        <v>897</v>
      </c>
    </row>
    <row r="318" spans="1:1" x14ac:dyDescent="0.2">
      <c r="A318" s="46" t="s">
        <v>789</v>
      </c>
    </row>
    <row r="319" spans="1:1" x14ac:dyDescent="0.2">
      <c r="A319" s="46" t="s">
        <v>271</v>
      </c>
    </row>
    <row r="320" spans="1:1" x14ac:dyDescent="0.2">
      <c r="A320" s="46" t="s">
        <v>2074</v>
      </c>
    </row>
    <row r="321" spans="1:1" x14ac:dyDescent="0.2">
      <c r="A321" s="46" t="s">
        <v>600</v>
      </c>
    </row>
    <row r="322" spans="1:1" x14ac:dyDescent="0.2">
      <c r="A322" s="46" t="s">
        <v>317</v>
      </c>
    </row>
    <row r="323" spans="1:1" x14ac:dyDescent="0.2">
      <c r="A323" s="46" t="s">
        <v>321</v>
      </c>
    </row>
    <row r="324" spans="1:1" x14ac:dyDescent="0.2">
      <c r="A324" s="46" t="s">
        <v>1230</v>
      </c>
    </row>
    <row r="325" spans="1:1" x14ac:dyDescent="0.2">
      <c r="A325" s="46" t="s">
        <v>1249</v>
      </c>
    </row>
    <row r="326" spans="1:1" x14ac:dyDescent="0.2">
      <c r="A326" s="46" t="s">
        <v>459</v>
      </c>
    </row>
    <row r="327" spans="1:1" x14ac:dyDescent="0.2">
      <c r="A327" s="46" t="s">
        <v>2143</v>
      </c>
    </row>
    <row r="328" spans="1:1" x14ac:dyDescent="0.2">
      <c r="A328" s="46" t="s">
        <v>2144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C862"/>
  <sheetViews>
    <sheetView tabSelected="1" view="pageBreakPreview" zoomScaleNormal="100" zoomScaleSheetLayoutView="100" workbookViewId="0">
      <selection activeCell="K36" sqref="K36:K567"/>
    </sheetView>
  </sheetViews>
  <sheetFormatPr defaultColWidth="9.140625" defaultRowHeight="12.75" outlineLevelRow="1" x14ac:dyDescent="0.2"/>
  <cols>
    <col min="1" max="1" width="12.5703125" customWidth="1"/>
    <col min="2" max="2" width="12.140625" bestFit="1" customWidth="1"/>
    <col min="3" max="3" width="21.5703125" bestFit="1" customWidth="1"/>
    <col min="4" max="4" width="49.28515625" customWidth="1"/>
    <col min="5" max="5" width="19.42578125" bestFit="1" customWidth="1"/>
    <col min="6" max="6" width="14.7109375" customWidth="1"/>
    <col min="7" max="7" width="11.7109375" bestFit="1" customWidth="1"/>
    <col min="8" max="8" width="10.7109375" customWidth="1"/>
    <col min="9" max="9" width="15.42578125" hidden="1" customWidth="1"/>
    <col min="10" max="10" width="14.28515625" hidden="1" customWidth="1"/>
    <col min="11" max="11" width="10.7109375" style="9" customWidth="1"/>
    <col min="12" max="12" width="12.140625" style="5" customWidth="1"/>
    <col min="13" max="13" width="12.5703125" bestFit="1" customWidth="1"/>
    <col min="16" max="16" width="13.85546875" bestFit="1" customWidth="1"/>
    <col min="18" max="18" width="164.28515625" bestFit="1" customWidth="1"/>
    <col min="27" max="27" width="13.140625" customWidth="1"/>
  </cols>
  <sheetData>
    <row r="1" spans="1:13 1407:1407" x14ac:dyDescent="0.2">
      <c r="A1" s="40" t="s">
        <v>1915</v>
      </c>
      <c r="B1" s="41">
        <f>COUNTA(A3:A5082)</f>
        <v>565</v>
      </c>
    </row>
    <row r="2" spans="1:13 1407:1407" ht="38.25" customHeight="1" thickBot="1" x14ac:dyDescent="0.3">
      <c r="A2" s="37" t="s">
        <v>1147</v>
      </c>
      <c r="B2" s="37" t="s">
        <v>1148</v>
      </c>
      <c r="C2" s="37" t="s">
        <v>1255</v>
      </c>
      <c r="D2" s="37" t="s">
        <v>1149</v>
      </c>
      <c r="E2" s="37" t="s">
        <v>1150</v>
      </c>
      <c r="F2" s="37" t="s">
        <v>1151</v>
      </c>
      <c r="G2" s="37" t="s">
        <v>1152</v>
      </c>
      <c r="H2" s="39" t="s">
        <v>1892</v>
      </c>
      <c r="I2" s="39" t="s">
        <v>2030</v>
      </c>
      <c r="J2" s="39" t="s">
        <v>2033</v>
      </c>
      <c r="K2" s="39" t="s">
        <v>1893</v>
      </c>
      <c r="L2" s="39" t="s">
        <v>1894</v>
      </c>
      <c r="M2" s="38" t="s">
        <v>1153</v>
      </c>
    </row>
    <row r="3" spans="1:13 1407:1407" s="28" customFormat="1" ht="16.5" customHeight="1" thickTop="1" x14ac:dyDescent="0.2">
      <c r="A3" s="24" t="s">
        <v>2281</v>
      </c>
      <c r="B3" s="24" t="s">
        <v>2282</v>
      </c>
      <c r="C3" s="29" t="s">
        <v>2283</v>
      </c>
      <c r="D3" s="25" t="s">
        <v>2284</v>
      </c>
      <c r="E3" s="24" t="s">
        <v>2285</v>
      </c>
      <c r="F3" s="24" t="s">
        <v>2150</v>
      </c>
      <c r="G3" s="24" t="s">
        <v>23</v>
      </c>
      <c r="H3" s="26">
        <v>46108</v>
      </c>
      <c r="I3" s="43"/>
      <c r="J3" s="26"/>
      <c r="K3" s="26"/>
      <c r="L3" s="27"/>
      <c r="M3" s="88">
        <v>19.440000000000001</v>
      </c>
      <c r="BBC3" s="28" t="s">
        <v>1660</v>
      </c>
    </row>
    <row r="4" spans="1:13 1407:1407" s="86" customFormat="1" ht="16.5" customHeight="1" x14ac:dyDescent="0.2">
      <c r="A4" s="79" t="s">
        <v>2067</v>
      </c>
      <c r="B4" s="79" t="s">
        <v>2271</v>
      </c>
      <c r="C4" s="80" t="s">
        <v>2273</v>
      </c>
      <c r="D4" s="81" t="s">
        <v>2274</v>
      </c>
      <c r="E4" s="79" t="s">
        <v>3</v>
      </c>
      <c r="F4" s="79" t="s">
        <v>4</v>
      </c>
      <c r="G4" s="79" t="s">
        <v>5</v>
      </c>
      <c r="H4" s="82">
        <v>46022</v>
      </c>
      <c r="I4" s="83"/>
      <c r="J4" s="82"/>
      <c r="K4" s="82"/>
      <c r="L4" s="84"/>
      <c r="M4" s="85">
        <v>9.07</v>
      </c>
      <c r="BBC4" s="86" t="s">
        <v>1660</v>
      </c>
    </row>
    <row r="5" spans="1:13 1407:1407" s="86" customFormat="1" ht="16.5" customHeight="1" x14ac:dyDescent="0.2">
      <c r="A5" s="79" t="s">
        <v>2067</v>
      </c>
      <c r="B5" s="79" t="s">
        <v>2269</v>
      </c>
      <c r="C5" s="80" t="s">
        <v>2272</v>
      </c>
      <c r="D5" s="81" t="s">
        <v>2270</v>
      </c>
      <c r="E5" s="79" t="s">
        <v>3</v>
      </c>
      <c r="F5" s="79" t="s">
        <v>4</v>
      </c>
      <c r="G5" s="79" t="s">
        <v>5</v>
      </c>
      <c r="H5" s="82">
        <v>46022</v>
      </c>
      <c r="I5" s="83"/>
      <c r="J5" s="82"/>
      <c r="K5" s="82"/>
      <c r="L5" s="84"/>
      <c r="M5" s="85">
        <v>25.28</v>
      </c>
      <c r="BBC5" s="86" t="s">
        <v>1660</v>
      </c>
    </row>
    <row r="6" spans="1:13 1407:1407" s="86" customFormat="1" ht="16.5" customHeight="1" x14ac:dyDescent="0.2">
      <c r="A6" s="79" t="s">
        <v>2067</v>
      </c>
      <c r="B6" s="79" t="s">
        <v>2266</v>
      </c>
      <c r="C6" s="80" t="s">
        <v>2267</v>
      </c>
      <c r="D6" s="81" t="s">
        <v>2268</v>
      </c>
      <c r="E6" s="79" t="s">
        <v>3</v>
      </c>
      <c r="F6" s="79" t="s">
        <v>4</v>
      </c>
      <c r="G6" s="79" t="s">
        <v>5</v>
      </c>
      <c r="H6" s="82">
        <v>46022</v>
      </c>
      <c r="I6" s="83"/>
      <c r="J6" s="82"/>
      <c r="K6" s="82"/>
      <c r="L6" s="84"/>
      <c r="M6" s="85">
        <v>8.99</v>
      </c>
      <c r="BBC6" s="86" t="s">
        <v>1660</v>
      </c>
    </row>
    <row r="7" spans="1:13 1407:1407" s="28" customFormat="1" ht="16.5" customHeight="1" x14ac:dyDescent="0.2">
      <c r="A7" s="24" t="s">
        <v>2254</v>
      </c>
      <c r="B7" s="24" t="s">
        <v>2255</v>
      </c>
      <c r="C7" s="29" t="s">
        <v>2264</v>
      </c>
      <c r="D7" s="25" t="s">
        <v>2256</v>
      </c>
      <c r="E7" s="24" t="s">
        <v>2257</v>
      </c>
      <c r="F7" s="24" t="s">
        <v>51</v>
      </c>
      <c r="G7" s="24" t="s">
        <v>23</v>
      </c>
      <c r="H7" s="26">
        <v>46020</v>
      </c>
      <c r="I7" s="43"/>
      <c r="J7" s="26"/>
      <c r="K7" s="26"/>
      <c r="L7" s="27"/>
      <c r="M7" s="78">
        <v>19.96</v>
      </c>
      <c r="BBC7" s="28" t="s">
        <v>1660</v>
      </c>
    </row>
    <row r="8" spans="1:13 1407:1407" s="28" customFormat="1" ht="16.5" customHeight="1" x14ac:dyDescent="0.2">
      <c r="A8" s="24" t="s">
        <v>1842</v>
      </c>
      <c r="B8" s="24" t="s">
        <v>2252</v>
      </c>
      <c r="C8" s="29" t="s">
        <v>2263</v>
      </c>
      <c r="D8" s="25" t="s">
        <v>2253</v>
      </c>
      <c r="E8" s="24" t="s">
        <v>50</v>
      </c>
      <c r="F8" s="24" t="s">
        <v>51</v>
      </c>
      <c r="G8" s="24" t="s">
        <v>23</v>
      </c>
      <c r="H8" s="26">
        <v>46020</v>
      </c>
      <c r="I8" s="43"/>
      <c r="J8" s="26"/>
      <c r="K8" s="26"/>
      <c r="L8" s="27"/>
      <c r="M8" s="78">
        <v>1.48</v>
      </c>
      <c r="BBC8" s="28" t="s">
        <v>1660</v>
      </c>
    </row>
    <row r="9" spans="1:13 1407:1407" s="28" customFormat="1" ht="16.5" customHeight="1" x14ac:dyDescent="0.2">
      <c r="A9" s="24" t="s">
        <v>55</v>
      </c>
      <c r="B9" s="24" t="s">
        <v>2250</v>
      </c>
      <c r="C9" s="29" t="s">
        <v>2262</v>
      </c>
      <c r="D9" s="25" t="s">
        <v>2251</v>
      </c>
      <c r="E9" s="24" t="s">
        <v>91</v>
      </c>
      <c r="F9" s="24" t="s">
        <v>51</v>
      </c>
      <c r="G9" s="24" t="s">
        <v>23</v>
      </c>
      <c r="H9" s="26">
        <v>46020</v>
      </c>
      <c r="I9" s="43"/>
      <c r="J9" s="26"/>
      <c r="K9" s="26"/>
      <c r="L9" s="27"/>
      <c r="M9" s="78">
        <v>10.38</v>
      </c>
      <c r="BBC9" s="28" t="s">
        <v>1660</v>
      </c>
    </row>
    <row r="10" spans="1:13 1407:1407" s="28" customFormat="1" ht="16.5" customHeight="1" x14ac:dyDescent="0.2">
      <c r="A10" s="24" t="s">
        <v>2247</v>
      </c>
      <c r="B10" s="24" t="s">
        <v>2248</v>
      </c>
      <c r="C10" s="29" t="s">
        <v>2261</v>
      </c>
      <c r="D10" s="25" t="s">
        <v>2249</v>
      </c>
      <c r="E10" s="24" t="s">
        <v>50</v>
      </c>
      <c r="F10" s="24" t="s">
        <v>51</v>
      </c>
      <c r="G10" s="24" t="s">
        <v>23</v>
      </c>
      <c r="H10" s="26">
        <v>46020</v>
      </c>
      <c r="I10" s="43"/>
      <c r="J10" s="26"/>
      <c r="K10" s="26"/>
      <c r="L10" s="27"/>
      <c r="M10" s="78">
        <v>5.95</v>
      </c>
      <c r="BBC10" s="28" t="s">
        <v>1660</v>
      </c>
    </row>
    <row r="11" spans="1:13 1407:1407" s="28" customFormat="1" ht="16.5" customHeight="1" x14ac:dyDescent="0.2">
      <c r="A11" s="24" t="s">
        <v>160</v>
      </c>
      <c r="B11" s="24" t="s">
        <v>2245</v>
      </c>
      <c r="C11" s="29" t="s">
        <v>2260</v>
      </c>
      <c r="D11" s="25" t="s">
        <v>2246</v>
      </c>
      <c r="E11" s="24" t="s">
        <v>307</v>
      </c>
      <c r="F11" s="24" t="s">
        <v>51</v>
      </c>
      <c r="G11" s="24" t="s">
        <v>23</v>
      </c>
      <c r="H11" s="26">
        <v>46020</v>
      </c>
      <c r="I11" s="43"/>
      <c r="J11" s="26"/>
      <c r="K11" s="26"/>
      <c r="L11" s="27"/>
      <c r="M11" s="78">
        <v>4.22</v>
      </c>
      <c r="BBC11" s="28" t="s">
        <v>1660</v>
      </c>
    </row>
    <row r="12" spans="1:13 1407:1407" s="28" customFormat="1" ht="16.5" customHeight="1" x14ac:dyDescent="0.2">
      <c r="A12" s="24" t="s">
        <v>2242</v>
      </c>
      <c r="B12" s="24" t="s">
        <v>2243</v>
      </c>
      <c r="C12" s="29" t="s">
        <v>2259</v>
      </c>
      <c r="D12" s="25" t="s">
        <v>2244</v>
      </c>
      <c r="E12" s="24" t="s">
        <v>50</v>
      </c>
      <c r="F12" s="24" t="s">
        <v>51</v>
      </c>
      <c r="G12" s="24" t="s">
        <v>23</v>
      </c>
      <c r="H12" s="26">
        <v>46020</v>
      </c>
      <c r="I12" s="43"/>
      <c r="J12" s="26"/>
      <c r="K12" s="26"/>
      <c r="L12" s="27"/>
      <c r="M12" s="78">
        <v>6.87</v>
      </c>
      <c r="BBC12" s="28" t="s">
        <v>1660</v>
      </c>
    </row>
    <row r="13" spans="1:13 1407:1407" s="28" customFormat="1" ht="16.5" customHeight="1" x14ac:dyDescent="0.2">
      <c r="A13" s="24" t="s">
        <v>47</v>
      </c>
      <c r="B13" s="24" t="s">
        <v>2240</v>
      </c>
      <c r="C13" s="29" t="s">
        <v>2258</v>
      </c>
      <c r="D13" s="25" t="s">
        <v>2241</v>
      </c>
      <c r="E13" s="24" t="s">
        <v>50</v>
      </c>
      <c r="F13" s="24" t="s">
        <v>51</v>
      </c>
      <c r="G13" s="24" t="s">
        <v>23</v>
      </c>
      <c r="H13" s="26">
        <v>46020</v>
      </c>
      <c r="I13" s="43"/>
      <c r="J13" s="26"/>
      <c r="K13" s="26"/>
      <c r="L13" s="27"/>
      <c r="M13" s="78">
        <v>0.23</v>
      </c>
      <c r="BBC13" s="28" t="s">
        <v>1660</v>
      </c>
    </row>
    <row r="14" spans="1:13 1407:1407" s="28" customFormat="1" ht="16.5" customHeight="1" x14ac:dyDescent="0.2">
      <c r="A14" s="24" t="s">
        <v>1861</v>
      </c>
      <c r="B14" s="24" t="s">
        <v>2228</v>
      </c>
      <c r="C14" s="29" t="s">
        <v>2280</v>
      </c>
      <c r="D14" s="25" t="s">
        <v>2229</v>
      </c>
      <c r="E14" s="24" t="s">
        <v>811</v>
      </c>
      <c r="F14" s="24" t="s">
        <v>64</v>
      </c>
      <c r="G14" s="24" t="s">
        <v>17</v>
      </c>
      <c r="H14" s="26">
        <v>46014</v>
      </c>
      <c r="I14" s="43"/>
      <c r="J14" s="26"/>
      <c r="K14" s="26"/>
      <c r="L14" s="27"/>
      <c r="M14" s="78">
        <v>0.38</v>
      </c>
      <c r="BBC14" s="28" t="s">
        <v>1660</v>
      </c>
    </row>
    <row r="15" spans="1:13 1407:1407" s="28" customFormat="1" ht="16.5" customHeight="1" x14ac:dyDescent="0.2">
      <c r="A15" s="24" t="s">
        <v>1861</v>
      </c>
      <c r="B15" s="24" t="s">
        <v>1862</v>
      </c>
      <c r="C15" s="29" t="s">
        <v>1863</v>
      </c>
      <c r="D15" s="25" t="s">
        <v>1864</v>
      </c>
      <c r="E15" s="24" t="s">
        <v>811</v>
      </c>
      <c r="F15" s="24" t="s">
        <v>64</v>
      </c>
      <c r="G15" s="24" t="s">
        <v>17</v>
      </c>
      <c r="H15" s="26">
        <v>46014</v>
      </c>
      <c r="I15" s="43"/>
      <c r="J15" s="26"/>
      <c r="K15" s="26"/>
      <c r="L15" s="27"/>
      <c r="M15" s="78">
        <v>3.89</v>
      </c>
      <c r="BBC15" s="28" t="s">
        <v>1660</v>
      </c>
    </row>
    <row r="16" spans="1:13 1407:1407" s="28" customFormat="1" ht="16.5" customHeight="1" x14ac:dyDescent="0.2">
      <c r="A16" s="24" t="s">
        <v>949</v>
      </c>
      <c r="B16" s="24" t="s">
        <v>2225</v>
      </c>
      <c r="C16" s="29" t="s">
        <v>2226</v>
      </c>
      <c r="D16" s="25" t="s">
        <v>2227</v>
      </c>
      <c r="E16" s="24" t="s">
        <v>914</v>
      </c>
      <c r="F16" s="24" t="s">
        <v>915</v>
      </c>
      <c r="G16" s="24" t="s">
        <v>728</v>
      </c>
      <c r="H16" s="26">
        <v>46014</v>
      </c>
      <c r="I16" s="43"/>
      <c r="J16" s="26"/>
      <c r="K16" s="26"/>
      <c r="L16" s="27"/>
      <c r="M16" s="78">
        <v>3.83</v>
      </c>
      <c r="BBC16" s="28" t="s">
        <v>1660</v>
      </c>
    </row>
    <row r="17" spans="1:13 1407:1407" s="28" customFormat="1" ht="16.5" customHeight="1" x14ac:dyDescent="0.2">
      <c r="A17" s="24" t="s">
        <v>134</v>
      </c>
      <c r="B17" s="24" t="s">
        <v>2221</v>
      </c>
      <c r="C17" s="29" t="s">
        <v>2223</v>
      </c>
      <c r="D17" s="25" t="s">
        <v>2224</v>
      </c>
      <c r="E17" s="24" t="s">
        <v>137</v>
      </c>
      <c r="F17" s="24" t="s">
        <v>138</v>
      </c>
      <c r="G17" s="24" t="s">
        <v>139</v>
      </c>
      <c r="H17" s="26">
        <v>46014</v>
      </c>
      <c r="I17" s="43"/>
      <c r="J17" s="26"/>
      <c r="K17" s="26"/>
      <c r="L17" s="27"/>
      <c r="M17" s="78">
        <v>1.04</v>
      </c>
      <c r="BBC17" s="28" t="s">
        <v>1660</v>
      </c>
    </row>
    <row r="18" spans="1:13 1407:1407" s="28" customFormat="1" ht="16.5" customHeight="1" x14ac:dyDescent="0.2">
      <c r="A18" s="24" t="s">
        <v>949</v>
      </c>
      <c r="B18" s="24" t="s">
        <v>2222</v>
      </c>
      <c r="C18" s="29" t="s">
        <v>2219</v>
      </c>
      <c r="D18" s="25" t="s">
        <v>2220</v>
      </c>
      <c r="E18" s="24" t="s">
        <v>914</v>
      </c>
      <c r="F18" s="24" t="s">
        <v>915</v>
      </c>
      <c r="G18" s="24" t="s">
        <v>728</v>
      </c>
      <c r="H18" s="26">
        <v>46014</v>
      </c>
      <c r="I18" s="43"/>
      <c r="J18" s="26"/>
      <c r="K18" s="26"/>
      <c r="L18" s="27"/>
      <c r="M18" s="78">
        <v>1.17</v>
      </c>
      <c r="BBC18" s="28" t="s">
        <v>1660</v>
      </c>
    </row>
    <row r="19" spans="1:13 1407:1407" s="28" customFormat="1" ht="16.5" customHeight="1" x14ac:dyDescent="0.2">
      <c r="A19" s="24" t="s">
        <v>839</v>
      </c>
      <c r="B19" s="24" t="s">
        <v>2237</v>
      </c>
      <c r="C19" s="29" t="s">
        <v>2238</v>
      </c>
      <c r="D19" s="25" t="s">
        <v>2239</v>
      </c>
      <c r="E19" s="24" t="s">
        <v>131</v>
      </c>
      <c r="F19" s="24" t="s">
        <v>115</v>
      </c>
      <c r="G19" s="24" t="s">
        <v>17</v>
      </c>
      <c r="H19" s="26">
        <v>46013</v>
      </c>
      <c r="I19" s="43"/>
      <c r="J19" s="26"/>
      <c r="K19" s="26"/>
      <c r="L19" s="27"/>
      <c r="M19" s="78">
        <v>15.38</v>
      </c>
      <c r="BBC19" s="28" t="s">
        <v>1660</v>
      </c>
    </row>
    <row r="20" spans="1:13 1407:1407" s="28" customFormat="1" ht="16.5" customHeight="1" x14ac:dyDescent="0.2">
      <c r="A20" s="24" t="s">
        <v>2213</v>
      </c>
      <c r="B20" s="24" t="s">
        <v>2214</v>
      </c>
      <c r="C20" s="29" t="s">
        <v>2233</v>
      </c>
      <c r="D20" s="25" t="s">
        <v>2218</v>
      </c>
      <c r="E20" s="24" t="s">
        <v>50</v>
      </c>
      <c r="F20" s="24" t="s">
        <v>51</v>
      </c>
      <c r="G20" s="24" t="s">
        <v>23</v>
      </c>
      <c r="H20" s="26">
        <v>46010</v>
      </c>
      <c r="I20" s="43"/>
      <c r="J20" s="26"/>
      <c r="K20" s="26"/>
      <c r="L20" s="27"/>
      <c r="M20" s="78">
        <v>4.34</v>
      </c>
      <c r="BBC20" s="28" t="s">
        <v>1660</v>
      </c>
    </row>
    <row r="21" spans="1:13 1407:1407" s="28" customFormat="1" ht="16.5" customHeight="1" x14ac:dyDescent="0.2">
      <c r="A21" s="24" t="s">
        <v>2213</v>
      </c>
      <c r="B21" s="24" t="s">
        <v>2217</v>
      </c>
      <c r="C21" s="29" t="s">
        <v>2235</v>
      </c>
      <c r="D21" s="25" t="s">
        <v>2234</v>
      </c>
      <c r="E21" s="24" t="s">
        <v>50</v>
      </c>
      <c r="F21" s="24" t="s">
        <v>51</v>
      </c>
      <c r="G21" s="24" t="s">
        <v>23</v>
      </c>
      <c r="H21" s="26">
        <v>46010</v>
      </c>
      <c r="I21" s="43"/>
      <c r="J21" s="26"/>
      <c r="K21" s="26"/>
      <c r="L21" s="27"/>
      <c r="M21" s="78">
        <v>13.15</v>
      </c>
      <c r="BBC21" s="28" t="s">
        <v>1660</v>
      </c>
    </row>
    <row r="22" spans="1:13 1407:1407" s="28" customFormat="1" ht="16.5" customHeight="1" x14ac:dyDescent="0.2">
      <c r="A22" s="24" t="s">
        <v>2213</v>
      </c>
      <c r="B22" s="24" t="s">
        <v>2216</v>
      </c>
      <c r="C22" s="29" t="s">
        <v>2236</v>
      </c>
      <c r="D22" s="25" t="s">
        <v>2215</v>
      </c>
      <c r="E22" s="24" t="s">
        <v>50</v>
      </c>
      <c r="F22" s="24" t="s">
        <v>51</v>
      </c>
      <c r="G22" s="24" t="s">
        <v>23</v>
      </c>
      <c r="H22" s="26">
        <v>46010</v>
      </c>
      <c r="I22" s="43"/>
      <c r="J22" s="26"/>
      <c r="K22" s="26"/>
      <c r="L22" s="27"/>
      <c r="M22" s="78">
        <v>2.2799999999999998</v>
      </c>
      <c r="BBC22" s="28" t="s">
        <v>1660</v>
      </c>
    </row>
    <row r="23" spans="1:13 1407:1407" s="28" customFormat="1" ht="16.5" customHeight="1" x14ac:dyDescent="0.2">
      <c r="A23" s="24" t="s">
        <v>88</v>
      </c>
      <c r="B23" s="24" t="s">
        <v>2211</v>
      </c>
      <c r="C23" s="29" t="s">
        <v>2232</v>
      </c>
      <c r="D23" s="25" t="s">
        <v>2212</v>
      </c>
      <c r="E23" s="24" t="s">
        <v>91</v>
      </c>
      <c r="F23" s="24" t="s">
        <v>51</v>
      </c>
      <c r="G23" s="24" t="s">
        <v>23</v>
      </c>
      <c r="H23" s="26">
        <v>46010</v>
      </c>
      <c r="I23" s="43"/>
      <c r="J23" s="26"/>
      <c r="K23" s="26"/>
      <c r="L23" s="27"/>
      <c r="M23" s="78">
        <v>3.05</v>
      </c>
      <c r="BBC23" s="28" t="s">
        <v>1660</v>
      </c>
    </row>
    <row r="24" spans="1:13 1407:1407" s="28" customFormat="1" ht="16.5" customHeight="1" x14ac:dyDescent="0.2">
      <c r="A24" s="24" t="s">
        <v>47</v>
      </c>
      <c r="B24" s="24" t="s">
        <v>2209</v>
      </c>
      <c r="C24" s="29" t="s">
        <v>2231</v>
      </c>
      <c r="D24" s="25" t="s">
        <v>2210</v>
      </c>
      <c r="E24" s="24" t="s">
        <v>50</v>
      </c>
      <c r="F24" s="24" t="s">
        <v>51</v>
      </c>
      <c r="G24" s="24" t="s">
        <v>23</v>
      </c>
      <c r="H24" s="26">
        <v>46010</v>
      </c>
      <c r="I24" s="43"/>
      <c r="J24" s="26"/>
      <c r="K24" s="26"/>
      <c r="L24" s="27"/>
      <c r="M24" s="78">
        <v>1.22</v>
      </c>
      <c r="BBC24" s="28" t="s">
        <v>1660</v>
      </c>
    </row>
    <row r="25" spans="1:13 1407:1407" s="28" customFormat="1" ht="16.5" customHeight="1" x14ac:dyDescent="0.2">
      <c r="A25" s="24" t="s">
        <v>2206</v>
      </c>
      <c r="B25" s="24" t="s">
        <v>2207</v>
      </c>
      <c r="C25" s="29" t="s">
        <v>2230</v>
      </c>
      <c r="D25" s="25" t="s">
        <v>2208</v>
      </c>
      <c r="E25" s="24" t="s">
        <v>1229</v>
      </c>
      <c r="F25" s="24" t="s">
        <v>51</v>
      </c>
      <c r="G25" s="24" t="s">
        <v>23</v>
      </c>
      <c r="H25" s="26">
        <v>46010</v>
      </c>
      <c r="I25" s="43"/>
      <c r="J25" s="26"/>
      <c r="K25" s="26"/>
      <c r="L25" s="27"/>
      <c r="M25" s="78">
        <v>20.64</v>
      </c>
      <c r="BBC25" s="28" t="s">
        <v>1660</v>
      </c>
    </row>
    <row r="26" spans="1:13 1407:1407" s="28" customFormat="1" ht="16.5" customHeight="1" x14ac:dyDescent="0.2">
      <c r="A26" s="24" t="s">
        <v>47</v>
      </c>
      <c r="B26" s="24" t="s">
        <v>2190</v>
      </c>
      <c r="C26" s="29" t="s">
        <v>2191</v>
      </c>
      <c r="D26" s="25" t="s">
        <v>2192</v>
      </c>
      <c r="E26" s="24" t="s">
        <v>50</v>
      </c>
      <c r="F26" s="24" t="s">
        <v>51</v>
      </c>
      <c r="G26" s="24" t="s">
        <v>23</v>
      </c>
      <c r="H26" s="26">
        <v>46010</v>
      </c>
      <c r="I26" s="43"/>
      <c r="J26" s="26"/>
      <c r="K26" s="26"/>
      <c r="L26" s="27"/>
      <c r="M26" s="78">
        <v>10.16</v>
      </c>
      <c r="BBC26" s="28" t="s">
        <v>1660</v>
      </c>
    </row>
    <row r="27" spans="1:13 1407:1407" s="28" customFormat="1" ht="16.5" customHeight="1" x14ac:dyDescent="0.2">
      <c r="A27" s="24" t="s">
        <v>2200</v>
      </c>
      <c r="B27" s="24" t="s">
        <v>2201</v>
      </c>
      <c r="C27" s="29" t="s">
        <v>2202</v>
      </c>
      <c r="D27" s="25" t="s">
        <v>2203</v>
      </c>
      <c r="E27" s="24" t="s">
        <v>2204</v>
      </c>
      <c r="F27" s="24" t="s">
        <v>2205</v>
      </c>
      <c r="G27" s="24" t="s">
        <v>728</v>
      </c>
      <c r="H27" s="26">
        <v>46009</v>
      </c>
      <c r="I27" s="43"/>
      <c r="J27" s="26"/>
      <c r="K27" s="26"/>
      <c r="L27" s="27"/>
      <c r="M27" s="78">
        <v>75.349999999999994</v>
      </c>
      <c r="BBC27" s="28" t="s">
        <v>1660</v>
      </c>
    </row>
    <row r="28" spans="1:13 1407:1407" s="28" customFormat="1" ht="16.5" customHeight="1" x14ac:dyDescent="0.2">
      <c r="A28" s="24" t="s">
        <v>2197</v>
      </c>
      <c r="B28" s="24" t="s">
        <v>2198</v>
      </c>
      <c r="C28" s="29" t="s">
        <v>2279</v>
      </c>
      <c r="D28" s="25" t="s">
        <v>2199</v>
      </c>
      <c r="E28" s="24" t="s">
        <v>131</v>
      </c>
      <c r="F28" s="24" t="s">
        <v>115</v>
      </c>
      <c r="G28" s="24" t="s">
        <v>17</v>
      </c>
      <c r="H28" s="26">
        <v>46007</v>
      </c>
      <c r="I28" s="43"/>
      <c r="J28" s="26"/>
      <c r="K28" s="26"/>
      <c r="L28" s="27"/>
      <c r="M28" s="78">
        <v>1.0900000000000001</v>
      </c>
      <c r="BBC28" s="28" t="s">
        <v>1660</v>
      </c>
    </row>
    <row r="29" spans="1:13 1407:1407" s="28" customFormat="1" ht="16.5" customHeight="1" x14ac:dyDescent="0.2">
      <c r="A29" s="24" t="s">
        <v>2193</v>
      </c>
      <c r="B29" s="24" t="s">
        <v>2194</v>
      </c>
      <c r="C29" s="29" t="s">
        <v>2195</v>
      </c>
      <c r="D29" s="25" t="s">
        <v>2196</v>
      </c>
      <c r="E29" s="24" t="s">
        <v>131</v>
      </c>
      <c r="F29" s="24" t="s">
        <v>115</v>
      </c>
      <c r="G29" s="24" t="s">
        <v>17</v>
      </c>
      <c r="H29" s="26">
        <v>46007</v>
      </c>
      <c r="I29" s="43"/>
      <c r="J29" s="26"/>
      <c r="K29" s="26"/>
      <c r="L29" s="27"/>
      <c r="M29" s="78">
        <v>6.33</v>
      </c>
      <c r="BBC29" s="28" t="s">
        <v>1660</v>
      </c>
    </row>
    <row r="30" spans="1:13 1407:1407" s="86" customFormat="1" ht="16.5" customHeight="1" x14ac:dyDescent="0.2">
      <c r="A30" s="79" t="s">
        <v>88</v>
      </c>
      <c r="B30" s="79" t="s">
        <v>2187</v>
      </c>
      <c r="C30" s="80" t="s">
        <v>2188</v>
      </c>
      <c r="D30" s="81" t="s">
        <v>2189</v>
      </c>
      <c r="E30" s="79" t="s">
        <v>91</v>
      </c>
      <c r="F30" s="79" t="s">
        <v>51</v>
      </c>
      <c r="G30" s="79" t="s">
        <v>23</v>
      </c>
      <c r="H30" s="82">
        <v>46001</v>
      </c>
      <c r="I30" s="83"/>
      <c r="J30" s="82"/>
      <c r="K30" s="82"/>
      <c r="L30" s="84"/>
      <c r="M30" s="85">
        <v>3.87</v>
      </c>
      <c r="BBC30" s="86" t="s">
        <v>1660</v>
      </c>
    </row>
    <row r="31" spans="1:13 1407:1407" s="28" customFormat="1" ht="16.5" customHeight="1" x14ac:dyDescent="0.2">
      <c r="A31" s="24" t="s">
        <v>2181</v>
      </c>
      <c r="B31" s="24" t="s">
        <v>2182</v>
      </c>
      <c r="C31" s="29" t="s">
        <v>2185</v>
      </c>
      <c r="D31" s="25" t="s">
        <v>2183</v>
      </c>
      <c r="E31" s="24" t="s">
        <v>1229</v>
      </c>
      <c r="F31" s="24" t="s">
        <v>51</v>
      </c>
      <c r="G31" s="24" t="s">
        <v>23</v>
      </c>
      <c r="H31" s="26">
        <v>45996</v>
      </c>
      <c r="I31" s="43"/>
      <c r="J31" s="26"/>
      <c r="K31" s="26"/>
      <c r="L31" s="27"/>
      <c r="M31" s="78">
        <v>4.83</v>
      </c>
      <c r="BBC31" s="28" t="s">
        <v>1660</v>
      </c>
    </row>
    <row r="32" spans="1:13 1407:1407" s="28" customFormat="1" ht="16.5" customHeight="1" x14ac:dyDescent="0.2">
      <c r="A32" s="24" t="s">
        <v>47</v>
      </c>
      <c r="B32" s="24" t="s">
        <v>2179</v>
      </c>
      <c r="C32" s="29" t="s">
        <v>2186</v>
      </c>
      <c r="D32" s="25" t="s">
        <v>2180</v>
      </c>
      <c r="E32" s="24" t="s">
        <v>50</v>
      </c>
      <c r="F32" s="24" t="s">
        <v>51</v>
      </c>
      <c r="G32" s="24" t="s">
        <v>23</v>
      </c>
      <c r="H32" s="26">
        <v>45996</v>
      </c>
      <c r="I32" s="43"/>
      <c r="J32" s="26"/>
      <c r="K32" s="26"/>
      <c r="L32" s="27"/>
      <c r="M32" s="78">
        <v>1.1599999999999999</v>
      </c>
      <c r="BBC32" s="28" t="s">
        <v>1660</v>
      </c>
    </row>
    <row r="33" spans="1:13 1407:1407" s="28" customFormat="1" ht="16.5" customHeight="1" x14ac:dyDescent="0.2">
      <c r="A33" s="24" t="s">
        <v>88</v>
      </c>
      <c r="B33" s="24" t="s">
        <v>2177</v>
      </c>
      <c r="C33" s="29" t="s">
        <v>2184</v>
      </c>
      <c r="D33" s="25" t="s">
        <v>2178</v>
      </c>
      <c r="E33" s="24" t="s">
        <v>2096</v>
      </c>
      <c r="F33" s="24" t="s">
        <v>51</v>
      </c>
      <c r="G33" s="24" t="s">
        <v>23</v>
      </c>
      <c r="H33" s="26">
        <v>45996</v>
      </c>
      <c r="I33" s="43"/>
      <c r="J33" s="26"/>
      <c r="K33" s="26"/>
      <c r="L33" s="27"/>
      <c r="M33" s="78">
        <v>8.92</v>
      </c>
      <c r="BBC33" s="28" t="s">
        <v>1660</v>
      </c>
    </row>
    <row r="34" spans="1:13 1407:1407" s="28" customFormat="1" ht="16.5" customHeight="1" x14ac:dyDescent="0.2">
      <c r="A34" s="24" t="s">
        <v>2173</v>
      </c>
      <c r="B34" s="24" t="s">
        <v>2174</v>
      </c>
      <c r="C34" s="29" t="s">
        <v>2175</v>
      </c>
      <c r="D34" s="25" t="s">
        <v>2176</v>
      </c>
      <c r="E34" s="24" t="s">
        <v>262</v>
      </c>
      <c r="F34" s="24" t="s">
        <v>16</v>
      </c>
      <c r="G34" s="24" t="s">
        <v>17</v>
      </c>
      <c r="H34" s="26">
        <v>45994</v>
      </c>
      <c r="I34" s="43"/>
      <c r="J34" s="26"/>
      <c r="K34" s="26"/>
      <c r="L34" s="27"/>
      <c r="M34" s="78">
        <v>32.450000000000003</v>
      </c>
      <c r="BBC34" s="28" t="s">
        <v>1660</v>
      </c>
    </row>
    <row r="35" spans="1:13 1407:1407" ht="16.5" customHeight="1" x14ac:dyDescent="0.2">
      <c r="A35" s="3" t="s">
        <v>2168</v>
      </c>
      <c r="B35" s="3" t="s">
        <v>2169</v>
      </c>
      <c r="C35" s="30" t="s">
        <v>2170</v>
      </c>
      <c r="D35" s="25" t="s">
        <v>2171</v>
      </c>
      <c r="E35" s="3" t="s">
        <v>2172</v>
      </c>
      <c r="F35" s="3" t="s">
        <v>275</v>
      </c>
      <c r="G35" s="3" t="s">
        <v>11</v>
      </c>
      <c r="H35" s="22">
        <v>45958</v>
      </c>
      <c r="I35" s="42"/>
      <c r="J35" s="22"/>
      <c r="K35" s="14"/>
      <c r="L35" s="21"/>
      <c r="M35" s="78">
        <v>2.5</v>
      </c>
      <c r="BBC35" t="s">
        <v>1660</v>
      </c>
    </row>
    <row r="36" spans="1:13 1407:1407" ht="16.5" customHeight="1" x14ac:dyDescent="0.2">
      <c r="A36" s="3" t="s">
        <v>2163</v>
      </c>
      <c r="B36" s="3" t="s">
        <v>2164</v>
      </c>
      <c r="C36" s="30" t="s">
        <v>2165</v>
      </c>
      <c r="D36" s="25" t="s">
        <v>2166</v>
      </c>
      <c r="E36" s="3" t="s">
        <v>262</v>
      </c>
      <c r="F36" s="3" t="s">
        <v>16</v>
      </c>
      <c r="G36" s="3" t="s">
        <v>17</v>
      </c>
      <c r="H36" s="22">
        <v>45868</v>
      </c>
      <c r="I36" s="42"/>
      <c r="J36" s="22"/>
      <c r="K36" s="14">
        <v>45902</v>
      </c>
      <c r="L36" s="21" t="s">
        <v>1661</v>
      </c>
      <c r="M36" s="48">
        <v>1.02</v>
      </c>
      <c r="BBC36" t="s">
        <v>1660</v>
      </c>
    </row>
    <row r="37" spans="1:13 1407:1407" ht="16.5" customHeight="1" x14ac:dyDescent="0.2">
      <c r="A37" s="3" t="s">
        <v>348</v>
      </c>
      <c r="B37" s="3" t="s">
        <v>2161</v>
      </c>
      <c r="C37" s="30" t="s">
        <v>2167</v>
      </c>
      <c r="D37" s="25" t="s">
        <v>2162</v>
      </c>
      <c r="E37" s="3" t="s">
        <v>50</v>
      </c>
      <c r="F37" s="3" t="s">
        <v>51</v>
      </c>
      <c r="G37" s="3" t="s">
        <v>23</v>
      </c>
      <c r="H37" s="22">
        <v>45852</v>
      </c>
      <c r="I37" s="42"/>
      <c r="J37" s="22"/>
      <c r="K37" s="14"/>
      <c r="L37" s="21"/>
      <c r="M37" s="48">
        <v>2.0499999999999998</v>
      </c>
      <c r="BBC37" t="s">
        <v>1660</v>
      </c>
    </row>
    <row r="38" spans="1:13 1407:1407" ht="16.5" customHeight="1" x14ac:dyDescent="0.2">
      <c r="A38" s="3" t="s">
        <v>2157</v>
      </c>
      <c r="B38" s="3" t="s">
        <v>2158</v>
      </c>
      <c r="C38" s="30" t="s">
        <v>2160</v>
      </c>
      <c r="D38" s="25" t="s">
        <v>2159</v>
      </c>
      <c r="E38" s="3" t="s">
        <v>50</v>
      </c>
      <c r="F38" s="3" t="s">
        <v>51</v>
      </c>
      <c r="G38" s="3" t="s">
        <v>23</v>
      </c>
      <c r="H38" s="22">
        <v>45807</v>
      </c>
      <c r="I38" s="42"/>
      <c r="J38" s="22"/>
      <c r="K38" s="14"/>
      <c r="L38" s="21"/>
      <c r="M38" s="48">
        <v>5.6</v>
      </c>
      <c r="BBC38" t="s">
        <v>1660</v>
      </c>
    </row>
    <row r="39" spans="1:13 1407:1407" ht="16.5" customHeight="1" x14ac:dyDescent="0.2">
      <c r="A39" s="3" t="s">
        <v>2151</v>
      </c>
      <c r="B39" s="3" t="s">
        <v>2152</v>
      </c>
      <c r="C39" s="30" t="s">
        <v>2153</v>
      </c>
      <c r="D39" s="25" t="s">
        <v>2154</v>
      </c>
      <c r="E39" s="3" t="s">
        <v>2155</v>
      </c>
      <c r="F39" s="3" t="s">
        <v>42</v>
      </c>
      <c r="G39" s="3" t="s">
        <v>23</v>
      </c>
      <c r="H39" s="22">
        <v>45782</v>
      </c>
      <c r="I39" s="42"/>
      <c r="J39" s="22"/>
      <c r="K39" s="14"/>
      <c r="L39" s="21"/>
      <c r="M39" s="48">
        <v>122.58</v>
      </c>
      <c r="BBC39" t="s">
        <v>1660</v>
      </c>
    </row>
    <row r="40" spans="1:13 1407:1407" ht="16.5" customHeight="1" x14ac:dyDescent="0.2">
      <c r="A40" s="3" t="s">
        <v>2146</v>
      </c>
      <c r="B40" s="3" t="s">
        <v>2147</v>
      </c>
      <c r="C40" s="30" t="s">
        <v>2148</v>
      </c>
      <c r="D40" s="25" t="s">
        <v>2149</v>
      </c>
      <c r="E40" s="3" t="s">
        <v>2156</v>
      </c>
      <c r="F40" s="3" t="s">
        <v>2150</v>
      </c>
      <c r="G40" s="3" t="s">
        <v>23</v>
      </c>
      <c r="H40" s="22">
        <v>45762</v>
      </c>
      <c r="I40" s="42"/>
      <c r="J40" s="22"/>
      <c r="K40" s="14"/>
      <c r="L40" s="21"/>
      <c r="M40" s="48">
        <v>7.75</v>
      </c>
      <c r="BBC40" t="s">
        <v>1660</v>
      </c>
    </row>
    <row r="41" spans="1:13 1407:1407" ht="16.5" customHeight="1" x14ac:dyDescent="0.2">
      <c r="A41" s="3" t="s">
        <v>47</v>
      </c>
      <c r="B41" s="3" t="s">
        <v>2109</v>
      </c>
      <c r="C41" s="30" t="s">
        <v>2110</v>
      </c>
      <c r="D41" s="25" t="s">
        <v>2111</v>
      </c>
      <c r="E41" s="3" t="s">
        <v>50</v>
      </c>
      <c r="F41" s="3" t="s">
        <v>51</v>
      </c>
      <c r="G41" s="3" t="s">
        <v>23</v>
      </c>
      <c r="H41" s="22">
        <v>45656</v>
      </c>
      <c r="I41" s="42"/>
      <c r="J41" s="22"/>
      <c r="K41" s="14"/>
      <c r="L41" s="21"/>
      <c r="M41" s="48">
        <v>4.12</v>
      </c>
      <c r="BBC41" t="s">
        <v>1660</v>
      </c>
    </row>
    <row r="42" spans="1:13 1407:1407" ht="16.5" customHeight="1" x14ac:dyDescent="0.2">
      <c r="A42" s="3" t="s">
        <v>2112</v>
      </c>
      <c r="B42" s="3" t="s">
        <v>2113</v>
      </c>
      <c r="C42" s="30" t="s">
        <v>2127</v>
      </c>
      <c r="D42" s="25" t="s">
        <v>2114</v>
      </c>
      <c r="E42" s="3" t="s">
        <v>2115</v>
      </c>
      <c r="F42" s="3" t="s">
        <v>22</v>
      </c>
      <c r="G42" s="3" t="s">
        <v>23</v>
      </c>
      <c r="H42" s="22">
        <v>45653</v>
      </c>
      <c r="I42" s="42"/>
      <c r="J42" s="22"/>
      <c r="K42" s="14"/>
      <c r="L42" s="21"/>
      <c r="M42" s="48">
        <v>21.93</v>
      </c>
      <c r="BBC42" t="s">
        <v>1660</v>
      </c>
    </row>
    <row r="43" spans="1:13 1407:1407" ht="16.5" customHeight="1" x14ac:dyDescent="0.2">
      <c r="A43" s="3" t="s">
        <v>2119</v>
      </c>
      <c r="B43" s="3" t="s">
        <v>2120</v>
      </c>
      <c r="C43" s="30" t="s">
        <v>2122</v>
      </c>
      <c r="D43" s="25" t="s">
        <v>2121</v>
      </c>
      <c r="E43" s="3" t="s">
        <v>421</v>
      </c>
      <c r="F43" s="3" t="s">
        <v>22</v>
      </c>
      <c r="G43" s="3" t="s">
        <v>23</v>
      </c>
      <c r="H43" s="22">
        <v>45653</v>
      </c>
      <c r="I43" s="42"/>
      <c r="J43" s="22"/>
      <c r="K43" s="14"/>
      <c r="L43" s="21"/>
      <c r="M43" s="48">
        <v>0.74</v>
      </c>
      <c r="BBC43" t="s">
        <v>1660</v>
      </c>
    </row>
    <row r="44" spans="1:13 1407:1407" ht="16.5" customHeight="1" x14ac:dyDescent="0.2">
      <c r="A44" s="3" t="s">
        <v>2116</v>
      </c>
      <c r="B44" s="3" t="s">
        <v>2117</v>
      </c>
      <c r="C44" s="30" t="s">
        <v>2123</v>
      </c>
      <c r="D44" s="25" t="s">
        <v>2118</v>
      </c>
      <c r="E44" s="3" t="s">
        <v>46</v>
      </c>
      <c r="F44" s="3" t="s">
        <v>22</v>
      </c>
      <c r="G44" s="3" t="s">
        <v>23</v>
      </c>
      <c r="H44" s="22">
        <v>45653</v>
      </c>
      <c r="I44" s="42"/>
      <c r="J44" s="22"/>
      <c r="K44" s="14"/>
      <c r="L44" s="21"/>
      <c r="M44" s="48">
        <v>4.8499999999999996</v>
      </c>
      <c r="BBC44" t="s">
        <v>1660</v>
      </c>
    </row>
    <row r="45" spans="1:13 1407:1407" ht="16.5" customHeight="1" x14ac:dyDescent="0.2">
      <c r="A45" s="3" t="s">
        <v>88</v>
      </c>
      <c r="B45" s="3" t="s">
        <v>2093</v>
      </c>
      <c r="C45" s="30" t="s">
        <v>2094</v>
      </c>
      <c r="D45" s="25" t="s">
        <v>2095</v>
      </c>
      <c r="E45" s="3" t="s">
        <v>2096</v>
      </c>
      <c r="F45" s="3" t="s">
        <v>51</v>
      </c>
      <c r="G45" s="3" t="s">
        <v>23</v>
      </c>
      <c r="H45" s="22">
        <v>45653</v>
      </c>
      <c r="I45" s="42"/>
      <c r="J45" s="22"/>
      <c r="K45" s="14"/>
      <c r="L45" s="21"/>
      <c r="M45" s="48">
        <v>5.0999999999999996</v>
      </c>
      <c r="BBC45" t="s">
        <v>1660</v>
      </c>
    </row>
    <row r="46" spans="1:13 1407:1407" ht="16.5" customHeight="1" x14ac:dyDescent="0.2">
      <c r="A46" s="3" t="s">
        <v>2105</v>
      </c>
      <c r="B46" s="3" t="s">
        <v>2106</v>
      </c>
      <c r="C46" s="30" t="s">
        <v>2107</v>
      </c>
      <c r="D46" s="25" t="s">
        <v>2108</v>
      </c>
      <c r="E46" s="3" t="s">
        <v>131</v>
      </c>
      <c r="F46" s="3" t="s">
        <v>115</v>
      </c>
      <c r="G46" s="3" t="s">
        <v>17</v>
      </c>
      <c r="H46" s="22">
        <v>45652</v>
      </c>
      <c r="I46" s="42"/>
      <c r="J46" s="22"/>
      <c r="K46" s="14"/>
      <c r="L46" s="21"/>
      <c r="M46" s="48">
        <v>0.5</v>
      </c>
      <c r="BBC46" t="s">
        <v>1660</v>
      </c>
    </row>
    <row r="47" spans="1:13 1407:1407" ht="16.5" customHeight="1" x14ac:dyDescent="0.2">
      <c r="A47" s="3" t="s">
        <v>2097</v>
      </c>
      <c r="B47" s="3" t="s">
        <v>2098</v>
      </c>
      <c r="C47" s="30" t="s">
        <v>2126</v>
      </c>
      <c r="D47" s="25" t="s">
        <v>2099</v>
      </c>
      <c r="E47" s="3" t="s">
        <v>1992</v>
      </c>
      <c r="F47" s="3" t="s">
        <v>51</v>
      </c>
      <c r="G47" s="3" t="s">
        <v>23</v>
      </c>
      <c r="H47" s="22">
        <v>45650</v>
      </c>
      <c r="I47" s="42"/>
      <c r="J47" s="22"/>
      <c r="K47" s="14"/>
      <c r="L47" s="21"/>
      <c r="M47" s="48">
        <v>2.04</v>
      </c>
      <c r="BBC47" t="s">
        <v>1660</v>
      </c>
    </row>
    <row r="48" spans="1:13 1407:1407" ht="16.5" customHeight="1" x14ac:dyDescent="0.2">
      <c r="A48" s="3" t="s">
        <v>47</v>
      </c>
      <c r="B48" s="3" t="s">
        <v>2090</v>
      </c>
      <c r="C48" s="30" t="s">
        <v>2091</v>
      </c>
      <c r="D48" s="25" t="s">
        <v>2092</v>
      </c>
      <c r="E48" s="3" t="s">
        <v>50</v>
      </c>
      <c r="F48" s="3" t="s">
        <v>51</v>
      </c>
      <c r="G48" s="3" t="s">
        <v>23</v>
      </c>
      <c r="H48" s="22">
        <v>45646</v>
      </c>
      <c r="I48" s="42"/>
      <c r="J48" s="22"/>
      <c r="K48" s="14"/>
      <c r="L48" s="21"/>
      <c r="M48" s="48">
        <v>1.65</v>
      </c>
      <c r="BBC48" t="s">
        <v>1660</v>
      </c>
    </row>
    <row r="49" spans="1:13 1407:1407" ht="16.5" customHeight="1" x14ac:dyDescent="0.2">
      <c r="A49" s="3" t="s">
        <v>622</v>
      </c>
      <c r="B49" s="3" t="s">
        <v>2103</v>
      </c>
      <c r="C49" s="30" t="s">
        <v>2125</v>
      </c>
      <c r="D49" s="25" t="s">
        <v>2104</v>
      </c>
      <c r="E49" s="3" t="s">
        <v>50</v>
      </c>
      <c r="F49" s="3" t="s">
        <v>51</v>
      </c>
      <c r="G49" s="3" t="s">
        <v>23</v>
      </c>
      <c r="H49" s="22">
        <v>45645</v>
      </c>
      <c r="I49" s="42"/>
      <c r="J49" s="22"/>
      <c r="K49" s="14"/>
      <c r="L49" s="21"/>
      <c r="M49" s="48">
        <v>3.01</v>
      </c>
      <c r="BBC49" t="s">
        <v>1660</v>
      </c>
    </row>
    <row r="50" spans="1:13 1407:1407" ht="16.5" customHeight="1" x14ac:dyDescent="0.2">
      <c r="A50" s="3" t="s">
        <v>2100</v>
      </c>
      <c r="B50" s="3" t="s">
        <v>2101</v>
      </c>
      <c r="C50" s="30" t="s">
        <v>2124</v>
      </c>
      <c r="D50" s="25" t="s">
        <v>2102</v>
      </c>
      <c r="E50" s="3" t="s">
        <v>307</v>
      </c>
      <c r="F50" s="3" t="s">
        <v>51</v>
      </c>
      <c r="G50" s="3" t="s">
        <v>23</v>
      </c>
      <c r="H50" s="22">
        <v>45645</v>
      </c>
      <c r="I50" s="42"/>
      <c r="J50" s="22"/>
      <c r="K50" s="14"/>
      <c r="L50" s="21"/>
      <c r="M50" s="48">
        <v>8.32</v>
      </c>
      <c r="BBC50" t="s">
        <v>1660</v>
      </c>
    </row>
    <row r="51" spans="1:13 1407:1407" ht="16.5" customHeight="1" x14ac:dyDescent="0.2">
      <c r="A51" s="3" t="s">
        <v>2134</v>
      </c>
      <c r="B51" s="3" t="s">
        <v>2135</v>
      </c>
      <c r="C51" s="30" t="s">
        <v>2136</v>
      </c>
      <c r="D51" s="4" t="s">
        <v>2137</v>
      </c>
      <c r="E51" s="3" t="s">
        <v>344</v>
      </c>
      <c r="F51" s="3" t="s">
        <v>51</v>
      </c>
      <c r="G51" s="3" t="s">
        <v>23</v>
      </c>
      <c r="H51" s="22">
        <v>45642</v>
      </c>
      <c r="I51" s="42"/>
      <c r="J51" s="22"/>
      <c r="K51" s="14"/>
      <c r="L51" s="21"/>
      <c r="M51" s="48">
        <v>11.14</v>
      </c>
      <c r="BBC51" t="s">
        <v>1660</v>
      </c>
    </row>
    <row r="52" spans="1:13 1407:1407" ht="16.5" customHeight="1" x14ac:dyDescent="0.2">
      <c r="A52" s="3" t="s">
        <v>2138</v>
      </c>
      <c r="B52" s="3" t="s">
        <v>2139</v>
      </c>
      <c r="C52" s="30" t="s">
        <v>2140</v>
      </c>
      <c r="D52" s="25" t="s">
        <v>2141</v>
      </c>
      <c r="E52" s="3" t="s">
        <v>1992</v>
      </c>
      <c r="F52" s="3" t="s">
        <v>51</v>
      </c>
      <c r="G52" s="3" t="s">
        <v>23</v>
      </c>
      <c r="H52" s="22">
        <v>45642</v>
      </c>
      <c r="I52" s="42"/>
      <c r="J52" s="22"/>
      <c r="K52" s="14"/>
      <c r="L52" s="21"/>
      <c r="M52" s="48">
        <v>8.86</v>
      </c>
      <c r="BBC52" t="s">
        <v>1660</v>
      </c>
    </row>
    <row r="53" spans="1:13 1407:1407" ht="16.5" customHeight="1" x14ac:dyDescent="0.2">
      <c r="A53" s="3" t="s">
        <v>55</v>
      </c>
      <c r="B53" s="3" t="s">
        <v>2131</v>
      </c>
      <c r="C53" s="30" t="s">
        <v>2132</v>
      </c>
      <c r="D53" s="25" t="s">
        <v>2133</v>
      </c>
      <c r="E53" s="3" t="s">
        <v>50</v>
      </c>
      <c r="F53" s="3" t="s">
        <v>51</v>
      </c>
      <c r="G53" s="3" t="s">
        <v>23</v>
      </c>
      <c r="H53" s="22">
        <v>45642</v>
      </c>
      <c r="I53" s="42"/>
      <c r="J53" s="22"/>
      <c r="K53" s="14"/>
      <c r="L53" s="21"/>
      <c r="M53" s="48">
        <v>9.07</v>
      </c>
      <c r="BBC53" t="s">
        <v>1660</v>
      </c>
    </row>
    <row r="54" spans="1:13 1407:1407" ht="16.5" customHeight="1" x14ac:dyDescent="0.2">
      <c r="A54" s="3" t="s">
        <v>55</v>
      </c>
      <c r="B54" s="3" t="s">
        <v>2128</v>
      </c>
      <c r="C54" s="30" t="s">
        <v>2129</v>
      </c>
      <c r="D54" s="25" t="s">
        <v>2130</v>
      </c>
      <c r="E54" s="3" t="s">
        <v>50</v>
      </c>
      <c r="F54" s="3" t="s">
        <v>51</v>
      </c>
      <c r="G54" s="3" t="s">
        <v>23</v>
      </c>
      <c r="H54" s="22">
        <v>45642</v>
      </c>
      <c r="I54" s="42"/>
      <c r="J54" s="22"/>
      <c r="K54" s="14"/>
      <c r="L54" s="21"/>
      <c r="M54" s="48">
        <v>10.36</v>
      </c>
      <c r="BBC54" t="s">
        <v>1660</v>
      </c>
    </row>
    <row r="55" spans="1:13 1407:1407" ht="16.5" customHeight="1" x14ac:dyDescent="0.2">
      <c r="A55" s="3" t="s">
        <v>47</v>
      </c>
      <c r="B55" s="3" t="s">
        <v>2087</v>
      </c>
      <c r="C55" s="30" t="s">
        <v>2088</v>
      </c>
      <c r="D55" s="25" t="s">
        <v>2089</v>
      </c>
      <c r="E55" s="3" t="s">
        <v>50</v>
      </c>
      <c r="F55" s="3" t="s">
        <v>51</v>
      </c>
      <c r="G55" s="3" t="s">
        <v>23</v>
      </c>
      <c r="H55" s="22">
        <v>45642</v>
      </c>
      <c r="I55" s="42"/>
      <c r="J55" s="22"/>
      <c r="K55" s="14"/>
      <c r="L55" s="21"/>
      <c r="M55" s="48">
        <v>38.869999999999997</v>
      </c>
      <c r="BBC55" t="s">
        <v>1660</v>
      </c>
    </row>
    <row r="56" spans="1:13 1407:1407" ht="16.5" customHeight="1" x14ac:dyDescent="0.2">
      <c r="A56" s="3" t="s">
        <v>2083</v>
      </c>
      <c r="B56" s="3" t="s">
        <v>2084</v>
      </c>
      <c r="C56" s="30" t="s">
        <v>2085</v>
      </c>
      <c r="D56" s="25" t="s">
        <v>2086</v>
      </c>
      <c r="E56" s="3" t="s">
        <v>191</v>
      </c>
      <c r="F56" s="3" t="s">
        <v>192</v>
      </c>
      <c r="G56" s="3" t="s">
        <v>139</v>
      </c>
      <c r="H56" s="22">
        <v>45637</v>
      </c>
      <c r="I56" s="42"/>
      <c r="J56" s="22"/>
      <c r="K56" s="14"/>
      <c r="L56" s="21"/>
      <c r="M56" s="48">
        <v>5.32</v>
      </c>
      <c r="BBC56" t="s">
        <v>1660</v>
      </c>
    </row>
    <row r="57" spans="1:13 1407:1407" ht="16.5" customHeight="1" x14ac:dyDescent="0.2">
      <c r="A57" s="3" t="s">
        <v>2079</v>
      </c>
      <c r="B57" s="3" t="s">
        <v>2080</v>
      </c>
      <c r="C57" s="30" t="s">
        <v>2081</v>
      </c>
      <c r="D57" s="25" t="s">
        <v>2082</v>
      </c>
      <c r="E57" s="3" t="s">
        <v>1872</v>
      </c>
      <c r="F57" s="3" t="s">
        <v>80</v>
      </c>
      <c r="G57" s="3" t="s">
        <v>17</v>
      </c>
      <c r="H57" s="22">
        <v>45637</v>
      </c>
      <c r="I57" s="42"/>
      <c r="J57" s="22"/>
      <c r="K57" s="14"/>
      <c r="L57" s="21"/>
      <c r="M57" s="48">
        <v>0.26</v>
      </c>
      <c r="BBC57" t="s">
        <v>1660</v>
      </c>
    </row>
    <row r="58" spans="1:13 1407:1407" ht="16.5" customHeight="1" x14ac:dyDescent="0.2">
      <c r="A58" s="3" t="s">
        <v>2074</v>
      </c>
      <c r="B58" s="3" t="s">
        <v>2075</v>
      </c>
      <c r="C58" s="30" t="s">
        <v>2076</v>
      </c>
      <c r="D58" s="25" t="s">
        <v>2077</v>
      </c>
      <c r="E58" s="3" t="s">
        <v>2078</v>
      </c>
      <c r="F58" s="3" t="s">
        <v>275</v>
      </c>
      <c r="G58" s="3" t="s">
        <v>11</v>
      </c>
      <c r="H58" s="22">
        <v>45636</v>
      </c>
      <c r="I58" s="42"/>
      <c r="J58" s="22"/>
      <c r="K58" s="14"/>
      <c r="L58" s="21"/>
      <c r="M58" s="48">
        <v>30.62</v>
      </c>
      <c r="BBC58" t="s">
        <v>1660</v>
      </c>
    </row>
    <row r="59" spans="1:13 1407:1407" s="86" customFormat="1" ht="16.5" customHeight="1" x14ac:dyDescent="0.2">
      <c r="A59" s="79" t="s">
        <v>2067</v>
      </c>
      <c r="B59" s="79" t="s">
        <v>2265</v>
      </c>
      <c r="C59" s="80" t="s">
        <v>2278</v>
      </c>
      <c r="D59" s="81" t="s">
        <v>2068</v>
      </c>
      <c r="E59" s="79" t="s">
        <v>3</v>
      </c>
      <c r="F59" s="79" t="s">
        <v>4</v>
      </c>
      <c r="G59" s="79" t="s">
        <v>5</v>
      </c>
      <c r="H59" s="82">
        <v>45635</v>
      </c>
      <c r="I59" s="83"/>
      <c r="J59" s="82"/>
      <c r="K59" s="82"/>
      <c r="L59" s="84"/>
      <c r="M59" s="87">
        <v>71.209999999999994</v>
      </c>
      <c r="BBC59" s="86" t="s">
        <v>1660</v>
      </c>
    </row>
    <row r="60" spans="1:13 1407:1407" s="86" customFormat="1" ht="16.5" customHeight="1" x14ac:dyDescent="0.2">
      <c r="A60" s="79" t="s">
        <v>2067</v>
      </c>
      <c r="B60" s="79" t="s">
        <v>2275</v>
      </c>
      <c r="C60" s="80" t="s">
        <v>2277</v>
      </c>
      <c r="D60" s="81" t="s">
        <v>2276</v>
      </c>
      <c r="E60" s="79" t="s">
        <v>3</v>
      </c>
      <c r="F60" s="79" t="s">
        <v>4</v>
      </c>
      <c r="G60" s="79" t="s">
        <v>5</v>
      </c>
      <c r="H60" s="82">
        <v>45635</v>
      </c>
      <c r="I60" s="83"/>
      <c r="J60" s="82"/>
      <c r="K60" s="82"/>
      <c r="L60" s="84"/>
      <c r="M60" s="87">
        <v>9.08</v>
      </c>
      <c r="BBC60" s="86" t="s">
        <v>1660</v>
      </c>
    </row>
    <row r="61" spans="1:13 1407:1407" ht="16.5" customHeight="1" x14ac:dyDescent="0.2">
      <c r="A61" s="3" t="s">
        <v>60</v>
      </c>
      <c r="B61" s="3" t="s">
        <v>2064</v>
      </c>
      <c r="C61" s="30" t="s">
        <v>2065</v>
      </c>
      <c r="D61" s="25" t="s">
        <v>2066</v>
      </c>
      <c r="E61" s="3" t="s">
        <v>811</v>
      </c>
      <c r="F61" s="3" t="s">
        <v>64</v>
      </c>
      <c r="G61" s="3" t="s">
        <v>17</v>
      </c>
      <c r="H61" s="22">
        <v>45632</v>
      </c>
      <c r="I61" s="42"/>
      <c r="J61" s="22"/>
      <c r="K61" s="14"/>
      <c r="L61" s="21"/>
      <c r="M61" s="48">
        <v>2.58</v>
      </c>
      <c r="BBC61" t="s">
        <v>1660</v>
      </c>
    </row>
    <row r="62" spans="1:13 1407:1407" ht="16.5" customHeight="1" x14ac:dyDescent="0.2">
      <c r="A62" s="3" t="s">
        <v>2069</v>
      </c>
      <c r="B62" s="3" t="s">
        <v>2070</v>
      </c>
      <c r="C62" s="30" t="s">
        <v>2071</v>
      </c>
      <c r="D62" s="25" t="s">
        <v>2072</v>
      </c>
      <c r="E62" s="3" t="s">
        <v>2073</v>
      </c>
      <c r="F62" s="3" t="s">
        <v>120</v>
      </c>
      <c r="G62" s="3" t="s">
        <v>5</v>
      </c>
      <c r="H62" s="22">
        <v>45631</v>
      </c>
      <c r="I62" s="42"/>
      <c r="J62" s="22"/>
      <c r="K62" s="14"/>
      <c r="L62" s="21"/>
      <c r="M62" s="48">
        <v>40.409999999999997</v>
      </c>
      <c r="BBC62" t="s">
        <v>1660</v>
      </c>
    </row>
    <row r="63" spans="1:13 1407:1407" ht="16.5" customHeight="1" x14ac:dyDescent="0.2">
      <c r="A63" s="3" t="s">
        <v>2060</v>
      </c>
      <c r="B63" s="3" t="s">
        <v>2061</v>
      </c>
      <c r="C63" s="30" t="s">
        <v>2062</v>
      </c>
      <c r="D63" s="25" t="s">
        <v>2063</v>
      </c>
      <c r="E63" s="3" t="s">
        <v>230</v>
      </c>
      <c r="F63" s="3" t="s">
        <v>42</v>
      </c>
      <c r="G63" s="3" t="s">
        <v>23</v>
      </c>
      <c r="H63" s="22">
        <v>45621</v>
      </c>
      <c r="I63" s="42"/>
      <c r="J63" s="22"/>
      <c r="K63" s="14">
        <v>45806</v>
      </c>
      <c r="L63" s="21" t="s">
        <v>1661</v>
      </c>
      <c r="M63" s="48">
        <v>1.62</v>
      </c>
      <c r="BBC63" t="s">
        <v>1660</v>
      </c>
    </row>
    <row r="64" spans="1:13 1407:1407" ht="16.5" customHeight="1" x14ac:dyDescent="0.2">
      <c r="A64" s="3" t="s">
        <v>271</v>
      </c>
      <c r="B64" s="3" t="s">
        <v>2057</v>
      </c>
      <c r="C64" s="30" t="s">
        <v>2058</v>
      </c>
      <c r="D64" s="25" t="s">
        <v>2059</v>
      </c>
      <c r="E64" s="3" t="s">
        <v>274</v>
      </c>
      <c r="F64" s="3" t="s">
        <v>275</v>
      </c>
      <c r="G64" s="3" t="s">
        <v>11</v>
      </c>
      <c r="H64" s="22">
        <v>45621</v>
      </c>
      <c r="I64" s="42"/>
      <c r="J64" s="22"/>
      <c r="K64" s="14"/>
      <c r="L64" s="21"/>
      <c r="M64" s="48">
        <v>6.48</v>
      </c>
      <c r="BBC64" t="s">
        <v>1660</v>
      </c>
    </row>
    <row r="65" spans="1:27 1407:1407" ht="16.5" customHeight="1" x14ac:dyDescent="0.2">
      <c r="A65" s="3" t="s">
        <v>2053</v>
      </c>
      <c r="B65" s="3" t="s">
        <v>2054</v>
      </c>
      <c r="C65" s="30" t="s">
        <v>2055</v>
      </c>
      <c r="D65" s="4" t="s">
        <v>2056</v>
      </c>
      <c r="E65" s="3" t="s">
        <v>137</v>
      </c>
      <c r="F65" s="3" t="s">
        <v>138</v>
      </c>
      <c r="G65" s="3" t="s">
        <v>139</v>
      </c>
      <c r="H65" s="22">
        <v>45621</v>
      </c>
      <c r="I65" s="42"/>
      <c r="J65" s="22"/>
      <c r="K65" s="14"/>
      <c r="L65" s="21"/>
      <c r="M65" s="6">
        <v>4.51</v>
      </c>
      <c r="BBC65" t="s">
        <v>1660</v>
      </c>
    </row>
    <row r="66" spans="1:27 1407:1407" ht="16.5" customHeight="1" x14ac:dyDescent="0.2">
      <c r="A66" s="3" t="s">
        <v>2049</v>
      </c>
      <c r="B66" s="3" t="s">
        <v>2050</v>
      </c>
      <c r="C66" s="30" t="s">
        <v>2051</v>
      </c>
      <c r="D66" s="25" t="s">
        <v>2052</v>
      </c>
      <c r="E66" s="3" t="s">
        <v>150</v>
      </c>
      <c r="F66" s="3" t="s">
        <v>80</v>
      </c>
      <c r="G66" s="3" t="s">
        <v>17</v>
      </c>
      <c r="H66" s="22">
        <v>45600</v>
      </c>
      <c r="I66" s="42"/>
      <c r="J66" s="22"/>
      <c r="K66" s="14"/>
      <c r="L66" s="21"/>
      <c r="M66" s="48">
        <v>22.57</v>
      </c>
      <c r="BBC66" t="s">
        <v>1660</v>
      </c>
    </row>
    <row r="67" spans="1:27 1407:1407" ht="16.5" customHeight="1" x14ac:dyDescent="0.2">
      <c r="A67" s="3" t="s">
        <v>2045</v>
      </c>
      <c r="B67" s="3" t="s">
        <v>2046</v>
      </c>
      <c r="C67" s="30" t="s">
        <v>2047</v>
      </c>
      <c r="D67" s="4" t="s">
        <v>2048</v>
      </c>
      <c r="E67" s="3" t="s">
        <v>3</v>
      </c>
      <c r="F67" s="3" t="s">
        <v>4</v>
      </c>
      <c r="G67" s="3" t="s">
        <v>5</v>
      </c>
      <c r="H67" s="22">
        <v>45586</v>
      </c>
      <c r="I67" s="42"/>
      <c r="J67" s="22"/>
      <c r="K67" s="14"/>
      <c r="L67" s="21"/>
      <c r="M67" s="48">
        <v>1.27</v>
      </c>
      <c r="BBC67" t="s">
        <v>1660</v>
      </c>
    </row>
    <row r="68" spans="1:27 1407:1407" ht="16.5" customHeight="1" x14ac:dyDescent="0.2">
      <c r="A68" s="3" t="s">
        <v>0</v>
      </c>
      <c r="B68" s="3" t="s">
        <v>2042</v>
      </c>
      <c r="C68" s="30" t="s">
        <v>2043</v>
      </c>
      <c r="D68" s="4" t="s">
        <v>2044</v>
      </c>
      <c r="E68" s="3" t="s">
        <v>3</v>
      </c>
      <c r="F68" s="3" t="s">
        <v>4</v>
      </c>
      <c r="G68" s="3" t="s">
        <v>5</v>
      </c>
      <c r="H68" s="22">
        <v>45586</v>
      </c>
      <c r="I68" s="42"/>
      <c r="J68" s="22"/>
      <c r="K68" s="14"/>
      <c r="L68" s="21"/>
      <c r="M68" s="6">
        <v>4.28</v>
      </c>
      <c r="BBC68" t="s">
        <v>1660</v>
      </c>
    </row>
    <row r="69" spans="1:27 1407:1407" ht="16.5" customHeight="1" x14ac:dyDescent="0.2">
      <c r="A69" s="3" t="s">
        <v>0</v>
      </c>
      <c r="B69" s="3" t="s">
        <v>2039</v>
      </c>
      <c r="C69" s="30" t="s">
        <v>2040</v>
      </c>
      <c r="D69" s="4" t="s">
        <v>2041</v>
      </c>
      <c r="E69" s="3" t="s">
        <v>3</v>
      </c>
      <c r="F69" s="3" t="s">
        <v>4</v>
      </c>
      <c r="G69" s="3" t="s">
        <v>5</v>
      </c>
      <c r="H69" s="22">
        <v>45586</v>
      </c>
      <c r="I69" s="42"/>
      <c r="J69" s="22"/>
      <c r="K69" s="14"/>
      <c r="L69" s="21"/>
      <c r="M69" s="47" t="s">
        <v>2145</v>
      </c>
      <c r="BBC69" t="s">
        <v>1660</v>
      </c>
    </row>
    <row r="70" spans="1:27 1407:1407" ht="16.5" customHeight="1" x14ac:dyDescent="0.2">
      <c r="A70" s="3" t="s">
        <v>2034</v>
      </c>
      <c r="B70" s="3" t="s">
        <v>2035</v>
      </c>
      <c r="C70" s="30" t="s">
        <v>2036</v>
      </c>
      <c r="D70" s="4" t="s">
        <v>2037</v>
      </c>
      <c r="E70" s="3" t="s">
        <v>131</v>
      </c>
      <c r="F70" s="3" t="s">
        <v>115</v>
      </c>
      <c r="G70" s="3" t="s">
        <v>17</v>
      </c>
      <c r="H70" s="22">
        <v>45489</v>
      </c>
      <c r="I70" s="42"/>
      <c r="J70" s="22"/>
      <c r="K70" s="14">
        <v>45811</v>
      </c>
      <c r="L70" s="21" t="s">
        <v>1661</v>
      </c>
      <c r="M70" s="6">
        <v>11.97</v>
      </c>
      <c r="BBC70" t="s">
        <v>1660</v>
      </c>
    </row>
    <row r="71" spans="1:27 1407:1407" ht="16.5" customHeight="1" x14ac:dyDescent="0.2">
      <c r="A71" s="3" t="s">
        <v>271</v>
      </c>
      <c r="B71" s="3" t="s">
        <v>2027</v>
      </c>
      <c r="C71" s="30" t="s">
        <v>2028</v>
      </c>
      <c r="D71" s="4" t="s">
        <v>2029</v>
      </c>
      <c r="E71" s="3" t="s">
        <v>274</v>
      </c>
      <c r="F71" s="3" t="s">
        <v>275</v>
      </c>
      <c r="G71" s="3" t="s">
        <v>11</v>
      </c>
      <c r="H71" s="22">
        <v>45440</v>
      </c>
      <c r="I71" s="42"/>
      <c r="J71" s="22"/>
      <c r="K71" s="14"/>
      <c r="L71" s="21"/>
      <c r="M71" s="6">
        <v>1.9</v>
      </c>
      <c r="BBC71" t="s">
        <v>1660</v>
      </c>
    </row>
    <row r="72" spans="1:27 1407:1407" ht="16.5" customHeight="1" x14ac:dyDescent="0.2">
      <c r="A72" s="3" t="s">
        <v>622</v>
      </c>
      <c r="B72" s="3" t="s">
        <v>2024</v>
      </c>
      <c r="C72" s="30" t="s">
        <v>2026</v>
      </c>
      <c r="D72" s="4" t="s">
        <v>2025</v>
      </c>
      <c r="E72" s="3" t="s">
        <v>50</v>
      </c>
      <c r="F72" s="3" t="s">
        <v>51</v>
      </c>
      <c r="G72" s="3" t="s">
        <v>23</v>
      </c>
      <c r="H72" s="22">
        <v>45413</v>
      </c>
      <c r="I72" s="42"/>
      <c r="J72" s="22"/>
      <c r="K72" s="14"/>
      <c r="L72" s="21"/>
      <c r="M72" s="6">
        <v>8.32</v>
      </c>
      <c r="BBC72" t="s">
        <v>1660</v>
      </c>
    </row>
    <row r="73" spans="1:27 1407:1407" ht="16.5" customHeight="1" x14ac:dyDescent="0.2">
      <c r="A73" s="3" t="s">
        <v>169</v>
      </c>
      <c r="B73" s="3" t="s">
        <v>2003</v>
      </c>
      <c r="C73" s="30" t="s">
        <v>2013</v>
      </c>
      <c r="D73" s="4" t="s">
        <v>2004</v>
      </c>
      <c r="E73" s="3" t="s">
        <v>172</v>
      </c>
      <c r="F73" s="3" t="s">
        <v>51</v>
      </c>
      <c r="G73" s="3" t="s">
        <v>23</v>
      </c>
      <c r="H73" s="22">
        <v>45289</v>
      </c>
      <c r="I73" s="42"/>
      <c r="J73" s="22"/>
      <c r="K73" s="14"/>
      <c r="L73" s="21"/>
      <c r="M73" s="6">
        <v>2.64</v>
      </c>
      <c r="AA73" t="s">
        <v>2031</v>
      </c>
      <c r="BBC73" t="s">
        <v>1660</v>
      </c>
    </row>
    <row r="74" spans="1:27 1407:1407" ht="16.5" customHeight="1" x14ac:dyDescent="0.2">
      <c r="A74" s="3" t="s">
        <v>348</v>
      </c>
      <c r="B74" s="3" t="s">
        <v>1993</v>
      </c>
      <c r="C74" s="30" t="s">
        <v>2009</v>
      </c>
      <c r="D74" s="4" t="s">
        <v>1994</v>
      </c>
      <c r="E74" s="3" t="s">
        <v>50</v>
      </c>
      <c r="F74" s="3" t="s">
        <v>51</v>
      </c>
      <c r="G74" s="3" t="s">
        <v>23</v>
      </c>
      <c r="H74" s="22">
        <v>45287</v>
      </c>
      <c r="I74" s="42"/>
      <c r="J74" s="22"/>
      <c r="K74" s="14"/>
      <c r="L74" s="21"/>
      <c r="M74" s="6">
        <v>5.13</v>
      </c>
      <c r="AA74" t="s">
        <v>2032</v>
      </c>
      <c r="BBC74" t="s">
        <v>1660</v>
      </c>
    </row>
    <row r="75" spans="1:27 1407:1407" ht="16.5" customHeight="1" x14ac:dyDescent="0.2">
      <c r="A75" s="3" t="s">
        <v>52</v>
      </c>
      <c r="B75" s="3" t="s">
        <v>1986</v>
      </c>
      <c r="C75" s="30" t="s">
        <v>1987</v>
      </c>
      <c r="D75" s="4" t="s">
        <v>1988</v>
      </c>
      <c r="E75" s="3" t="s">
        <v>1229</v>
      </c>
      <c r="F75" s="3" t="s">
        <v>51</v>
      </c>
      <c r="G75" s="3" t="s">
        <v>23</v>
      </c>
      <c r="H75" s="22">
        <v>45287</v>
      </c>
      <c r="I75" s="42"/>
      <c r="J75" s="22"/>
      <c r="K75" s="14"/>
      <c r="L75" s="21"/>
      <c r="M75" s="6">
        <v>2.2400000000000002</v>
      </c>
      <c r="BBC75" t="s">
        <v>1660</v>
      </c>
    </row>
    <row r="76" spans="1:27 1407:1407" ht="16.5" customHeight="1" x14ac:dyDescent="0.2">
      <c r="A76" s="3" t="s">
        <v>2000</v>
      </c>
      <c r="B76" s="3" t="s">
        <v>2001</v>
      </c>
      <c r="C76" s="30" t="s">
        <v>2012</v>
      </c>
      <c r="D76" s="4" t="s">
        <v>2002</v>
      </c>
      <c r="E76" s="3" t="s">
        <v>50</v>
      </c>
      <c r="F76" s="3" t="s">
        <v>51</v>
      </c>
      <c r="G76" s="3" t="s">
        <v>23</v>
      </c>
      <c r="H76" s="22">
        <v>45286</v>
      </c>
      <c r="I76" s="42"/>
      <c r="J76" s="22"/>
      <c r="K76" s="14"/>
      <c r="L76" s="21"/>
      <c r="M76" s="6">
        <v>37.47</v>
      </c>
      <c r="BBC76" t="s">
        <v>1660</v>
      </c>
    </row>
    <row r="77" spans="1:27 1407:1407" ht="16.5" customHeight="1" x14ac:dyDescent="0.2">
      <c r="A77" s="3" t="s">
        <v>1997</v>
      </c>
      <c r="B77" s="3" t="s">
        <v>1998</v>
      </c>
      <c r="C77" s="30" t="s">
        <v>2010</v>
      </c>
      <c r="D77" s="4" t="s">
        <v>1999</v>
      </c>
      <c r="E77" s="3" t="s">
        <v>1159</v>
      </c>
      <c r="F77" s="3" t="s">
        <v>51</v>
      </c>
      <c r="G77" s="3" t="s">
        <v>23</v>
      </c>
      <c r="H77" s="22">
        <v>45286</v>
      </c>
      <c r="I77" s="42"/>
      <c r="J77" s="22"/>
      <c r="K77" s="14"/>
      <c r="L77" s="21"/>
      <c r="M77" s="6">
        <v>61.2</v>
      </c>
      <c r="BBC77" t="s">
        <v>1660</v>
      </c>
    </row>
    <row r="78" spans="1:27 1407:1407" ht="16.5" customHeight="1" x14ac:dyDescent="0.2">
      <c r="A78" s="3" t="s">
        <v>1761</v>
      </c>
      <c r="B78" s="3" t="s">
        <v>1995</v>
      </c>
      <c r="C78" s="30" t="s">
        <v>2007</v>
      </c>
      <c r="D78" s="4" t="s">
        <v>1996</v>
      </c>
      <c r="E78" s="3" t="s">
        <v>405</v>
      </c>
      <c r="F78" s="3" t="s">
        <v>51</v>
      </c>
      <c r="G78" s="3" t="s">
        <v>23</v>
      </c>
      <c r="H78" s="22">
        <v>45286</v>
      </c>
      <c r="I78" s="42"/>
      <c r="J78" s="22"/>
      <c r="K78" s="14"/>
      <c r="L78" s="21"/>
      <c r="M78" s="6">
        <v>68.489999999999995</v>
      </c>
      <c r="BBC78" t="s">
        <v>1660</v>
      </c>
    </row>
    <row r="79" spans="1:27 1407:1407" ht="16.5" customHeight="1" x14ac:dyDescent="0.2">
      <c r="A79" s="3" t="s">
        <v>1761</v>
      </c>
      <c r="B79" s="3" t="s">
        <v>2005</v>
      </c>
      <c r="C79" s="30" t="s">
        <v>2011</v>
      </c>
      <c r="D79" s="4" t="s">
        <v>2006</v>
      </c>
      <c r="E79" s="3" t="s">
        <v>405</v>
      </c>
      <c r="F79" s="3" t="s">
        <v>51</v>
      </c>
      <c r="G79" s="3" t="s">
        <v>23</v>
      </c>
      <c r="H79" s="22">
        <v>45286</v>
      </c>
      <c r="I79" s="42"/>
      <c r="J79" s="22"/>
      <c r="K79" s="14"/>
      <c r="L79" s="21"/>
      <c r="M79" s="6">
        <v>47.21</v>
      </c>
      <c r="BBC79" t="s">
        <v>1660</v>
      </c>
    </row>
    <row r="80" spans="1:27 1407:1407" ht="16.5" customHeight="1" x14ac:dyDescent="0.2">
      <c r="A80" s="3" t="s">
        <v>1989</v>
      </c>
      <c r="B80" s="3" t="s">
        <v>1990</v>
      </c>
      <c r="C80" s="30" t="s">
        <v>2008</v>
      </c>
      <c r="D80" s="4" t="s">
        <v>1991</v>
      </c>
      <c r="E80" s="3" t="s">
        <v>1992</v>
      </c>
      <c r="F80" s="3" t="s">
        <v>51</v>
      </c>
      <c r="G80" s="3" t="s">
        <v>23</v>
      </c>
      <c r="H80" s="22">
        <v>45286</v>
      </c>
      <c r="I80" s="42"/>
      <c r="J80" s="22"/>
      <c r="K80" s="14"/>
      <c r="L80" s="21"/>
      <c r="M80" s="6">
        <v>7.48</v>
      </c>
      <c r="BBC80" t="s">
        <v>1660</v>
      </c>
    </row>
    <row r="81" spans="1:13 1407:1407" ht="16.5" customHeight="1" x14ac:dyDescent="0.2">
      <c r="A81" s="3" t="s">
        <v>2014</v>
      </c>
      <c r="B81" s="3" t="s">
        <v>2015</v>
      </c>
      <c r="C81" s="30" t="s">
        <v>2016</v>
      </c>
      <c r="D81" s="4" t="s">
        <v>2017</v>
      </c>
      <c r="E81" s="3" t="s">
        <v>734</v>
      </c>
      <c r="F81" s="3" t="s">
        <v>734</v>
      </c>
      <c r="G81" s="3" t="s">
        <v>728</v>
      </c>
      <c r="H81" s="22">
        <v>45282</v>
      </c>
      <c r="I81" s="42"/>
      <c r="J81" s="22"/>
      <c r="K81" s="14"/>
      <c r="L81" s="21"/>
      <c r="M81" s="6">
        <v>4.74</v>
      </c>
      <c r="BBC81" t="s">
        <v>1660</v>
      </c>
    </row>
    <row r="82" spans="1:13 1407:1407" ht="16.5" customHeight="1" x14ac:dyDescent="0.2">
      <c r="A82" s="3" t="s">
        <v>2019</v>
      </c>
      <c r="B82" s="3" t="s">
        <v>2020</v>
      </c>
      <c r="C82" s="30" t="s">
        <v>2021</v>
      </c>
      <c r="D82" s="4" t="s">
        <v>2022</v>
      </c>
      <c r="E82" s="3" t="s">
        <v>41</v>
      </c>
      <c r="F82" s="3" t="s">
        <v>42</v>
      </c>
      <c r="G82" s="3" t="s">
        <v>23</v>
      </c>
      <c r="H82" s="22">
        <v>45279</v>
      </c>
      <c r="I82" s="42"/>
      <c r="J82" s="22"/>
      <c r="K82" s="14"/>
      <c r="L82" s="21"/>
      <c r="M82" s="6">
        <v>17.53</v>
      </c>
    </row>
    <row r="83" spans="1:13 1407:1407" ht="16.5" customHeight="1" x14ac:dyDescent="0.2">
      <c r="A83" s="3" t="s">
        <v>1979</v>
      </c>
      <c r="B83" s="3" t="s">
        <v>1980</v>
      </c>
      <c r="C83" s="30" t="s">
        <v>2018</v>
      </c>
      <c r="D83" s="4" t="s">
        <v>1981</v>
      </c>
      <c r="E83" s="3" t="s">
        <v>131</v>
      </c>
      <c r="F83" s="3" t="s">
        <v>115</v>
      </c>
      <c r="G83" s="3" t="s">
        <v>17</v>
      </c>
      <c r="H83" s="22">
        <v>45274</v>
      </c>
      <c r="I83" s="42"/>
      <c r="J83" s="22"/>
      <c r="K83" s="14"/>
      <c r="L83" s="21"/>
      <c r="M83" s="6">
        <v>3.11</v>
      </c>
      <c r="BBC83" t="s">
        <v>1660</v>
      </c>
    </row>
    <row r="84" spans="1:13 1407:1407" ht="16.5" customHeight="1" x14ac:dyDescent="0.2">
      <c r="A84" s="3" t="s">
        <v>1982</v>
      </c>
      <c r="B84" s="3" t="s">
        <v>1983</v>
      </c>
      <c r="C84" s="30" t="s">
        <v>1984</v>
      </c>
      <c r="D84" s="4" t="s">
        <v>1985</v>
      </c>
      <c r="E84" s="3" t="s">
        <v>131</v>
      </c>
      <c r="F84" s="3" t="s">
        <v>115</v>
      </c>
      <c r="G84" s="3" t="s">
        <v>17</v>
      </c>
      <c r="H84" s="22">
        <v>45274</v>
      </c>
      <c r="I84" s="42"/>
      <c r="J84" s="22"/>
      <c r="K84" s="14"/>
      <c r="L84" s="21"/>
      <c r="M84" s="6">
        <v>5.13</v>
      </c>
      <c r="BBC84" t="s">
        <v>1660</v>
      </c>
    </row>
    <row r="85" spans="1:13 1407:1407" ht="16.5" customHeight="1" x14ac:dyDescent="0.2">
      <c r="A85" s="3" t="s">
        <v>134</v>
      </c>
      <c r="B85" s="3" t="s">
        <v>1974</v>
      </c>
      <c r="C85" s="30" t="s">
        <v>1975</v>
      </c>
      <c r="D85" s="4" t="s">
        <v>1976</v>
      </c>
      <c r="E85" s="3" t="s">
        <v>137</v>
      </c>
      <c r="F85" s="3" t="s">
        <v>138</v>
      </c>
      <c r="G85" s="3" t="s">
        <v>139</v>
      </c>
      <c r="H85" s="22">
        <v>45272</v>
      </c>
      <c r="I85" s="42"/>
      <c r="J85" s="22"/>
      <c r="K85" s="14"/>
      <c r="L85" s="21"/>
      <c r="M85" s="6">
        <v>1.21</v>
      </c>
      <c r="BBC85" t="s">
        <v>1660</v>
      </c>
    </row>
    <row r="86" spans="1:13 1407:1407" ht="16.5" customHeight="1" x14ac:dyDescent="0.2">
      <c r="A86" s="3" t="s">
        <v>55</v>
      </c>
      <c r="B86" s="3" t="s">
        <v>1972</v>
      </c>
      <c r="C86" s="30" t="s">
        <v>1978</v>
      </c>
      <c r="D86" s="4" t="s">
        <v>1973</v>
      </c>
      <c r="E86" s="3" t="s">
        <v>50</v>
      </c>
      <c r="F86" s="3" t="s">
        <v>51</v>
      </c>
      <c r="G86" s="3" t="s">
        <v>23</v>
      </c>
      <c r="H86" s="22">
        <v>45266</v>
      </c>
      <c r="I86" s="42"/>
      <c r="J86" s="22"/>
      <c r="K86" s="14"/>
      <c r="L86" s="21"/>
      <c r="M86" s="6">
        <v>3.62</v>
      </c>
      <c r="BBC86" t="s">
        <v>1660</v>
      </c>
    </row>
    <row r="87" spans="1:13 1407:1407" ht="16.5" customHeight="1" x14ac:dyDescent="0.2">
      <c r="A87" s="3" t="s">
        <v>47</v>
      </c>
      <c r="B87" s="3" t="s">
        <v>1970</v>
      </c>
      <c r="C87" s="30" t="s">
        <v>1977</v>
      </c>
      <c r="D87" s="4" t="s">
        <v>1971</v>
      </c>
      <c r="E87" s="3" t="s">
        <v>50</v>
      </c>
      <c r="F87" s="3" t="s">
        <v>51</v>
      </c>
      <c r="G87" s="3" t="s">
        <v>23</v>
      </c>
      <c r="H87" s="22">
        <v>45266</v>
      </c>
      <c r="I87" s="42"/>
      <c r="J87" s="22"/>
      <c r="K87" s="14"/>
      <c r="L87" s="21"/>
      <c r="M87" s="6">
        <v>0.65</v>
      </c>
      <c r="BBC87" t="s">
        <v>1660</v>
      </c>
    </row>
    <row r="88" spans="1:13 1407:1407" ht="16.5" customHeight="1" x14ac:dyDescent="0.2">
      <c r="A88" s="3" t="s">
        <v>949</v>
      </c>
      <c r="B88" s="3" t="s">
        <v>1957</v>
      </c>
      <c r="C88" s="30" t="s">
        <v>1958</v>
      </c>
      <c r="D88" s="4" t="s">
        <v>1959</v>
      </c>
      <c r="E88" s="3" t="s">
        <v>914</v>
      </c>
      <c r="F88" s="3" t="s">
        <v>915</v>
      </c>
      <c r="G88" s="3" t="s">
        <v>17</v>
      </c>
      <c r="H88" s="22">
        <v>45266</v>
      </c>
      <c r="I88" s="42"/>
      <c r="J88" s="22"/>
      <c r="K88" s="14"/>
      <c r="L88" s="21"/>
      <c r="M88" s="6">
        <v>40.26</v>
      </c>
      <c r="BBC88" t="s">
        <v>1660</v>
      </c>
    </row>
    <row r="89" spans="1:13 1407:1407" ht="16.5" customHeight="1" x14ac:dyDescent="0.2">
      <c r="A89" s="3" t="s">
        <v>1964</v>
      </c>
      <c r="B89" s="3" t="s">
        <v>1965</v>
      </c>
      <c r="C89" s="30" t="s">
        <v>1966</v>
      </c>
      <c r="D89" s="4" t="s">
        <v>1967</v>
      </c>
      <c r="E89" s="3" t="s">
        <v>1968</v>
      </c>
      <c r="F89" s="3" t="s">
        <v>1969</v>
      </c>
      <c r="G89" s="3" t="s">
        <v>5</v>
      </c>
      <c r="H89" s="22">
        <v>45265</v>
      </c>
      <c r="I89" s="42"/>
      <c r="J89" s="22"/>
      <c r="K89" s="14"/>
      <c r="L89" s="21"/>
      <c r="M89" s="6">
        <v>2.98</v>
      </c>
      <c r="BBC89" t="s">
        <v>1660</v>
      </c>
    </row>
    <row r="90" spans="1:13 1407:1407" ht="16.5" customHeight="1" x14ac:dyDescent="0.2">
      <c r="A90" s="3" t="s">
        <v>1961</v>
      </c>
      <c r="B90" s="3" t="s">
        <v>1960</v>
      </c>
      <c r="C90" s="30" t="s">
        <v>1962</v>
      </c>
      <c r="D90" s="4" t="s">
        <v>1963</v>
      </c>
      <c r="E90" s="3" t="s">
        <v>3</v>
      </c>
      <c r="F90" s="3" t="s">
        <v>4</v>
      </c>
      <c r="G90" s="3" t="s">
        <v>5</v>
      </c>
      <c r="H90" s="22">
        <v>45265</v>
      </c>
      <c r="I90" s="42"/>
      <c r="J90" s="22"/>
      <c r="K90" s="14">
        <v>45460</v>
      </c>
      <c r="L90" s="21" t="s">
        <v>1661</v>
      </c>
      <c r="M90" s="6">
        <v>15.41</v>
      </c>
      <c r="BBC90" t="s">
        <v>1660</v>
      </c>
    </row>
    <row r="91" spans="1:13 1407:1407" ht="16.5" customHeight="1" x14ac:dyDescent="0.2">
      <c r="A91" s="3" t="s">
        <v>1952</v>
      </c>
      <c r="B91" s="3" t="s">
        <v>1953</v>
      </c>
      <c r="C91" s="30" t="s">
        <v>1954</v>
      </c>
      <c r="D91" s="4" t="s">
        <v>1956</v>
      </c>
      <c r="E91" s="3" t="s">
        <v>3</v>
      </c>
      <c r="F91" s="3" t="s">
        <v>4</v>
      </c>
      <c r="G91" s="3" t="s">
        <v>5</v>
      </c>
      <c r="H91" s="22">
        <v>45265</v>
      </c>
      <c r="I91" s="42"/>
      <c r="J91" s="22"/>
      <c r="K91" s="14"/>
      <c r="L91" s="21"/>
      <c r="M91" s="6">
        <v>1.69</v>
      </c>
      <c r="BBC91" t="s">
        <v>1660</v>
      </c>
    </row>
    <row r="92" spans="1:13 1407:1407" ht="16.5" customHeight="1" x14ac:dyDescent="0.2">
      <c r="A92" s="3" t="s">
        <v>1949</v>
      </c>
      <c r="B92" s="3" t="s">
        <v>1950</v>
      </c>
      <c r="C92" s="30" t="s">
        <v>1955</v>
      </c>
      <c r="D92" s="4" t="s">
        <v>1951</v>
      </c>
      <c r="E92" s="3" t="s">
        <v>119</v>
      </c>
      <c r="F92" s="3" t="s">
        <v>120</v>
      </c>
      <c r="G92" s="3" t="s">
        <v>5</v>
      </c>
      <c r="H92" s="22">
        <v>45265</v>
      </c>
      <c r="I92" s="42"/>
      <c r="J92" s="22"/>
      <c r="K92" s="14"/>
      <c r="L92" s="21"/>
      <c r="M92" s="6">
        <v>5.68</v>
      </c>
      <c r="BBC92" t="s">
        <v>1660</v>
      </c>
    </row>
    <row r="93" spans="1:13 1407:1407" ht="16.5" customHeight="1" x14ac:dyDescent="0.2">
      <c r="A93" s="3" t="s">
        <v>1945</v>
      </c>
      <c r="B93" s="3" t="s">
        <v>1946</v>
      </c>
      <c r="C93" s="30" t="s">
        <v>1947</v>
      </c>
      <c r="D93" s="4" t="s">
        <v>1948</v>
      </c>
      <c r="E93" s="3" t="s">
        <v>131</v>
      </c>
      <c r="F93" s="3" t="s">
        <v>115</v>
      </c>
      <c r="G93" s="3" t="s">
        <v>17</v>
      </c>
      <c r="H93" s="22">
        <v>45260</v>
      </c>
      <c r="I93" s="42"/>
      <c r="J93" s="22"/>
      <c r="K93" s="14"/>
      <c r="L93" s="21"/>
      <c r="M93" s="6">
        <v>0.23</v>
      </c>
      <c r="BBC93" t="s">
        <v>1660</v>
      </c>
    </row>
    <row r="94" spans="1:13 1407:1407" ht="16.5" customHeight="1" x14ac:dyDescent="0.2">
      <c r="A94" s="3" t="s">
        <v>76</v>
      </c>
      <c r="B94" s="3" t="s">
        <v>1942</v>
      </c>
      <c r="C94" s="30" t="s">
        <v>1943</v>
      </c>
      <c r="D94" s="4" t="s">
        <v>1944</v>
      </c>
      <c r="E94" s="3" t="s">
        <v>79</v>
      </c>
      <c r="F94" s="3" t="s">
        <v>80</v>
      </c>
      <c r="G94" s="3" t="s">
        <v>17</v>
      </c>
      <c r="H94" s="22">
        <v>45257</v>
      </c>
      <c r="I94" s="42"/>
      <c r="J94" s="22"/>
      <c r="K94" s="14"/>
      <c r="L94" s="21"/>
      <c r="M94" s="6">
        <v>7.7</v>
      </c>
      <c r="BBC94" t="s">
        <v>1660</v>
      </c>
    </row>
    <row r="95" spans="1:13 1407:1407" ht="16.5" customHeight="1" x14ac:dyDescent="0.2">
      <c r="A95" s="3" t="s">
        <v>1924</v>
      </c>
      <c r="B95" s="3" t="s">
        <v>1925</v>
      </c>
      <c r="C95" s="30" t="s">
        <v>1931</v>
      </c>
      <c r="D95" s="4" t="s">
        <v>1926</v>
      </c>
      <c r="E95" s="3" t="s">
        <v>50</v>
      </c>
      <c r="F95" s="3" t="s">
        <v>51</v>
      </c>
      <c r="G95" s="3" t="s">
        <v>23</v>
      </c>
      <c r="H95" s="22">
        <v>45238</v>
      </c>
      <c r="I95" s="42"/>
      <c r="J95" s="22"/>
      <c r="K95" s="14"/>
      <c r="L95" s="21"/>
      <c r="M95" s="6">
        <v>2.0699999999999998</v>
      </c>
      <c r="BBC95" t="s">
        <v>1660</v>
      </c>
    </row>
    <row r="96" spans="1:13 1407:1407" ht="16.5" customHeight="1" x14ac:dyDescent="0.2">
      <c r="A96" s="3" t="s">
        <v>169</v>
      </c>
      <c r="B96" s="3" t="s">
        <v>1929</v>
      </c>
      <c r="C96" s="30" t="s">
        <v>1932</v>
      </c>
      <c r="D96" s="4" t="s">
        <v>1930</v>
      </c>
      <c r="E96" s="3" t="s">
        <v>172</v>
      </c>
      <c r="F96" s="3" t="s">
        <v>51</v>
      </c>
      <c r="G96" s="3" t="s">
        <v>23</v>
      </c>
      <c r="H96" s="22">
        <v>45238</v>
      </c>
      <c r="I96" s="42"/>
      <c r="J96" s="22"/>
      <c r="K96" s="14"/>
      <c r="L96" s="21"/>
      <c r="M96" s="6">
        <v>33.76</v>
      </c>
      <c r="BBC96" t="s">
        <v>1660</v>
      </c>
    </row>
    <row r="97" spans="1:18 1407:1407" ht="16.5" customHeight="1" x14ac:dyDescent="0.2">
      <c r="A97" s="3" t="s">
        <v>169</v>
      </c>
      <c r="B97" s="3" t="s">
        <v>1927</v>
      </c>
      <c r="C97" s="30" t="s">
        <v>1933</v>
      </c>
      <c r="D97" s="4" t="s">
        <v>1928</v>
      </c>
      <c r="E97" s="3" t="s">
        <v>172</v>
      </c>
      <c r="F97" s="3" t="s">
        <v>51</v>
      </c>
      <c r="G97" s="3" t="s">
        <v>23</v>
      </c>
      <c r="H97" s="22">
        <v>45238</v>
      </c>
      <c r="I97" s="42"/>
      <c r="J97" s="22"/>
      <c r="K97" s="14"/>
      <c r="L97" s="21"/>
      <c r="M97" s="6">
        <v>9.26</v>
      </c>
      <c r="BBC97" t="s">
        <v>1660</v>
      </c>
    </row>
    <row r="98" spans="1:18 1407:1407" ht="16.5" customHeight="1" x14ac:dyDescent="0.2">
      <c r="A98" s="3" t="s">
        <v>1916</v>
      </c>
      <c r="B98" s="3" t="s">
        <v>1917</v>
      </c>
      <c r="C98" s="30" t="s">
        <v>1918</v>
      </c>
      <c r="D98" s="4" t="s">
        <v>1919</v>
      </c>
      <c r="E98" s="3" t="s">
        <v>433</v>
      </c>
      <c r="F98" s="3" t="s">
        <v>42</v>
      </c>
      <c r="G98" s="3" t="s">
        <v>23</v>
      </c>
      <c r="H98" s="22">
        <v>45231</v>
      </c>
      <c r="I98" s="42"/>
      <c r="J98" s="22"/>
      <c r="K98" s="14"/>
      <c r="L98" s="21"/>
      <c r="M98" s="6">
        <v>9.89</v>
      </c>
      <c r="BBC98" t="s">
        <v>1660</v>
      </c>
    </row>
    <row r="99" spans="1:18 1407:1407" ht="16.5" customHeight="1" x14ac:dyDescent="0.2">
      <c r="A99" s="3" t="s">
        <v>1920</v>
      </c>
      <c r="B99" s="3" t="s">
        <v>1921</v>
      </c>
      <c r="C99" s="29" t="s">
        <v>1923</v>
      </c>
      <c r="D99" s="4" t="s">
        <v>1922</v>
      </c>
      <c r="E99" s="3" t="s">
        <v>50</v>
      </c>
      <c r="F99" s="3" t="s">
        <v>51</v>
      </c>
      <c r="G99" s="3" t="s">
        <v>23</v>
      </c>
      <c r="H99" s="22">
        <v>45183</v>
      </c>
      <c r="I99" s="42"/>
      <c r="J99" s="22"/>
      <c r="K99" s="14"/>
      <c r="L99" s="21"/>
      <c r="M99" s="6">
        <v>0.8</v>
      </c>
      <c r="BBC99" t="s">
        <v>1660</v>
      </c>
    </row>
    <row r="100" spans="1:18 1407:1407" ht="16.5" customHeight="1" x14ac:dyDescent="0.2">
      <c r="A100" s="3" t="s">
        <v>1865</v>
      </c>
      <c r="B100" s="3" t="s">
        <v>1866</v>
      </c>
      <c r="C100" s="29" t="s">
        <v>1882</v>
      </c>
      <c r="D100" s="4" t="s">
        <v>1867</v>
      </c>
      <c r="E100" s="3" t="s">
        <v>1193</v>
      </c>
      <c r="F100" s="3" t="s">
        <v>22</v>
      </c>
      <c r="G100" s="3" t="s">
        <v>23</v>
      </c>
      <c r="H100" s="22">
        <v>44924</v>
      </c>
      <c r="I100" s="42">
        <v>45229</v>
      </c>
      <c r="J100" s="22" t="s">
        <v>2031</v>
      </c>
      <c r="K100" s="14"/>
      <c r="L100" s="21"/>
      <c r="M100" s="6">
        <v>0.94</v>
      </c>
      <c r="BBC100" t="s">
        <v>1660</v>
      </c>
    </row>
    <row r="101" spans="1:18 1407:1407" ht="16.5" customHeight="1" x14ac:dyDescent="0.2">
      <c r="A101" s="3" t="s">
        <v>1868</v>
      </c>
      <c r="B101" s="3" t="s">
        <v>1869</v>
      </c>
      <c r="C101" s="30" t="s">
        <v>1870</v>
      </c>
      <c r="D101" s="4" t="s">
        <v>1871</v>
      </c>
      <c r="E101" s="3" t="s">
        <v>1872</v>
      </c>
      <c r="F101" s="3" t="s">
        <v>80</v>
      </c>
      <c r="G101" s="3" t="s">
        <v>17</v>
      </c>
      <c r="H101" s="22">
        <v>44923</v>
      </c>
      <c r="I101" s="42"/>
      <c r="J101" s="22"/>
      <c r="K101" s="14"/>
      <c r="L101" s="21"/>
      <c r="M101" s="6">
        <v>4.8899999999999997</v>
      </c>
      <c r="BBC101" t="s">
        <v>1660</v>
      </c>
    </row>
    <row r="102" spans="1:18 1407:1407" ht="16.5" customHeight="1" x14ac:dyDescent="0.2">
      <c r="A102" s="3" t="s">
        <v>1883</v>
      </c>
      <c r="B102" s="3" t="s">
        <v>1884</v>
      </c>
      <c r="C102" s="29" t="s">
        <v>1890</v>
      </c>
      <c r="D102" s="4" t="s">
        <v>1885</v>
      </c>
      <c r="E102" s="3" t="s">
        <v>131</v>
      </c>
      <c r="F102" s="3" t="s">
        <v>115</v>
      </c>
      <c r="G102" s="3" t="s">
        <v>17</v>
      </c>
      <c r="H102" s="22">
        <v>44922</v>
      </c>
      <c r="I102" s="42"/>
      <c r="J102" s="22"/>
      <c r="K102" s="14"/>
      <c r="L102" s="21"/>
      <c r="M102" s="6">
        <v>3.72</v>
      </c>
      <c r="Q102" s="1" t="s">
        <v>1896</v>
      </c>
      <c r="R102" s="40" t="s">
        <v>1900</v>
      </c>
      <c r="BBC102" t="s">
        <v>1660</v>
      </c>
    </row>
    <row r="103" spans="1:18 1407:1407" ht="16.5" customHeight="1" x14ac:dyDescent="0.2">
      <c r="A103" s="3" t="s">
        <v>1854</v>
      </c>
      <c r="B103" s="3" t="s">
        <v>1855</v>
      </c>
      <c r="C103" s="30" t="s">
        <v>1856</v>
      </c>
      <c r="D103" s="4" t="s">
        <v>1857</v>
      </c>
      <c r="E103" s="3" t="s">
        <v>1858</v>
      </c>
      <c r="F103" s="3" t="s">
        <v>42</v>
      </c>
      <c r="G103" s="3" t="s">
        <v>17</v>
      </c>
      <c r="H103" s="22">
        <v>44922</v>
      </c>
      <c r="I103" s="42"/>
      <c r="J103" s="22"/>
      <c r="K103" s="14"/>
      <c r="L103" s="21"/>
      <c r="M103" s="6">
        <v>8.2200000000000006</v>
      </c>
      <c r="Q103" s="19" t="s">
        <v>1186</v>
      </c>
      <c r="R103" s="40" t="s">
        <v>1904</v>
      </c>
      <c r="BBC103" t="s">
        <v>1660</v>
      </c>
    </row>
    <row r="104" spans="1:18 1407:1407" ht="16.5" customHeight="1" x14ac:dyDescent="0.2">
      <c r="A104" s="3" t="s">
        <v>243</v>
      </c>
      <c r="B104" s="3" t="s">
        <v>1831</v>
      </c>
      <c r="C104" s="30" t="s">
        <v>1832</v>
      </c>
      <c r="D104" s="4" t="s">
        <v>1886</v>
      </c>
      <c r="E104" s="3" t="s">
        <v>246</v>
      </c>
      <c r="F104" s="3" t="s">
        <v>64</v>
      </c>
      <c r="G104" s="3" t="s">
        <v>17</v>
      </c>
      <c r="H104" s="22">
        <v>44922</v>
      </c>
      <c r="I104" s="42"/>
      <c r="J104" s="22"/>
      <c r="K104" s="14">
        <v>45812</v>
      </c>
      <c r="L104" s="21" t="s">
        <v>1661</v>
      </c>
      <c r="M104" s="6">
        <v>0.61</v>
      </c>
      <c r="Q104" s="1" t="s">
        <v>1897</v>
      </c>
      <c r="R104" s="40" t="s">
        <v>1905</v>
      </c>
      <c r="BBC104" t="s">
        <v>1660</v>
      </c>
    </row>
    <row r="105" spans="1:18 1407:1407" ht="16.5" customHeight="1" x14ac:dyDescent="0.2">
      <c r="A105" s="3" t="s">
        <v>1845</v>
      </c>
      <c r="B105" s="3" t="s">
        <v>1846</v>
      </c>
      <c r="C105" s="29" t="s">
        <v>1877</v>
      </c>
      <c r="D105" s="4" t="s">
        <v>1847</v>
      </c>
      <c r="E105" s="3" t="s">
        <v>50</v>
      </c>
      <c r="F105" s="3" t="s">
        <v>51</v>
      </c>
      <c r="G105" s="3" t="s">
        <v>23</v>
      </c>
      <c r="H105" s="22">
        <v>44917</v>
      </c>
      <c r="I105" s="42"/>
      <c r="J105" s="22"/>
      <c r="K105" s="14"/>
      <c r="L105" s="21"/>
      <c r="M105" s="6">
        <v>4.1500000000000004</v>
      </c>
      <c r="Q105" s="1" t="s">
        <v>1899</v>
      </c>
      <c r="R105" s="40" t="s">
        <v>1907</v>
      </c>
      <c r="BBC105" t="s">
        <v>1660</v>
      </c>
    </row>
    <row r="106" spans="1:18 1407:1407" ht="16.5" customHeight="1" x14ac:dyDescent="0.2">
      <c r="A106" s="3" t="s">
        <v>52</v>
      </c>
      <c r="B106" s="3" t="s">
        <v>1859</v>
      </c>
      <c r="C106" s="29" t="s">
        <v>1880</v>
      </c>
      <c r="D106" s="4" t="s">
        <v>1860</v>
      </c>
      <c r="E106" s="3" t="s">
        <v>50</v>
      </c>
      <c r="F106" s="3" t="s">
        <v>51</v>
      </c>
      <c r="G106" s="3" t="s">
        <v>23</v>
      </c>
      <c r="H106" s="22">
        <v>44917</v>
      </c>
      <c r="I106" s="42"/>
      <c r="J106" s="22"/>
      <c r="K106" s="14"/>
      <c r="L106" s="21"/>
      <c r="M106" s="6">
        <v>1.87</v>
      </c>
      <c r="BBC106" t="s">
        <v>1660</v>
      </c>
    </row>
    <row r="107" spans="1:18 1407:1407" ht="16.5" customHeight="1" x14ac:dyDescent="0.2">
      <c r="A107" s="3" t="s">
        <v>380</v>
      </c>
      <c r="B107" s="3" t="s">
        <v>1828</v>
      </c>
      <c r="C107" s="30" t="s">
        <v>1829</v>
      </c>
      <c r="D107" s="4" t="s">
        <v>1830</v>
      </c>
      <c r="E107" s="3" t="s">
        <v>383</v>
      </c>
      <c r="F107" s="3" t="s">
        <v>64</v>
      </c>
      <c r="G107" s="3" t="s">
        <v>17</v>
      </c>
      <c r="H107" s="22">
        <v>44915</v>
      </c>
      <c r="I107" s="42"/>
      <c r="J107" s="22"/>
      <c r="K107" s="14"/>
      <c r="L107" s="21"/>
      <c r="M107" s="6">
        <v>9.27</v>
      </c>
      <c r="BBC107" t="s">
        <v>1660</v>
      </c>
    </row>
    <row r="108" spans="1:18 1407:1407" ht="16.5" customHeight="1" x14ac:dyDescent="0.2">
      <c r="A108" s="3" t="s">
        <v>1824</v>
      </c>
      <c r="B108" s="3" t="s">
        <v>1825</v>
      </c>
      <c r="C108" s="30" t="s">
        <v>1826</v>
      </c>
      <c r="D108" s="4" t="s">
        <v>1827</v>
      </c>
      <c r="E108" s="3" t="s">
        <v>9</v>
      </c>
      <c r="F108" s="3" t="s">
        <v>10</v>
      </c>
      <c r="G108" s="3" t="s">
        <v>11</v>
      </c>
      <c r="H108" s="22">
        <v>44914</v>
      </c>
      <c r="I108" s="42"/>
      <c r="J108" s="22"/>
      <c r="K108" s="14"/>
      <c r="L108" s="21"/>
      <c r="M108" s="6">
        <v>0.67</v>
      </c>
      <c r="BBC108" t="s">
        <v>1660</v>
      </c>
    </row>
    <row r="109" spans="1:18 1407:1407" ht="16.5" customHeight="1" x14ac:dyDescent="0.2">
      <c r="A109" s="3" t="s">
        <v>1833</v>
      </c>
      <c r="B109" s="3" t="s">
        <v>1834</v>
      </c>
      <c r="C109" s="29" t="s">
        <v>1874</v>
      </c>
      <c r="D109" s="4" t="s">
        <v>1835</v>
      </c>
      <c r="E109" s="3" t="s">
        <v>50</v>
      </c>
      <c r="F109" s="3" t="s">
        <v>51</v>
      </c>
      <c r="G109" s="3" t="s">
        <v>23</v>
      </c>
      <c r="H109" s="22">
        <v>44914</v>
      </c>
      <c r="I109" s="42"/>
      <c r="J109" s="22"/>
      <c r="K109" s="14"/>
      <c r="L109" s="21"/>
      <c r="M109" s="6">
        <v>2.2999999999999998</v>
      </c>
      <c r="BBC109" t="s">
        <v>1660</v>
      </c>
    </row>
    <row r="110" spans="1:18 1407:1407" ht="16.5" customHeight="1" x14ac:dyDescent="0.2">
      <c r="A110" s="3" t="s">
        <v>1836</v>
      </c>
      <c r="B110" s="3" t="s">
        <v>1837</v>
      </c>
      <c r="C110" s="29" t="s">
        <v>1875</v>
      </c>
      <c r="D110" s="4" t="s">
        <v>1838</v>
      </c>
      <c r="E110" s="3" t="s">
        <v>50</v>
      </c>
      <c r="F110" s="3" t="s">
        <v>51</v>
      </c>
      <c r="G110" s="3" t="s">
        <v>23</v>
      </c>
      <c r="H110" s="22">
        <v>44914</v>
      </c>
      <c r="I110" s="42"/>
      <c r="J110" s="22"/>
      <c r="K110" s="14"/>
      <c r="L110" s="21"/>
      <c r="M110" s="6">
        <v>7.05</v>
      </c>
      <c r="BBC110" t="s">
        <v>1660</v>
      </c>
    </row>
    <row r="111" spans="1:18 1407:1407" s="28" customFormat="1" ht="16.5" customHeight="1" x14ac:dyDescent="0.2">
      <c r="A111" s="3" t="s">
        <v>1839</v>
      </c>
      <c r="B111" s="3" t="s">
        <v>1840</v>
      </c>
      <c r="C111" s="29" t="s">
        <v>1876</v>
      </c>
      <c r="D111" s="4" t="s">
        <v>1841</v>
      </c>
      <c r="E111" s="3" t="s">
        <v>1163</v>
      </c>
      <c r="F111" s="3" t="s">
        <v>51</v>
      </c>
      <c r="G111" s="3" t="s">
        <v>23</v>
      </c>
      <c r="H111" s="22">
        <v>44914</v>
      </c>
      <c r="I111" s="42"/>
      <c r="J111" s="22"/>
      <c r="K111" s="14"/>
      <c r="L111" s="21"/>
      <c r="M111" s="6">
        <v>13.54</v>
      </c>
      <c r="BBC111" s="28" t="s">
        <v>1660</v>
      </c>
    </row>
    <row r="112" spans="1:18 1407:1407" ht="16.5" customHeight="1" x14ac:dyDescent="0.2">
      <c r="A112" s="3" t="s">
        <v>60</v>
      </c>
      <c r="B112" s="3" t="s">
        <v>1819</v>
      </c>
      <c r="C112" s="30" t="s">
        <v>1817</v>
      </c>
      <c r="D112" s="4" t="s">
        <v>1818</v>
      </c>
      <c r="E112" s="3" t="s">
        <v>811</v>
      </c>
      <c r="F112" s="3" t="s">
        <v>64</v>
      </c>
      <c r="G112" s="3" t="s">
        <v>17</v>
      </c>
      <c r="H112" s="22">
        <v>44911</v>
      </c>
      <c r="I112" s="42"/>
      <c r="J112" s="22"/>
      <c r="K112" s="14"/>
      <c r="L112" s="21"/>
      <c r="M112" s="6">
        <v>0.39</v>
      </c>
      <c r="BBC112" t="s">
        <v>1660</v>
      </c>
    </row>
    <row r="113" spans="1:13 1407:1407" ht="16.5" customHeight="1" x14ac:dyDescent="0.2">
      <c r="A113" s="24" t="s">
        <v>237</v>
      </c>
      <c r="B113" s="24" t="s">
        <v>1799</v>
      </c>
      <c r="C113" s="29" t="s">
        <v>1800</v>
      </c>
      <c r="D113" s="25" t="s">
        <v>1801</v>
      </c>
      <c r="E113" s="24" t="s">
        <v>3</v>
      </c>
      <c r="F113" s="24" t="s">
        <v>4</v>
      </c>
      <c r="G113" s="24" t="s">
        <v>5</v>
      </c>
      <c r="H113" s="26">
        <v>44897</v>
      </c>
      <c r="I113" s="43"/>
      <c r="J113" s="26"/>
      <c r="K113" s="26"/>
      <c r="L113" s="27"/>
      <c r="M113" s="6">
        <v>3.79</v>
      </c>
      <c r="BBC113" t="s">
        <v>1660</v>
      </c>
    </row>
    <row r="114" spans="1:13 1407:1407" ht="16.5" customHeight="1" x14ac:dyDescent="0.2">
      <c r="A114" s="3" t="s">
        <v>0</v>
      </c>
      <c r="B114" s="3" t="s">
        <v>1804</v>
      </c>
      <c r="C114" s="30" t="s">
        <v>1805</v>
      </c>
      <c r="D114" s="4" t="s">
        <v>1806</v>
      </c>
      <c r="E114" s="3" t="s">
        <v>3</v>
      </c>
      <c r="F114" s="3" t="s">
        <v>4</v>
      </c>
      <c r="G114" s="3" t="s">
        <v>5</v>
      </c>
      <c r="H114" s="22">
        <v>44897</v>
      </c>
      <c r="I114" s="42"/>
      <c r="J114" s="22"/>
      <c r="K114" s="14"/>
      <c r="L114" s="21"/>
      <c r="M114" s="6">
        <v>4.66</v>
      </c>
      <c r="BBC114" t="s">
        <v>1660</v>
      </c>
    </row>
    <row r="115" spans="1:13 1407:1407" ht="16.5" customHeight="1" x14ac:dyDescent="0.2">
      <c r="A115" s="3" t="s">
        <v>1795</v>
      </c>
      <c r="B115" s="3" t="s">
        <v>1796</v>
      </c>
      <c r="C115" s="30" t="s">
        <v>1797</v>
      </c>
      <c r="D115" s="4" t="s">
        <v>1798</v>
      </c>
      <c r="E115" s="3" t="s">
        <v>3</v>
      </c>
      <c r="F115" s="3" t="s">
        <v>4</v>
      </c>
      <c r="G115" s="3" t="s">
        <v>5</v>
      </c>
      <c r="H115" s="22">
        <v>44897</v>
      </c>
      <c r="I115" s="42"/>
      <c r="J115" s="22"/>
      <c r="K115" s="14"/>
      <c r="L115" s="21"/>
      <c r="M115" s="6">
        <v>3.17</v>
      </c>
      <c r="BBC115" t="s">
        <v>1660</v>
      </c>
    </row>
    <row r="116" spans="1:13 1407:1407" ht="16.5" customHeight="1" x14ac:dyDescent="0.2">
      <c r="A116" s="3" t="s">
        <v>0</v>
      </c>
      <c r="B116" s="3" t="s">
        <v>1811</v>
      </c>
      <c r="C116" s="30" t="s">
        <v>1812</v>
      </c>
      <c r="D116" s="4" t="s">
        <v>1813</v>
      </c>
      <c r="E116" s="3" t="s">
        <v>3</v>
      </c>
      <c r="F116" s="3" t="s">
        <v>4</v>
      </c>
      <c r="G116" s="3" t="s">
        <v>5</v>
      </c>
      <c r="H116" s="22">
        <v>44897</v>
      </c>
      <c r="I116" s="42"/>
      <c r="J116" s="22"/>
      <c r="K116" s="14"/>
      <c r="L116" s="21"/>
      <c r="M116" s="6">
        <v>0.96</v>
      </c>
      <c r="BBC116" t="s">
        <v>1660</v>
      </c>
    </row>
    <row r="117" spans="1:13 1407:1407" ht="16.5" customHeight="1" x14ac:dyDescent="0.2">
      <c r="A117" s="3" t="s">
        <v>0</v>
      </c>
      <c r="B117" s="3" t="s">
        <v>1802</v>
      </c>
      <c r="C117" s="30" t="s">
        <v>1814</v>
      </c>
      <c r="D117" s="4" t="s">
        <v>1803</v>
      </c>
      <c r="E117" s="3" t="s">
        <v>3</v>
      </c>
      <c r="F117" s="3" t="s">
        <v>4</v>
      </c>
      <c r="G117" s="3" t="s">
        <v>5</v>
      </c>
      <c r="H117" s="22">
        <v>44897</v>
      </c>
      <c r="I117" s="42"/>
      <c r="J117" s="22"/>
      <c r="K117" s="14"/>
      <c r="L117" s="21"/>
      <c r="M117" s="6">
        <v>4.1399999999999997</v>
      </c>
      <c r="BBC117" t="s">
        <v>1660</v>
      </c>
    </row>
    <row r="118" spans="1:13 1407:1407" s="28" customFormat="1" ht="16.5" customHeight="1" x14ac:dyDescent="0.2">
      <c r="A118" s="3" t="s">
        <v>237</v>
      </c>
      <c r="B118" s="3" t="s">
        <v>1807</v>
      </c>
      <c r="C118" s="30" t="s">
        <v>1815</v>
      </c>
      <c r="D118" s="4" t="s">
        <v>1808</v>
      </c>
      <c r="E118" s="3" t="s">
        <v>3</v>
      </c>
      <c r="F118" s="3" t="s">
        <v>4</v>
      </c>
      <c r="G118" s="3" t="s">
        <v>5</v>
      </c>
      <c r="H118" s="22">
        <v>44897</v>
      </c>
      <c r="I118" s="42"/>
      <c r="J118" s="22"/>
      <c r="K118" s="14"/>
      <c r="L118" s="21"/>
      <c r="M118" s="6">
        <v>8.1999999999999993</v>
      </c>
      <c r="BBC118" s="28" t="s">
        <v>1660</v>
      </c>
    </row>
    <row r="119" spans="1:13 1407:1407" ht="16.5" customHeight="1" x14ac:dyDescent="0.2">
      <c r="A119" s="3" t="s">
        <v>0</v>
      </c>
      <c r="B119" s="3" t="s">
        <v>1809</v>
      </c>
      <c r="C119" s="30" t="s">
        <v>1816</v>
      </c>
      <c r="D119" s="4" t="s">
        <v>1810</v>
      </c>
      <c r="E119" s="3" t="s">
        <v>3</v>
      </c>
      <c r="F119" s="3" t="s">
        <v>4</v>
      </c>
      <c r="G119" s="3" t="s">
        <v>5</v>
      </c>
      <c r="H119" s="22">
        <v>44897</v>
      </c>
      <c r="I119" s="42"/>
      <c r="J119" s="22"/>
      <c r="K119" s="14"/>
      <c r="L119" s="21"/>
      <c r="M119" s="6">
        <v>0.72</v>
      </c>
      <c r="BBC119" t="s">
        <v>1660</v>
      </c>
    </row>
    <row r="120" spans="1:13 1407:1407" ht="16.5" customHeight="1" x14ac:dyDescent="0.2">
      <c r="A120" s="3" t="s">
        <v>1616</v>
      </c>
      <c r="B120" s="3" t="s">
        <v>1789</v>
      </c>
      <c r="C120" s="30" t="s">
        <v>1794</v>
      </c>
      <c r="D120" s="4" t="s">
        <v>1790</v>
      </c>
      <c r="E120" s="3" t="s">
        <v>307</v>
      </c>
      <c r="F120" s="3" t="s">
        <v>51</v>
      </c>
      <c r="G120" s="3" t="s">
        <v>23</v>
      </c>
      <c r="H120" s="22">
        <v>44895</v>
      </c>
      <c r="I120" s="42"/>
      <c r="J120" s="22"/>
      <c r="K120" s="14"/>
      <c r="L120" s="21"/>
      <c r="M120" s="6">
        <v>5.16</v>
      </c>
      <c r="BBC120" t="s">
        <v>1660</v>
      </c>
    </row>
    <row r="121" spans="1:13 1407:1407" ht="16.5" customHeight="1" x14ac:dyDescent="0.2">
      <c r="A121" s="3" t="s">
        <v>271</v>
      </c>
      <c r="B121" s="3" t="s">
        <v>1791</v>
      </c>
      <c r="C121" s="31" t="s">
        <v>1792</v>
      </c>
      <c r="D121" s="4" t="s">
        <v>1793</v>
      </c>
      <c r="E121" s="3" t="s">
        <v>274</v>
      </c>
      <c r="F121" s="3" t="s">
        <v>275</v>
      </c>
      <c r="G121" s="3" t="s">
        <v>11</v>
      </c>
      <c r="H121" s="22">
        <v>44894</v>
      </c>
      <c r="I121" s="42"/>
      <c r="J121" s="22"/>
      <c r="K121" s="14"/>
      <c r="L121" s="21"/>
      <c r="M121" s="6">
        <v>6.1</v>
      </c>
      <c r="BBC121" t="s">
        <v>1660</v>
      </c>
    </row>
    <row r="122" spans="1:13 1407:1407" ht="15" customHeight="1" x14ac:dyDescent="0.2">
      <c r="A122" s="3" t="s">
        <v>1777</v>
      </c>
      <c r="B122" s="3" t="s">
        <v>1778</v>
      </c>
      <c r="C122" s="31" t="s">
        <v>1779</v>
      </c>
      <c r="D122" s="4" t="s">
        <v>1782</v>
      </c>
      <c r="E122" s="3" t="s">
        <v>485</v>
      </c>
      <c r="F122" s="3" t="s">
        <v>42</v>
      </c>
      <c r="G122" s="3" t="s">
        <v>23</v>
      </c>
      <c r="H122" s="22">
        <v>44865</v>
      </c>
      <c r="I122" s="42"/>
      <c r="J122" s="22"/>
      <c r="K122" s="14"/>
      <c r="L122" s="21"/>
      <c r="M122" s="23">
        <v>19.8</v>
      </c>
      <c r="BBC122" t="s">
        <v>1660</v>
      </c>
    </row>
    <row r="123" spans="1:13 1407:1407" ht="16.5" customHeight="1" x14ac:dyDescent="0.2">
      <c r="A123" s="3" t="s">
        <v>1777</v>
      </c>
      <c r="B123" s="3" t="s">
        <v>1780</v>
      </c>
      <c r="C123" s="31" t="s">
        <v>1781</v>
      </c>
      <c r="D123" s="4" t="s">
        <v>1783</v>
      </c>
      <c r="E123" s="3" t="s">
        <v>485</v>
      </c>
      <c r="F123" s="3" t="s">
        <v>42</v>
      </c>
      <c r="G123" s="3" t="s">
        <v>23</v>
      </c>
      <c r="H123" s="22">
        <v>44865</v>
      </c>
      <c r="I123" s="42"/>
      <c r="J123" s="22"/>
      <c r="K123" s="14"/>
      <c r="L123" s="21"/>
      <c r="M123" s="23">
        <v>8.2799999999999994</v>
      </c>
      <c r="BBC123" t="s">
        <v>1660</v>
      </c>
    </row>
    <row r="124" spans="1:13 1407:1407" ht="16.5" customHeight="1" x14ac:dyDescent="0.2">
      <c r="A124" s="3" t="s">
        <v>18</v>
      </c>
      <c r="B124" s="3" t="s">
        <v>1774</v>
      </c>
      <c r="C124" s="31" t="s">
        <v>1776</v>
      </c>
      <c r="D124" s="4" t="s">
        <v>1775</v>
      </c>
      <c r="E124" s="3" t="s">
        <v>21</v>
      </c>
      <c r="F124" s="3" t="s">
        <v>22</v>
      </c>
      <c r="G124" s="3" t="s">
        <v>23</v>
      </c>
      <c r="H124" s="22">
        <v>44847</v>
      </c>
      <c r="I124" s="42"/>
      <c r="J124" s="22"/>
      <c r="K124" s="14"/>
      <c r="L124" s="21"/>
      <c r="M124" s="6">
        <v>2.1</v>
      </c>
      <c r="BBC124" t="s">
        <v>1660</v>
      </c>
    </row>
    <row r="125" spans="1:13 1407:1407" ht="16.5" customHeight="1" x14ac:dyDescent="0.2">
      <c r="A125" s="3" t="s">
        <v>1784</v>
      </c>
      <c r="B125" s="3" t="s">
        <v>1785</v>
      </c>
      <c r="C125" s="31" t="s">
        <v>1786</v>
      </c>
      <c r="D125" s="4" t="s">
        <v>1787</v>
      </c>
      <c r="E125" s="3" t="s">
        <v>1788</v>
      </c>
      <c r="F125" s="3" t="s">
        <v>80</v>
      </c>
      <c r="G125" s="3" t="s">
        <v>17</v>
      </c>
      <c r="H125" s="22">
        <v>44837</v>
      </c>
      <c r="I125" s="42"/>
      <c r="J125" s="22"/>
      <c r="K125" s="14"/>
      <c r="L125" s="21"/>
      <c r="M125" s="6">
        <v>1.54</v>
      </c>
      <c r="BBC125" t="s">
        <v>1660</v>
      </c>
    </row>
    <row r="126" spans="1:13 1407:1407" ht="16.5" customHeight="1" x14ac:dyDescent="0.2">
      <c r="A126" s="3" t="s">
        <v>1769</v>
      </c>
      <c r="B126" s="3" t="s">
        <v>1770</v>
      </c>
      <c r="C126" s="31" t="s">
        <v>1773</v>
      </c>
      <c r="D126" s="4" t="s">
        <v>1771</v>
      </c>
      <c r="E126" s="3" t="s">
        <v>1772</v>
      </c>
      <c r="F126" s="3" t="s">
        <v>80</v>
      </c>
      <c r="G126" s="3" t="s">
        <v>17</v>
      </c>
      <c r="H126" s="22">
        <v>44804</v>
      </c>
      <c r="I126" s="42"/>
      <c r="J126" s="22"/>
      <c r="K126" s="14"/>
      <c r="L126" s="21"/>
      <c r="M126" s="6">
        <v>19.350000000000001</v>
      </c>
      <c r="BBC126" t="s">
        <v>1660</v>
      </c>
    </row>
    <row r="127" spans="1:13 1407:1407" ht="16.5" customHeight="1" x14ac:dyDescent="0.2">
      <c r="A127" s="3" t="s">
        <v>1765</v>
      </c>
      <c r="B127" s="3" t="s">
        <v>1766</v>
      </c>
      <c r="C127" s="31" t="s">
        <v>1768</v>
      </c>
      <c r="D127" s="4" t="s">
        <v>1767</v>
      </c>
      <c r="E127" s="3" t="s">
        <v>344</v>
      </c>
      <c r="F127" s="3" t="s">
        <v>51</v>
      </c>
      <c r="G127" s="3" t="s">
        <v>23</v>
      </c>
      <c r="H127" s="22">
        <v>44763</v>
      </c>
      <c r="I127" s="42"/>
      <c r="J127" s="22"/>
      <c r="K127" s="14"/>
      <c r="L127" s="21"/>
      <c r="M127" s="23">
        <v>7.52</v>
      </c>
      <c r="BBC127" t="s">
        <v>1660</v>
      </c>
    </row>
    <row r="128" spans="1:13 1407:1407" ht="16.5" customHeight="1" x14ac:dyDescent="0.2">
      <c r="A128" s="3" t="s">
        <v>1761</v>
      </c>
      <c r="B128" s="3" t="s">
        <v>1762</v>
      </c>
      <c r="C128" s="31" t="s">
        <v>1763</v>
      </c>
      <c r="D128" s="4" t="s">
        <v>1764</v>
      </c>
      <c r="E128" s="3" t="s">
        <v>405</v>
      </c>
      <c r="F128" s="3" t="s">
        <v>51</v>
      </c>
      <c r="G128" s="3" t="s">
        <v>23</v>
      </c>
      <c r="H128" s="22">
        <v>44743</v>
      </c>
      <c r="I128" s="42"/>
      <c r="J128" s="22"/>
      <c r="K128" s="14"/>
      <c r="L128" s="21"/>
      <c r="M128" s="23">
        <v>4.92</v>
      </c>
      <c r="BBC128" t="s">
        <v>1660</v>
      </c>
    </row>
    <row r="129" spans="1:13 1407:1407" ht="16.5" customHeight="1" x14ac:dyDescent="0.2">
      <c r="A129" s="3" t="s">
        <v>231</v>
      </c>
      <c r="B129" s="3" t="s">
        <v>1758</v>
      </c>
      <c r="C129" s="31" t="s">
        <v>1759</v>
      </c>
      <c r="D129" s="4" t="s">
        <v>1760</v>
      </c>
      <c r="E129" s="3" t="s">
        <v>150</v>
      </c>
      <c r="F129" s="3" t="s">
        <v>80</v>
      </c>
      <c r="G129" s="3" t="s">
        <v>17</v>
      </c>
      <c r="H129" s="22">
        <v>44712</v>
      </c>
      <c r="I129" s="42"/>
      <c r="J129" s="22"/>
      <c r="K129" s="14">
        <v>44980</v>
      </c>
      <c r="L129" s="21" t="s">
        <v>1661</v>
      </c>
      <c r="M129" s="6">
        <v>22.1</v>
      </c>
      <c r="BBC129" t="s">
        <v>1660</v>
      </c>
    </row>
    <row r="130" spans="1:13 1407:1407" ht="16.5" customHeight="1" x14ac:dyDescent="0.2">
      <c r="A130" s="3" t="s">
        <v>1649</v>
      </c>
      <c r="B130" s="3" t="s">
        <v>1650</v>
      </c>
      <c r="C130" s="31" t="s">
        <v>1648</v>
      </c>
      <c r="D130" s="4" t="s">
        <v>1651</v>
      </c>
      <c r="E130" s="3" t="s">
        <v>202</v>
      </c>
      <c r="F130" s="3" t="s">
        <v>203</v>
      </c>
      <c r="G130" s="3" t="s">
        <v>11</v>
      </c>
      <c r="H130" s="22">
        <v>44559</v>
      </c>
      <c r="I130" s="42">
        <v>45282</v>
      </c>
      <c r="J130" s="22" t="s">
        <v>2031</v>
      </c>
      <c r="K130" s="14"/>
      <c r="L130" s="21"/>
      <c r="M130" s="6">
        <v>200.04</v>
      </c>
      <c r="BBC130" t="s">
        <v>1660</v>
      </c>
    </row>
    <row r="131" spans="1:13 1407:1407" ht="16.5" customHeight="1" x14ac:dyDescent="0.2">
      <c r="A131" s="3" t="s">
        <v>1652</v>
      </c>
      <c r="B131" s="3" t="s">
        <v>1653</v>
      </c>
      <c r="C131" s="31" t="s">
        <v>1654</v>
      </c>
      <c r="D131" s="4" t="s">
        <v>1655</v>
      </c>
      <c r="E131" s="3" t="s">
        <v>202</v>
      </c>
      <c r="F131" s="3" t="s">
        <v>203</v>
      </c>
      <c r="G131" s="3" t="s">
        <v>11</v>
      </c>
      <c r="H131" s="22">
        <v>44559</v>
      </c>
      <c r="I131" s="42"/>
      <c r="J131" s="22"/>
      <c r="K131" s="14"/>
      <c r="L131" s="21"/>
      <c r="M131" s="6">
        <v>0.64</v>
      </c>
      <c r="BBC131" t="s">
        <v>1661</v>
      </c>
    </row>
    <row r="132" spans="1:13 1407:1407" ht="16.5" customHeight="1" x14ac:dyDescent="0.2">
      <c r="A132" s="3" t="s">
        <v>1637</v>
      </c>
      <c r="B132" s="3" t="s">
        <v>1638</v>
      </c>
      <c r="C132" s="31" t="s">
        <v>1639</v>
      </c>
      <c r="D132" s="4" t="s">
        <v>1640</v>
      </c>
      <c r="E132" s="3" t="s">
        <v>304</v>
      </c>
      <c r="F132" s="3" t="s">
        <v>115</v>
      </c>
      <c r="G132" s="3" t="s">
        <v>17</v>
      </c>
      <c r="H132" s="22">
        <v>44558</v>
      </c>
      <c r="I132" s="42"/>
      <c r="J132" s="22"/>
      <c r="K132" s="14"/>
      <c r="L132" s="21"/>
      <c r="M132" s="6">
        <v>19.760000000000002</v>
      </c>
    </row>
    <row r="133" spans="1:13 1407:1407" ht="16.5" customHeight="1" x14ac:dyDescent="0.2">
      <c r="A133" s="3" t="s">
        <v>47</v>
      </c>
      <c r="B133" s="3" t="s">
        <v>1646</v>
      </c>
      <c r="C133" s="31" t="s">
        <v>1740</v>
      </c>
      <c r="D133" s="4" t="s">
        <v>1647</v>
      </c>
      <c r="E133" s="3" t="s">
        <v>50</v>
      </c>
      <c r="F133" s="3" t="s">
        <v>51</v>
      </c>
      <c r="G133" s="3" t="s">
        <v>23</v>
      </c>
      <c r="H133" s="22">
        <v>44558</v>
      </c>
      <c r="I133" s="42"/>
      <c r="J133" s="22"/>
      <c r="K133" s="14">
        <v>45146</v>
      </c>
      <c r="L133" s="21" t="s">
        <v>1661</v>
      </c>
      <c r="M133" s="6">
        <v>3.37</v>
      </c>
    </row>
    <row r="134" spans="1:13 1407:1407" ht="16.5" customHeight="1" x14ac:dyDescent="0.2">
      <c r="A134" s="3" t="s">
        <v>1641</v>
      </c>
      <c r="B134" s="3" t="s">
        <v>1642</v>
      </c>
      <c r="C134" s="31" t="s">
        <v>1751</v>
      </c>
      <c r="D134" s="4" t="s">
        <v>1643</v>
      </c>
      <c r="E134" s="3" t="s">
        <v>84</v>
      </c>
      <c r="F134" s="3" t="s">
        <v>85</v>
      </c>
      <c r="G134" s="3" t="s">
        <v>11</v>
      </c>
      <c r="H134" s="22">
        <v>44558</v>
      </c>
      <c r="I134" s="42"/>
      <c r="J134" s="22"/>
      <c r="K134" s="14"/>
      <c r="L134" s="21"/>
      <c r="M134" s="6">
        <v>15.22</v>
      </c>
    </row>
    <row r="135" spans="1:13 1407:1407" ht="16.5" customHeight="1" x14ac:dyDescent="0.2">
      <c r="A135" s="3" t="s">
        <v>765</v>
      </c>
      <c r="B135" s="3" t="s">
        <v>1644</v>
      </c>
      <c r="C135" s="31" t="s">
        <v>1752</v>
      </c>
      <c r="D135" s="4" t="s">
        <v>1645</v>
      </c>
      <c r="E135" s="3" t="s">
        <v>768</v>
      </c>
      <c r="F135" s="3" t="s">
        <v>146</v>
      </c>
      <c r="G135" s="3" t="s">
        <v>11</v>
      </c>
      <c r="H135" s="22">
        <v>44558</v>
      </c>
      <c r="I135" s="42"/>
      <c r="J135" s="22"/>
      <c r="K135" s="14"/>
      <c r="L135" s="21"/>
      <c r="M135" s="6">
        <v>0.35</v>
      </c>
    </row>
    <row r="136" spans="1:13 1407:1407" ht="16.5" customHeight="1" x14ac:dyDescent="0.2">
      <c r="A136" s="3" t="s">
        <v>1656</v>
      </c>
      <c r="B136" s="3" t="s">
        <v>1657</v>
      </c>
      <c r="C136" s="31" t="s">
        <v>1659</v>
      </c>
      <c r="D136" s="4" t="s">
        <v>1658</v>
      </c>
      <c r="E136" s="3" t="s">
        <v>131</v>
      </c>
      <c r="F136" s="3" t="s">
        <v>115</v>
      </c>
      <c r="G136" s="3" t="s">
        <v>17</v>
      </c>
      <c r="H136" s="22">
        <v>44553</v>
      </c>
      <c r="I136" s="42">
        <v>44901</v>
      </c>
      <c r="J136" s="22" t="s">
        <v>2031</v>
      </c>
      <c r="K136" s="14"/>
      <c r="L136" s="21"/>
      <c r="M136" s="6">
        <v>43.81</v>
      </c>
    </row>
    <row r="137" spans="1:13 1407:1407" ht="16.5" customHeight="1" x14ac:dyDescent="0.2">
      <c r="A137" s="3" t="s">
        <v>1612</v>
      </c>
      <c r="B137" s="3" t="s">
        <v>1613</v>
      </c>
      <c r="C137" s="31" t="s">
        <v>1750</v>
      </c>
      <c r="D137" s="4" t="s">
        <v>1614</v>
      </c>
      <c r="E137" s="3" t="s">
        <v>131</v>
      </c>
      <c r="F137" s="3" t="s">
        <v>115</v>
      </c>
      <c r="G137" s="3" t="s">
        <v>17</v>
      </c>
      <c r="H137" s="22">
        <v>44552</v>
      </c>
      <c r="I137" s="42"/>
      <c r="J137" s="22"/>
      <c r="K137" s="14">
        <v>45293</v>
      </c>
      <c r="L137" s="21" t="s">
        <v>1660</v>
      </c>
      <c r="M137" s="6">
        <v>7.03</v>
      </c>
    </row>
    <row r="138" spans="1:13 1407:1407" ht="16.5" customHeight="1" x14ac:dyDescent="0.2">
      <c r="A138" s="3" t="s">
        <v>894</v>
      </c>
      <c r="B138" s="3" t="s">
        <v>895</v>
      </c>
      <c r="C138" s="31" t="s">
        <v>1742</v>
      </c>
      <c r="D138" s="7" t="s">
        <v>1611</v>
      </c>
      <c r="E138" s="3" t="s">
        <v>734</v>
      </c>
      <c r="F138" s="3" t="s">
        <v>734</v>
      </c>
      <c r="G138" s="3" t="s">
        <v>728</v>
      </c>
      <c r="H138" s="22">
        <v>44552</v>
      </c>
      <c r="I138" s="42"/>
      <c r="J138" s="22"/>
      <c r="K138" s="14"/>
      <c r="L138" s="21"/>
      <c r="M138" s="6">
        <v>48.94</v>
      </c>
    </row>
    <row r="139" spans="1:13 1407:1407" ht="16.5" customHeight="1" x14ac:dyDescent="0.2">
      <c r="A139" s="3" t="s">
        <v>1616</v>
      </c>
      <c r="B139" s="3" t="s">
        <v>1617</v>
      </c>
      <c r="C139" s="31" t="s">
        <v>1735</v>
      </c>
      <c r="D139" s="8" t="s">
        <v>1615</v>
      </c>
      <c r="E139" s="3" t="s">
        <v>307</v>
      </c>
      <c r="F139" s="3" t="s">
        <v>51</v>
      </c>
      <c r="G139" s="3" t="s">
        <v>23</v>
      </c>
      <c r="H139" s="22">
        <v>44551</v>
      </c>
      <c r="I139" s="42"/>
      <c r="J139" s="22"/>
      <c r="K139" s="14">
        <v>44992</v>
      </c>
      <c r="L139" s="21" t="s">
        <v>1661</v>
      </c>
      <c r="M139" s="6">
        <v>22.9</v>
      </c>
    </row>
    <row r="140" spans="1:13 1407:1407" ht="16.5" customHeight="1" x14ac:dyDescent="0.2">
      <c r="A140" s="3" t="s">
        <v>47</v>
      </c>
      <c r="B140" s="3" t="s">
        <v>1622</v>
      </c>
      <c r="C140" s="31" t="s">
        <v>1736</v>
      </c>
      <c r="D140" s="8" t="s">
        <v>1623</v>
      </c>
      <c r="E140" s="3" t="s">
        <v>50</v>
      </c>
      <c r="F140" s="3" t="s">
        <v>51</v>
      </c>
      <c r="G140" s="3" t="s">
        <v>23</v>
      </c>
      <c r="H140" s="22">
        <v>44551</v>
      </c>
      <c r="I140" s="42"/>
      <c r="J140" s="22"/>
      <c r="K140" s="14">
        <v>44936</v>
      </c>
      <c r="L140" s="21" t="s">
        <v>1661</v>
      </c>
      <c r="M140" s="6">
        <v>2.0499999999999998</v>
      </c>
    </row>
    <row r="141" spans="1:13 1407:1407" ht="16.5" customHeight="1" x14ac:dyDescent="0.2">
      <c r="A141" s="3" t="s">
        <v>1624</v>
      </c>
      <c r="B141" s="3" t="s">
        <v>1625</v>
      </c>
      <c r="C141" s="31" t="s">
        <v>1737</v>
      </c>
      <c r="D141" s="8" t="s">
        <v>1626</v>
      </c>
      <c r="E141" s="3" t="s">
        <v>50</v>
      </c>
      <c r="F141" s="3" t="s">
        <v>51</v>
      </c>
      <c r="G141" s="3" t="s">
        <v>23</v>
      </c>
      <c r="H141" s="22">
        <v>44551</v>
      </c>
      <c r="I141" s="42"/>
      <c r="J141" s="22"/>
      <c r="K141" s="14"/>
      <c r="L141" s="21"/>
      <c r="M141" s="6">
        <v>4.6100000000000003</v>
      </c>
    </row>
    <row r="142" spans="1:13 1407:1407" ht="16.5" customHeight="1" x14ac:dyDescent="0.2">
      <c r="A142" s="3" t="s">
        <v>55</v>
      </c>
      <c r="B142" s="3" t="s">
        <v>1635</v>
      </c>
      <c r="C142" s="31" t="s">
        <v>1738</v>
      </c>
      <c r="D142" s="8" t="s">
        <v>1636</v>
      </c>
      <c r="E142" s="3" t="s">
        <v>1159</v>
      </c>
      <c r="F142" s="3" t="s">
        <v>51</v>
      </c>
      <c r="G142" s="3" t="s">
        <v>23</v>
      </c>
      <c r="H142" s="22">
        <v>44551</v>
      </c>
      <c r="I142" s="42"/>
      <c r="J142" s="22"/>
      <c r="K142" s="14">
        <v>45917</v>
      </c>
      <c r="L142" s="21" t="s">
        <v>1661</v>
      </c>
      <c r="M142" s="6">
        <v>9.82</v>
      </c>
    </row>
    <row r="143" spans="1:13 1407:1407" ht="16.5" customHeight="1" x14ac:dyDescent="0.2">
      <c r="A143" s="3" t="s">
        <v>1160</v>
      </c>
      <c r="B143" s="3" t="s">
        <v>1620</v>
      </c>
      <c r="C143" s="31" t="s">
        <v>1732</v>
      </c>
      <c r="D143" s="4" t="s">
        <v>1621</v>
      </c>
      <c r="E143" s="3" t="s">
        <v>1163</v>
      </c>
      <c r="F143" s="3" t="s">
        <v>51</v>
      </c>
      <c r="G143" s="3" t="s">
        <v>23</v>
      </c>
      <c r="H143" s="22">
        <v>44550</v>
      </c>
      <c r="I143" s="42"/>
      <c r="J143" s="22"/>
      <c r="K143" s="14"/>
      <c r="L143" s="21"/>
      <c r="M143" s="6">
        <v>17.47</v>
      </c>
    </row>
    <row r="144" spans="1:13 1407:1407" ht="16.5" customHeight="1" x14ac:dyDescent="0.2">
      <c r="A144" s="3" t="s">
        <v>88</v>
      </c>
      <c r="B144" s="3" t="s">
        <v>1619</v>
      </c>
      <c r="C144" s="31" t="s">
        <v>1731</v>
      </c>
      <c r="D144" s="4" t="s">
        <v>1618</v>
      </c>
      <c r="E144" s="3"/>
      <c r="F144" s="3" t="s">
        <v>51</v>
      </c>
      <c r="G144" s="3" t="s">
        <v>23</v>
      </c>
      <c r="H144" s="22">
        <v>44550</v>
      </c>
      <c r="I144" s="42"/>
      <c r="J144" s="22"/>
      <c r="K144" s="14">
        <v>44761</v>
      </c>
      <c r="L144" s="21" t="s">
        <v>1661</v>
      </c>
      <c r="M144" s="6">
        <v>8.84</v>
      </c>
    </row>
    <row r="145" spans="1:13" ht="16.5" customHeight="1" x14ac:dyDescent="0.2">
      <c r="A145" s="3" t="s">
        <v>1627</v>
      </c>
      <c r="B145" s="3" t="s">
        <v>1628</v>
      </c>
      <c r="C145" s="31" t="s">
        <v>1733</v>
      </c>
      <c r="D145" s="4" t="s">
        <v>1629</v>
      </c>
      <c r="E145" s="3" t="s">
        <v>1630</v>
      </c>
      <c r="F145" s="3" t="s">
        <v>51</v>
      </c>
      <c r="G145" s="3" t="s">
        <v>23</v>
      </c>
      <c r="H145" s="22">
        <v>44550</v>
      </c>
      <c r="I145" s="42">
        <v>44914</v>
      </c>
      <c r="J145" s="22" t="s">
        <v>2032</v>
      </c>
      <c r="K145" s="14"/>
      <c r="L145" s="21"/>
      <c r="M145" s="6">
        <v>15.68</v>
      </c>
    </row>
    <row r="146" spans="1:13" ht="16.5" customHeight="1" x14ac:dyDescent="0.2">
      <c r="A146" s="3" t="s">
        <v>55</v>
      </c>
      <c r="B146" s="3" t="s">
        <v>1633</v>
      </c>
      <c r="C146" s="31" t="s">
        <v>1734</v>
      </c>
      <c r="D146" s="4" t="s">
        <v>1634</v>
      </c>
      <c r="E146" s="3" t="s">
        <v>50</v>
      </c>
      <c r="F146" s="3" t="s">
        <v>51</v>
      </c>
      <c r="G146" s="3" t="s">
        <v>23</v>
      </c>
      <c r="H146" s="22">
        <v>44550</v>
      </c>
      <c r="I146" s="42"/>
      <c r="J146" s="22"/>
      <c r="K146" s="14">
        <v>45113</v>
      </c>
      <c r="L146" s="21" t="s">
        <v>1661</v>
      </c>
      <c r="M146" s="6">
        <v>17.25</v>
      </c>
    </row>
    <row r="147" spans="1:13" ht="16.5" customHeight="1" x14ac:dyDescent="0.2">
      <c r="A147" s="3" t="s">
        <v>1607</v>
      </c>
      <c r="B147" s="3" t="s">
        <v>1608</v>
      </c>
      <c r="C147" s="31" t="s">
        <v>1609</v>
      </c>
      <c r="D147" s="4" t="s">
        <v>1610</v>
      </c>
      <c r="E147" s="3" t="s">
        <v>1193</v>
      </c>
      <c r="F147" s="3" t="s">
        <v>22</v>
      </c>
      <c r="G147" s="3" t="s">
        <v>23</v>
      </c>
      <c r="H147" s="22">
        <v>44550</v>
      </c>
      <c r="I147" s="42">
        <v>45229</v>
      </c>
      <c r="J147" s="22" t="s">
        <v>2031</v>
      </c>
      <c r="K147" s="14"/>
      <c r="L147" s="21"/>
      <c r="M147" s="6">
        <v>8.18</v>
      </c>
    </row>
    <row r="148" spans="1:13" ht="16.5" customHeight="1" x14ac:dyDescent="0.2">
      <c r="A148" s="3" t="s">
        <v>1603</v>
      </c>
      <c r="B148" s="3" t="s">
        <v>1604</v>
      </c>
      <c r="C148" s="31" t="s">
        <v>1605</v>
      </c>
      <c r="D148" s="4" t="s">
        <v>1606</v>
      </c>
      <c r="E148" s="3" t="s">
        <v>262</v>
      </c>
      <c r="F148" s="3" t="s">
        <v>16</v>
      </c>
      <c r="G148" s="3" t="s">
        <v>17</v>
      </c>
      <c r="H148" s="22">
        <v>44544</v>
      </c>
      <c r="I148" s="42">
        <v>44907</v>
      </c>
      <c r="J148" s="22" t="s">
        <v>2032</v>
      </c>
      <c r="K148" s="14"/>
      <c r="L148" s="21"/>
      <c r="M148" s="6">
        <v>6.68</v>
      </c>
    </row>
    <row r="149" spans="1:13" ht="16.5" customHeight="1" x14ac:dyDescent="0.2">
      <c r="A149" s="3" t="s">
        <v>1589</v>
      </c>
      <c r="B149" s="3" t="s">
        <v>1590</v>
      </c>
      <c r="C149" s="31" t="s">
        <v>1591</v>
      </c>
      <c r="D149" s="4" t="s">
        <v>1592</v>
      </c>
      <c r="E149" s="3" t="s">
        <v>383</v>
      </c>
      <c r="F149" s="3" t="s">
        <v>64</v>
      </c>
      <c r="G149" s="3" t="s">
        <v>17</v>
      </c>
      <c r="H149" s="22">
        <v>44537</v>
      </c>
      <c r="I149" s="42"/>
      <c r="J149" s="22"/>
      <c r="K149" s="14"/>
      <c r="L149" s="21"/>
      <c r="M149" s="6">
        <v>8.27</v>
      </c>
    </row>
    <row r="150" spans="1:13" ht="16.5" customHeight="1" x14ac:dyDescent="0.2">
      <c r="A150" s="3" t="s">
        <v>12</v>
      </c>
      <c r="B150" s="3" t="s">
        <v>1586</v>
      </c>
      <c r="C150" s="31" t="s">
        <v>1587</v>
      </c>
      <c r="D150" s="4" t="s">
        <v>1588</v>
      </c>
      <c r="E150" s="3" t="s">
        <v>15</v>
      </c>
      <c r="F150" s="3" t="s">
        <v>16</v>
      </c>
      <c r="G150" s="3" t="s">
        <v>17</v>
      </c>
      <c r="H150" s="22">
        <v>44533</v>
      </c>
      <c r="I150" s="42"/>
      <c r="J150" s="22"/>
      <c r="K150" s="14"/>
      <c r="L150" s="21"/>
      <c r="M150" s="6">
        <v>8.2799999999999994</v>
      </c>
    </row>
    <row r="151" spans="1:13" ht="16.5" customHeight="1" x14ac:dyDescent="0.2">
      <c r="A151" s="3" t="s">
        <v>0</v>
      </c>
      <c r="B151" s="3" t="s">
        <v>1583</v>
      </c>
      <c r="C151" s="31" t="s">
        <v>1584</v>
      </c>
      <c r="D151" s="4" t="s">
        <v>1585</v>
      </c>
      <c r="E151" s="3" t="s">
        <v>3</v>
      </c>
      <c r="F151" s="3" t="s">
        <v>4</v>
      </c>
      <c r="G151" s="3" t="s">
        <v>5</v>
      </c>
      <c r="H151" s="22">
        <v>44532</v>
      </c>
      <c r="I151" s="42"/>
      <c r="J151" s="22"/>
      <c r="K151" s="14"/>
      <c r="L151" s="21"/>
      <c r="M151" s="6">
        <v>0.84</v>
      </c>
    </row>
    <row r="152" spans="1:13" ht="16.5" customHeight="1" x14ac:dyDescent="0.2">
      <c r="A152" s="3" t="s">
        <v>1577</v>
      </c>
      <c r="B152" s="3" t="s">
        <v>1578</v>
      </c>
      <c r="C152" s="31" t="s">
        <v>1580</v>
      </c>
      <c r="D152" s="4" t="s">
        <v>1579</v>
      </c>
      <c r="E152" s="3" t="s">
        <v>131</v>
      </c>
      <c r="F152" s="3" t="s">
        <v>115</v>
      </c>
      <c r="G152" s="3" t="s">
        <v>17</v>
      </c>
      <c r="H152" s="22">
        <v>44508</v>
      </c>
      <c r="I152" s="42"/>
      <c r="J152" s="22"/>
      <c r="K152" s="14"/>
      <c r="L152" s="21"/>
      <c r="M152" s="6">
        <v>26.07</v>
      </c>
    </row>
    <row r="153" spans="1:13" ht="16.5" customHeight="1" x14ac:dyDescent="0.2">
      <c r="A153" s="3" t="s">
        <v>1566</v>
      </c>
      <c r="B153" s="3" t="s">
        <v>1567</v>
      </c>
      <c r="C153" s="31" t="s">
        <v>1598</v>
      </c>
      <c r="D153" s="4" t="s">
        <v>1568</v>
      </c>
      <c r="E153" s="3" t="s">
        <v>1569</v>
      </c>
      <c r="F153" s="3" t="s">
        <v>51</v>
      </c>
      <c r="G153" s="3" t="s">
        <v>23</v>
      </c>
      <c r="H153" s="22">
        <v>44490</v>
      </c>
      <c r="I153" s="42"/>
      <c r="J153" s="22"/>
      <c r="K153" s="14"/>
      <c r="L153" s="21"/>
      <c r="M153" s="6">
        <v>1.42</v>
      </c>
    </row>
    <row r="154" spans="1:13" ht="16.5" customHeight="1" x14ac:dyDescent="0.2">
      <c r="A154" s="3" t="s">
        <v>1252</v>
      </c>
      <c r="B154" s="3" t="s">
        <v>1253</v>
      </c>
      <c r="C154" s="31" t="s">
        <v>1594</v>
      </c>
      <c r="D154" s="4" t="s">
        <v>1254</v>
      </c>
      <c r="E154" s="3" t="s">
        <v>50</v>
      </c>
      <c r="F154" s="3" t="s">
        <v>51</v>
      </c>
      <c r="G154" s="3" t="s">
        <v>23</v>
      </c>
      <c r="H154" s="22">
        <v>44446</v>
      </c>
      <c r="I154" s="42"/>
      <c r="J154" s="22"/>
      <c r="K154" s="14"/>
      <c r="L154" s="21"/>
      <c r="M154" s="6">
        <v>1.42</v>
      </c>
    </row>
    <row r="155" spans="1:13" ht="16.5" customHeight="1" x14ac:dyDescent="0.2">
      <c r="A155" s="3" t="s">
        <v>1249</v>
      </c>
      <c r="B155" s="3" t="s">
        <v>1250</v>
      </c>
      <c r="C155" s="31" t="s">
        <v>1261</v>
      </c>
      <c r="D155" s="4" t="s">
        <v>1251</v>
      </c>
      <c r="E155" s="3" t="s">
        <v>603</v>
      </c>
      <c r="F155" s="3" t="s">
        <v>275</v>
      </c>
      <c r="G155" s="3" t="s">
        <v>11</v>
      </c>
      <c r="H155" s="22">
        <v>44419</v>
      </c>
      <c r="I155" s="42"/>
      <c r="J155" s="22"/>
      <c r="K155" s="14"/>
      <c r="L155" s="21"/>
      <c r="M155" s="6">
        <v>47.63</v>
      </c>
    </row>
    <row r="156" spans="1:13" ht="16.5" customHeight="1" x14ac:dyDescent="0.2">
      <c r="A156" s="3" t="s">
        <v>1246</v>
      </c>
      <c r="B156" s="3" t="s">
        <v>1247</v>
      </c>
      <c r="C156" s="31" t="s">
        <v>1575</v>
      </c>
      <c r="D156" s="4" t="s">
        <v>1248</v>
      </c>
      <c r="E156" s="3" t="s">
        <v>85</v>
      </c>
      <c r="F156" s="3" t="s">
        <v>64</v>
      </c>
      <c r="G156" s="3" t="s">
        <v>17</v>
      </c>
      <c r="H156" s="22">
        <v>44411</v>
      </c>
      <c r="I156" s="42"/>
      <c r="J156" s="22"/>
      <c r="K156" s="14"/>
      <c r="L156" s="21"/>
      <c r="M156" s="6">
        <v>42.85</v>
      </c>
    </row>
    <row r="157" spans="1:13" ht="16.5" customHeight="1" x14ac:dyDescent="0.2">
      <c r="A157" s="3" t="s">
        <v>1241</v>
      </c>
      <c r="B157" s="3" t="s">
        <v>1244</v>
      </c>
      <c r="C157" s="31" t="s">
        <v>1574</v>
      </c>
      <c r="D157" s="4" t="s">
        <v>1245</v>
      </c>
      <c r="E157" s="3" t="s">
        <v>509</v>
      </c>
      <c r="F157" s="3" t="s">
        <v>42</v>
      </c>
      <c r="G157" s="3" t="s">
        <v>23</v>
      </c>
      <c r="H157" s="22">
        <v>44371</v>
      </c>
      <c r="I157" s="42"/>
      <c r="J157" s="22"/>
      <c r="K157" s="14"/>
      <c r="L157" s="21"/>
      <c r="M157" s="6">
        <v>0.33</v>
      </c>
    </row>
    <row r="158" spans="1:13" ht="16.5" customHeight="1" x14ac:dyDescent="0.2">
      <c r="A158" s="3" t="s">
        <v>1241</v>
      </c>
      <c r="B158" s="3" t="s">
        <v>1242</v>
      </c>
      <c r="C158" s="31" t="s">
        <v>1573</v>
      </c>
      <c r="D158" s="4" t="s">
        <v>1243</v>
      </c>
      <c r="E158" s="3" t="s">
        <v>509</v>
      </c>
      <c r="F158" s="3" t="s">
        <v>42</v>
      </c>
      <c r="G158" s="3" t="s">
        <v>23</v>
      </c>
      <c r="H158" s="22">
        <v>44368</v>
      </c>
      <c r="I158" s="42"/>
      <c r="J158" s="22"/>
      <c r="K158" s="14"/>
      <c r="L158" s="21"/>
      <c r="M158" s="6">
        <v>2.5299999999999998</v>
      </c>
    </row>
    <row r="159" spans="1:13" ht="16.5" customHeight="1" x14ac:dyDescent="0.2">
      <c r="A159" s="3" t="s">
        <v>1238</v>
      </c>
      <c r="B159" s="3" t="s">
        <v>1239</v>
      </c>
      <c r="C159" s="31" t="s">
        <v>1572</v>
      </c>
      <c r="D159" s="4" t="s">
        <v>1240</v>
      </c>
      <c r="E159" s="3" t="s">
        <v>131</v>
      </c>
      <c r="F159" s="3" t="s">
        <v>115</v>
      </c>
      <c r="G159" s="3" t="s">
        <v>17</v>
      </c>
      <c r="H159" s="22">
        <v>44326</v>
      </c>
      <c r="I159" s="42"/>
      <c r="J159" s="22"/>
      <c r="K159" s="14"/>
      <c r="L159" s="21"/>
      <c r="M159" s="6">
        <v>19.21</v>
      </c>
    </row>
    <row r="160" spans="1:13" ht="16.5" customHeight="1" x14ac:dyDescent="0.2">
      <c r="A160" s="3" t="s">
        <v>243</v>
      </c>
      <c r="B160" s="3" t="s">
        <v>1236</v>
      </c>
      <c r="C160" s="31" t="s">
        <v>1571</v>
      </c>
      <c r="D160" s="4" t="s">
        <v>1237</v>
      </c>
      <c r="E160" s="3" t="s">
        <v>246</v>
      </c>
      <c r="F160" s="3" t="s">
        <v>64</v>
      </c>
      <c r="G160" s="3" t="s">
        <v>17</v>
      </c>
      <c r="H160" s="22">
        <v>44307</v>
      </c>
      <c r="I160" s="42">
        <v>44830</v>
      </c>
      <c r="J160" s="22" t="s">
        <v>2031</v>
      </c>
      <c r="K160" s="14"/>
      <c r="L160" s="21"/>
      <c r="M160" s="6">
        <v>0.28000000000000003</v>
      </c>
    </row>
    <row r="161" spans="1:13" ht="16.5" customHeight="1" x14ac:dyDescent="0.2">
      <c r="A161" s="3" t="s">
        <v>1233</v>
      </c>
      <c r="B161" s="3" t="s">
        <v>1234</v>
      </c>
      <c r="C161" s="31" t="s">
        <v>1570</v>
      </c>
      <c r="D161" s="4" t="s">
        <v>1235</v>
      </c>
      <c r="E161" s="3" t="s">
        <v>114</v>
      </c>
      <c r="F161" s="3" t="s">
        <v>115</v>
      </c>
      <c r="G161" s="3" t="s">
        <v>17</v>
      </c>
      <c r="H161" s="22">
        <v>44217</v>
      </c>
      <c r="I161" s="42"/>
      <c r="J161" s="22"/>
      <c r="K161" s="14">
        <v>44368</v>
      </c>
      <c r="L161" s="9" t="s">
        <v>1660</v>
      </c>
      <c r="M161" s="6">
        <v>67.52</v>
      </c>
    </row>
    <row r="162" spans="1:13" ht="16.5" customHeight="1" x14ac:dyDescent="0.2">
      <c r="A162" s="3" t="s">
        <v>47</v>
      </c>
      <c r="B162" s="3" t="s">
        <v>1222</v>
      </c>
      <c r="C162" s="31" t="s">
        <v>1595</v>
      </c>
      <c r="D162" s="4" t="s">
        <v>1223</v>
      </c>
      <c r="E162" s="3" t="s">
        <v>50</v>
      </c>
      <c r="F162" s="3" t="s">
        <v>51</v>
      </c>
      <c r="G162" s="3" t="s">
        <v>23</v>
      </c>
      <c r="H162" s="22">
        <v>44194</v>
      </c>
      <c r="I162" s="42">
        <v>45205</v>
      </c>
      <c r="J162" s="22" t="s">
        <v>2031</v>
      </c>
      <c r="K162" s="14"/>
      <c r="L162" s="21"/>
      <c r="M162" s="6">
        <v>2.19</v>
      </c>
    </row>
    <row r="163" spans="1:13" ht="16.5" customHeight="1" x14ac:dyDescent="0.2">
      <c r="A163" s="3" t="s">
        <v>1230</v>
      </c>
      <c r="B163" s="3" t="s">
        <v>1231</v>
      </c>
      <c r="C163" s="31" t="s">
        <v>1576</v>
      </c>
      <c r="D163" s="4" t="s">
        <v>1232</v>
      </c>
      <c r="E163" s="3" t="s">
        <v>603</v>
      </c>
      <c r="F163" s="3" t="s">
        <v>275</v>
      </c>
      <c r="G163" s="3" t="s">
        <v>11</v>
      </c>
      <c r="H163" s="22">
        <v>44194</v>
      </c>
      <c r="I163" s="42"/>
      <c r="J163" s="22"/>
      <c r="K163" s="14"/>
      <c r="L163" s="21"/>
      <c r="M163" s="6">
        <v>158.19</v>
      </c>
    </row>
    <row r="164" spans="1:13" ht="16.5" customHeight="1" x14ac:dyDescent="0.2">
      <c r="A164" s="3" t="s">
        <v>1226</v>
      </c>
      <c r="B164" s="3" t="s">
        <v>1227</v>
      </c>
      <c r="C164" s="31" t="s">
        <v>1599</v>
      </c>
      <c r="D164" s="4" t="s">
        <v>1228</v>
      </c>
      <c r="E164" s="3" t="s">
        <v>1229</v>
      </c>
      <c r="F164" s="3" t="s">
        <v>51</v>
      </c>
      <c r="G164" s="3" t="s">
        <v>23</v>
      </c>
      <c r="H164" s="22">
        <v>44194</v>
      </c>
      <c r="I164" s="42">
        <v>44551</v>
      </c>
      <c r="J164" s="22" t="s">
        <v>2031</v>
      </c>
      <c r="K164" s="14"/>
      <c r="L164" s="21"/>
      <c r="M164" s="6">
        <v>13.12</v>
      </c>
    </row>
    <row r="165" spans="1:13" ht="16.5" customHeight="1" x14ac:dyDescent="0.2">
      <c r="A165" s="3" t="s">
        <v>47</v>
      </c>
      <c r="B165" s="3" t="s">
        <v>1224</v>
      </c>
      <c r="C165" s="31" t="s">
        <v>1600</v>
      </c>
      <c r="D165" s="4" t="s">
        <v>1225</v>
      </c>
      <c r="E165" s="3" t="s">
        <v>50</v>
      </c>
      <c r="F165" s="3" t="s">
        <v>51</v>
      </c>
      <c r="G165" s="3" t="s">
        <v>23</v>
      </c>
      <c r="H165" s="22">
        <v>44194</v>
      </c>
      <c r="I165" s="42">
        <v>45205</v>
      </c>
      <c r="J165" s="22" t="s">
        <v>2031</v>
      </c>
      <c r="K165" s="14"/>
      <c r="L165" s="21"/>
      <c r="M165" s="6">
        <v>1.76</v>
      </c>
    </row>
    <row r="166" spans="1:13" ht="16.5" customHeight="1" x14ac:dyDescent="0.2">
      <c r="A166" s="3" t="s">
        <v>1219</v>
      </c>
      <c r="B166" s="3" t="s">
        <v>1220</v>
      </c>
      <c r="C166" s="31" t="s">
        <v>1601</v>
      </c>
      <c r="D166" s="4" t="s">
        <v>1221</v>
      </c>
      <c r="E166" s="3" t="s">
        <v>50</v>
      </c>
      <c r="F166" s="3" t="s">
        <v>51</v>
      </c>
      <c r="G166" s="3" t="s">
        <v>23</v>
      </c>
      <c r="H166" s="22">
        <v>44194</v>
      </c>
      <c r="I166" s="42"/>
      <c r="J166" s="22"/>
      <c r="K166" s="14"/>
      <c r="L166" s="21"/>
      <c r="M166" s="6">
        <v>3.99</v>
      </c>
    </row>
    <row r="167" spans="1:13" ht="16.5" customHeight="1" x14ac:dyDescent="0.2">
      <c r="A167" s="3" t="s">
        <v>348</v>
      </c>
      <c r="B167" s="3" t="s">
        <v>1217</v>
      </c>
      <c r="C167" s="31" t="s">
        <v>1602</v>
      </c>
      <c r="D167" s="4" t="s">
        <v>1218</v>
      </c>
      <c r="E167" s="3" t="s">
        <v>50</v>
      </c>
      <c r="F167" s="3" t="s">
        <v>51</v>
      </c>
      <c r="G167" s="3" t="s">
        <v>23</v>
      </c>
      <c r="H167" s="22">
        <v>44194</v>
      </c>
      <c r="I167" s="42"/>
      <c r="J167" s="22"/>
      <c r="K167" s="14">
        <v>45534</v>
      </c>
      <c r="L167" s="21" t="s">
        <v>1660</v>
      </c>
      <c r="M167" s="6">
        <v>0.95</v>
      </c>
    </row>
    <row r="168" spans="1:13" ht="16.5" customHeight="1" x14ac:dyDescent="0.2">
      <c r="A168" s="3" t="s">
        <v>1215</v>
      </c>
      <c r="B168" s="3" t="s">
        <v>1216</v>
      </c>
      <c r="C168" s="31" t="s">
        <v>1596</v>
      </c>
      <c r="D168" s="4" t="s">
        <v>1895</v>
      </c>
      <c r="E168" s="3" t="s">
        <v>230</v>
      </c>
      <c r="F168" s="3" t="s">
        <v>42</v>
      </c>
      <c r="G168" s="3" t="s">
        <v>23</v>
      </c>
      <c r="H168" s="22">
        <v>44193</v>
      </c>
      <c r="I168" s="42"/>
      <c r="J168" s="22"/>
      <c r="K168" s="14"/>
      <c r="L168" s="21"/>
      <c r="M168" s="6">
        <v>9.7899999999999991</v>
      </c>
    </row>
    <row r="169" spans="1:13" ht="16.5" customHeight="1" x14ac:dyDescent="0.2">
      <c r="A169" s="3" t="s">
        <v>1212</v>
      </c>
      <c r="B169" s="3" t="s">
        <v>1213</v>
      </c>
      <c r="C169" s="31" t="s">
        <v>1756</v>
      </c>
      <c r="D169" s="4" t="s">
        <v>1214</v>
      </c>
      <c r="E169" s="3" t="s">
        <v>15</v>
      </c>
      <c r="F169" s="3" t="s">
        <v>16</v>
      </c>
      <c r="G169" s="3" t="s">
        <v>17</v>
      </c>
      <c r="H169" s="22">
        <v>44188</v>
      </c>
      <c r="I169" s="42"/>
      <c r="J169" s="22"/>
      <c r="K169" s="14"/>
      <c r="L169" s="21"/>
      <c r="M169" s="6">
        <v>31.78</v>
      </c>
    </row>
    <row r="170" spans="1:13" ht="16.5" customHeight="1" x14ac:dyDescent="0.2">
      <c r="A170" s="3" t="s">
        <v>1209</v>
      </c>
      <c r="B170" s="3" t="s">
        <v>1210</v>
      </c>
      <c r="C170" s="31" t="s">
        <v>1263</v>
      </c>
      <c r="D170" s="4" t="s">
        <v>1211</v>
      </c>
      <c r="E170" s="3" t="s">
        <v>131</v>
      </c>
      <c r="F170" s="3" t="s">
        <v>115</v>
      </c>
      <c r="G170" s="3" t="s">
        <v>17</v>
      </c>
      <c r="H170" s="22">
        <v>44187</v>
      </c>
      <c r="I170" s="42"/>
      <c r="J170" s="22"/>
      <c r="K170" s="14"/>
      <c r="L170" s="21"/>
      <c r="M170" s="10">
        <v>2.1</v>
      </c>
    </row>
    <row r="171" spans="1:13" ht="16.5" customHeight="1" x14ac:dyDescent="0.2">
      <c r="A171" s="3" t="s">
        <v>1206</v>
      </c>
      <c r="B171" s="3" t="s">
        <v>1205</v>
      </c>
      <c r="C171" s="31" t="s">
        <v>1262</v>
      </c>
      <c r="D171" s="4" t="s">
        <v>1207</v>
      </c>
      <c r="E171" s="3" t="s">
        <v>1208</v>
      </c>
      <c r="F171" s="3" t="s">
        <v>85</v>
      </c>
      <c r="G171" s="3" t="s">
        <v>11</v>
      </c>
      <c r="H171" s="22">
        <v>44187</v>
      </c>
      <c r="I171" s="42">
        <v>44558</v>
      </c>
      <c r="J171" s="22" t="s">
        <v>2031</v>
      </c>
      <c r="K171" s="14"/>
      <c r="L171" s="21"/>
      <c r="M171" s="10">
        <v>4.3099999999999996</v>
      </c>
    </row>
    <row r="172" spans="1:13" ht="16.5" customHeight="1" x14ac:dyDescent="0.2">
      <c r="A172" s="3" t="s">
        <v>1198</v>
      </c>
      <c r="B172" s="3" t="s">
        <v>1199</v>
      </c>
      <c r="C172" s="31" t="s">
        <v>1264</v>
      </c>
      <c r="D172" s="4" t="s">
        <v>1200</v>
      </c>
      <c r="E172" s="3" t="s">
        <v>1201</v>
      </c>
      <c r="F172" s="3" t="s">
        <v>734</v>
      </c>
      <c r="G172" s="3" t="s">
        <v>728</v>
      </c>
      <c r="H172" s="22">
        <v>44186</v>
      </c>
      <c r="I172" s="42"/>
      <c r="J172" s="22"/>
      <c r="K172" s="14"/>
      <c r="L172" s="21"/>
      <c r="M172" s="10">
        <v>206.99</v>
      </c>
    </row>
    <row r="173" spans="1:13" ht="16.5" customHeight="1" x14ac:dyDescent="0.2">
      <c r="A173" s="3" t="s">
        <v>71</v>
      </c>
      <c r="B173" s="3" t="s">
        <v>1196</v>
      </c>
      <c r="C173" s="31" t="s">
        <v>1265</v>
      </c>
      <c r="D173" s="4" t="s">
        <v>1197</v>
      </c>
      <c r="E173" s="3" t="s">
        <v>74</v>
      </c>
      <c r="F173" s="3" t="s">
        <v>75</v>
      </c>
      <c r="G173" s="3" t="s">
        <v>11</v>
      </c>
      <c r="H173" s="22">
        <v>44182</v>
      </c>
      <c r="I173" s="42"/>
      <c r="J173" s="22"/>
      <c r="K173" s="14"/>
      <c r="L173" s="21"/>
      <c r="M173" s="10">
        <v>10.11</v>
      </c>
    </row>
    <row r="174" spans="1:13" ht="16.5" customHeight="1" x14ac:dyDescent="0.2">
      <c r="A174" s="3" t="s">
        <v>179</v>
      </c>
      <c r="B174" s="3" t="s">
        <v>1194</v>
      </c>
      <c r="C174" s="31" t="s">
        <v>1266</v>
      </c>
      <c r="D174" s="4" t="s">
        <v>1195</v>
      </c>
      <c r="E174" s="3" t="s">
        <v>182</v>
      </c>
      <c r="F174" s="3" t="s">
        <v>85</v>
      </c>
      <c r="G174" s="3" t="s">
        <v>11</v>
      </c>
      <c r="H174" s="22">
        <v>44182</v>
      </c>
      <c r="I174" s="42"/>
      <c r="J174" s="22"/>
      <c r="K174" s="14">
        <v>44460</v>
      </c>
      <c r="L174" s="9" t="s">
        <v>1661</v>
      </c>
      <c r="M174" s="6">
        <v>0.41</v>
      </c>
    </row>
    <row r="175" spans="1:13" ht="16.5" customHeight="1" x14ac:dyDescent="0.2">
      <c r="A175" s="3" t="s">
        <v>1190</v>
      </c>
      <c r="B175" s="3" t="s">
        <v>1191</v>
      </c>
      <c r="C175" s="31" t="s">
        <v>1730</v>
      </c>
      <c r="D175" s="4" t="s">
        <v>1192</v>
      </c>
      <c r="E175" s="3" t="s">
        <v>1193</v>
      </c>
      <c r="F175" s="3" t="s">
        <v>22</v>
      </c>
      <c r="G175" s="3" t="s">
        <v>23</v>
      </c>
      <c r="H175" s="22">
        <v>44182</v>
      </c>
      <c r="I175" s="42"/>
      <c r="J175" s="22"/>
      <c r="K175" s="14"/>
      <c r="L175" s="21"/>
      <c r="M175" s="10">
        <v>3.83</v>
      </c>
    </row>
    <row r="176" spans="1:13" ht="16.5" customHeight="1" x14ac:dyDescent="0.2">
      <c r="A176" s="3" t="s">
        <v>1203</v>
      </c>
      <c r="B176" s="3" t="s">
        <v>1202</v>
      </c>
      <c r="C176" s="31" t="s">
        <v>1267</v>
      </c>
      <c r="D176" s="4" t="s">
        <v>1204</v>
      </c>
      <c r="E176" s="3" t="s">
        <v>734</v>
      </c>
      <c r="F176" s="3" t="s">
        <v>734</v>
      </c>
      <c r="G176" s="3" t="s">
        <v>728</v>
      </c>
      <c r="H176" s="22">
        <v>44181</v>
      </c>
      <c r="I176" s="42"/>
      <c r="J176" s="22"/>
      <c r="K176" s="14">
        <v>45309</v>
      </c>
      <c r="L176" s="21" t="s">
        <v>1660</v>
      </c>
      <c r="M176" s="10">
        <v>138.74</v>
      </c>
    </row>
    <row r="177" spans="1:13" ht="16.5" customHeight="1" x14ac:dyDescent="0.2">
      <c r="A177" s="3" t="s">
        <v>1187</v>
      </c>
      <c r="B177" s="3" t="s">
        <v>1188</v>
      </c>
      <c r="C177" s="31" t="s">
        <v>1268</v>
      </c>
      <c r="D177" s="4" t="s">
        <v>1189</v>
      </c>
      <c r="E177" s="3" t="s">
        <v>131</v>
      </c>
      <c r="F177" s="3" t="s">
        <v>115</v>
      </c>
      <c r="G177" s="3" t="s">
        <v>17</v>
      </c>
      <c r="H177" s="22">
        <v>44181</v>
      </c>
      <c r="I177" s="42"/>
      <c r="J177" s="22"/>
      <c r="K177" s="14"/>
      <c r="L177" s="21"/>
      <c r="M177" s="10">
        <v>156.38</v>
      </c>
    </row>
    <row r="178" spans="1:13" ht="16.5" customHeight="1" x14ac:dyDescent="0.2">
      <c r="A178" s="3" t="s">
        <v>271</v>
      </c>
      <c r="B178" s="3" t="s">
        <v>1182</v>
      </c>
      <c r="C178" s="31" t="s">
        <v>1269</v>
      </c>
      <c r="D178" s="4" t="s">
        <v>1183</v>
      </c>
      <c r="E178" s="3" t="s">
        <v>274</v>
      </c>
      <c r="F178" s="3" t="s">
        <v>275</v>
      </c>
      <c r="G178" s="3" t="s">
        <v>11</v>
      </c>
      <c r="H178" s="22">
        <v>44175</v>
      </c>
      <c r="I178" s="42"/>
      <c r="J178" s="22"/>
      <c r="K178" s="14"/>
      <c r="L178" s="21"/>
      <c r="M178" s="10">
        <v>2.85</v>
      </c>
    </row>
    <row r="179" spans="1:13" ht="16.5" customHeight="1" x14ac:dyDescent="0.2">
      <c r="A179" s="3" t="s">
        <v>271</v>
      </c>
      <c r="B179" s="3" t="s">
        <v>1184</v>
      </c>
      <c r="C179" s="31" t="s">
        <v>1270</v>
      </c>
      <c r="D179" s="4" t="s">
        <v>1185</v>
      </c>
      <c r="E179" s="3" t="s">
        <v>274</v>
      </c>
      <c r="F179" s="3" t="s">
        <v>275</v>
      </c>
      <c r="G179" s="3" t="s">
        <v>11</v>
      </c>
      <c r="H179" s="22">
        <v>44175</v>
      </c>
      <c r="I179" s="42"/>
      <c r="J179" s="22"/>
      <c r="K179" s="14"/>
      <c r="L179" s="21"/>
      <c r="M179" s="10">
        <v>0.51</v>
      </c>
    </row>
    <row r="180" spans="1:13" ht="16.5" customHeight="1" x14ac:dyDescent="0.2">
      <c r="A180" s="3" t="s">
        <v>1180</v>
      </c>
      <c r="B180" s="3" t="s">
        <v>1179</v>
      </c>
      <c r="C180" s="31" t="s">
        <v>1755</v>
      </c>
      <c r="D180" s="4" t="s">
        <v>1181</v>
      </c>
      <c r="E180" s="3" t="s">
        <v>768</v>
      </c>
      <c r="F180" s="3" t="s">
        <v>146</v>
      </c>
      <c r="G180" s="3" t="s">
        <v>11</v>
      </c>
      <c r="H180" s="22">
        <v>44175</v>
      </c>
      <c r="I180" s="42"/>
      <c r="J180" s="22"/>
      <c r="K180" s="14"/>
      <c r="L180" s="21"/>
      <c r="M180" s="10">
        <v>15.08</v>
      </c>
    </row>
    <row r="181" spans="1:13" ht="16.5" customHeight="1" x14ac:dyDescent="0.2">
      <c r="A181" s="3" t="s">
        <v>1176</v>
      </c>
      <c r="B181" s="3" t="s">
        <v>1177</v>
      </c>
      <c r="C181" s="31" t="s">
        <v>1271</v>
      </c>
      <c r="D181" s="4" t="s">
        <v>1178</v>
      </c>
      <c r="E181" s="3" t="s">
        <v>119</v>
      </c>
      <c r="F181" s="3" t="s">
        <v>120</v>
      </c>
      <c r="G181" s="3" t="s">
        <v>5</v>
      </c>
      <c r="H181" s="22">
        <v>44159</v>
      </c>
      <c r="I181" s="42"/>
      <c r="J181" s="22"/>
      <c r="K181" s="14"/>
      <c r="L181" s="21"/>
      <c r="M181" s="10">
        <v>133.91</v>
      </c>
    </row>
    <row r="182" spans="1:13" ht="16.5" customHeight="1" x14ac:dyDescent="0.2">
      <c r="A182" s="3" t="s">
        <v>0</v>
      </c>
      <c r="B182" s="3" t="s">
        <v>1172</v>
      </c>
      <c r="C182" s="31" t="s">
        <v>1934</v>
      </c>
      <c r="D182" s="4" t="s">
        <v>1173</v>
      </c>
      <c r="E182" s="3" t="s">
        <v>3</v>
      </c>
      <c r="F182" s="3" t="s">
        <v>4</v>
      </c>
      <c r="G182" s="3" t="s">
        <v>5</v>
      </c>
      <c r="H182" s="22">
        <v>44158</v>
      </c>
      <c r="I182" s="42"/>
      <c r="J182" s="22"/>
      <c r="K182" s="14"/>
      <c r="L182" s="21"/>
      <c r="M182" s="10">
        <v>3.4</v>
      </c>
    </row>
    <row r="183" spans="1:13" ht="16.5" customHeight="1" x14ac:dyDescent="0.2">
      <c r="A183" s="3" t="s">
        <v>52</v>
      </c>
      <c r="B183" s="3" t="s">
        <v>1174</v>
      </c>
      <c r="C183" s="31" t="s">
        <v>1729</v>
      </c>
      <c r="D183" s="4" t="s">
        <v>1175</v>
      </c>
      <c r="E183" s="3" t="s">
        <v>50</v>
      </c>
      <c r="F183" s="3" t="s">
        <v>51</v>
      </c>
      <c r="G183" s="3" t="s">
        <v>23</v>
      </c>
      <c r="H183" s="22">
        <v>44151</v>
      </c>
      <c r="I183" s="42"/>
      <c r="J183" s="22"/>
      <c r="K183" s="14"/>
      <c r="L183" s="21"/>
      <c r="M183" s="10">
        <v>1.26</v>
      </c>
    </row>
    <row r="184" spans="1:13" ht="16.5" customHeight="1" x14ac:dyDescent="0.2">
      <c r="A184" s="3" t="s">
        <v>0</v>
      </c>
      <c r="B184" s="3" t="s">
        <v>1170</v>
      </c>
      <c r="C184" s="31" t="s">
        <v>1272</v>
      </c>
      <c r="D184" s="4" t="s">
        <v>1171</v>
      </c>
      <c r="E184" s="3" t="s">
        <v>3</v>
      </c>
      <c r="F184" s="3" t="s">
        <v>4</v>
      </c>
      <c r="G184" s="3" t="s">
        <v>5</v>
      </c>
      <c r="H184" s="22">
        <v>44147</v>
      </c>
      <c r="I184" s="42"/>
      <c r="J184" s="22"/>
      <c r="K184" s="14"/>
      <c r="L184" s="21"/>
      <c r="M184" s="10">
        <v>8.23</v>
      </c>
    </row>
    <row r="185" spans="1:13" ht="16.5" customHeight="1" x14ac:dyDescent="0.2">
      <c r="A185" s="3" t="s">
        <v>1167</v>
      </c>
      <c r="B185" s="3" t="s">
        <v>1168</v>
      </c>
      <c r="C185" s="31" t="s">
        <v>1273</v>
      </c>
      <c r="D185" s="4" t="s">
        <v>1169</v>
      </c>
      <c r="E185" s="3" t="s">
        <v>131</v>
      </c>
      <c r="F185" s="3" t="s">
        <v>115</v>
      </c>
      <c r="G185" s="3" t="s">
        <v>17</v>
      </c>
      <c r="H185" s="22">
        <v>44134</v>
      </c>
      <c r="I185" s="42"/>
      <c r="J185" s="22"/>
      <c r="K185" s="14"/>
      <c r="L185" s="21"/>
      <c r="M185" s="10">
        <v>70</v>
      </c>
    </row>
    <row r="186" spans="1:13" ht="16.5" customHeight="1" x14ac:dyDescent="0.2">
      <c r="A186" s="3" t="s">
        <v>1165</v>
      </c>
      <c r="B186" s="3" t="s">
        <v>1164</v>
      </c>
      <c r="C186" s="31" t="s">
        <v>1274</v>
      </c>
      <c r="D186" s="4" t="s">
        <v>1166</v>
      </c>
      <c r="E186" s="3" t="s">
        <v>131</v>
      </c>
      <c r="F186" s="3" t="s">
        <v>115</v>
      </c>
      <c r="G186" s="3" t="s">
        <v>17</v>
      </c>
      <c r="H186" s="22">
        <v>44126</v>
      </c>
      <c r="I186" s="42"/>
      <c r="J186" s="22"/>
      <c r="K186" s="14"/>
      <c r="L186" s="21"/>
      <c r="M186" s="10">
        <v>11.47</v>
      </c>
    </row>
    <row r="187" spans="1:13" ht="16.5" customHeight="1" x14ac:dyDescent="0.2">
      <c r="A187" s="3" t="s">
        <v>55</v>
      </c>
      <c r="B187" s="3" t="s">
        <v>1157</v>
      </c>
      <c r="C187" s="31" t="s">
        <v>1728</v>
      </c>
      <c r="D187" s="4" t="s">
        <v>1158</v>
      </c>
      <c r="E187" s="3" t="s">
        <v>1159</v>
      </c>
      <c r="F187" s="3" t="s">
        <v>51</v>
      </c>
      <c r="G187" s="11" t="s">
        <v>23</v>
      </c>
      <c r="H187" s="22">
        <v>44034</v>
      </c>
      <c r="I187" s="42"/>
      <c r="J187" s="22"/>
      <c r="K187" s="12">
        <v>44253</v>
      </c>
      <c r="L187" s="12" t="s">
        <v>1661</v>
      </c>
      <c r="M187" s="10">
        <v>2.78</v>
      </c>
    </row>
    <row r="188" spans="1:13" ht="16.5" customHeight="1" x14ac:dyDescent="0.2">
      <c r="A188" s="11" t="s">
        <v>1154</v>
      </c>
      <c r="B188" s="11" t="s">
        <v>1155</v>
      </c>
      <c r="C188" s="31" t="s">
        <v>1727</v>
      </c>
      <c r="D188" s="13" t="s">
        <v>1156</v>
      </c>
      <c r="E188" s="3" t="s">
        <v>421</v>
      </c>
      <c r="F188" s="11" t="s">
        <v>22</v>
      </c>
      <c r="G188" s="11" t="s">
        <v>23</v>
      </c>
      <c r="H188" s="22">
        <v>44019</v>
      </c>
      <c r="I188" s="42"/>
      <c r="J188" s="22"/>
      <c r="K188" s="14">
        <v>44987</v>
      </c>
      <c r="L188" s="21" t="s">
        <v>1660</v>
      </c>
      <c r="M188" s="10">
        <v>2.31</v>
      </c>
    </row>
    <row r="189" spans="1:13" ht="16.5" customHeight="1" x14ac:dyDescent="0.2">
      <c r="A189" s="3" t="s">
        <v>1160</v>
      </c>
      <c r="B189" s="3" t="s">
        <v>1161</v>
      </c>
      <c r="C189" s="31" t="s">
        <v>1726</v>
      </c>
      <c r="D189" s="4" t="s">
        <v>1162</v>
      </c>
      <c r="E189" s="3" t="s">
        <v>1163</v>
      </c>
      <c r="F189" s="3" t="s">
        <v>51</v>
      </c>
      <c r="G189" s="3" t="s">
        <v>23</v>
      </c>
      <c r="H189" s="22">
        <v>44014</v>
      </c>
      <c r="I189" s="42"/>
      <c r="J189" s="22"/>
      <c r="K189" s="14">
        <v>46055</v>
      </c>
      <c r="L189" s="21" t="s">
        <v>1660</v>
      </c>
      <c r="M189" s="10">
        <v>10.25</v>
      </c>
    </row>
    <row r="190" spans="1:13" ht="16.5" customHeight="1" x14ac:dyDescent="0.2">
      <c r="A190" s="3" t="s">
        <v>0</v>
      </c>
      <c r="B190" s="3" t="s">
        <v>1</v>
      </c>
      <c r="C190" s="31" t="s">
        <v>1597</v>
      </c>
      <c r="D190" s="7" t="s">
        <v>2</v>
      </c>
      <c r="E190" s="3" t="s">
        <v>3</v>
      </c>
      <c r="F190" s="3" t="s">
        <v>4</v>
      </c>
      <c r="G190" s="3" t="s">
        <v>5</v>
      </c>
      <c r="H190" s="22">
        <v>43993</v>
      </c>
      <c r="I190" s="42"/>
      <c r="J190" s="22"/>
      <c r="K190" s="12">
        <v>44036</v>
      </c>
      <c r="L190" s="12" t="s">
        <v>1661</v>
      </c>
      <c r="M190" s="10">
        <v>4.5</v>
      </c>
    </row>
    <row r="191" spans="1:13" ht="16.5" customHeight="1" x14ac:dyDescent="0.2">
      <c r="A191" s="3" t="s">
        <v>6</v>
      </c>
      <c r="B191" s="3" t="s">
        <v>7</v>
      </c>
      <c r="C191" s="31" t="s">
        <v>1275</v>
      </c>
      <c r="D191" s="7" t="s">
        <v>8</v>
      </c>
      <c r="E191" s="3" t="s">
        <v>9</v>
      </c>
      <c r="F191" s="3" t="s">
        <v>10</v>
      </c>
      <c r="G191" s="3" t="s">
        <v>11</v>
      </c>
      <c r="H191" s="22">
        <v>43901</v>
      </c>
      <c r="I191" s="42"/>
      <c r="J191" s="22"/>
      <c r="K191" s="14">
        <v>44644</v>
      </c>
      <c r="L191" s="21" t="s">
        <v>1661</v>
      </c>
      <c r="M191" s="10">
        <v>2.08</v>
      </c>
    </row>
    <row r="192" spans="1:13" ht="16.5" customHeight="1" x14ac:dyDescent="0.2">
      <c r="A192" s="3" t="s">
        <v>12</v>
      </c>
      <c r="B192" s="3" t="s">
        <v>13</v>
      </c>
      <c r="C192" s="31" t="s">
        <v>1276</v>
      </c>
      <c r="D192" s="7" t="s">
        <v>14</v>
      </c>
      <c r="E192" s="3" t="s">
        <v>15</v>
      </c>
      <c r="F192" s="3" t="s">
        <v>16</v>
      </c>
      <c r="G192" s="3" t="s">
        <v>17</v>
      </c>
      <c r="H192" s="22">
        <v>43829</v>
      </c>
      <c r="I192" s="42"/>
      <c r="J192" s="22"/>
      <c r="K192" s="14"/>
      <c r="L192" s="21"/>
      <c r="M192" s="10">
        <v>6.28</v>
      </c>
    </row>
    <row r="193" spans="1:13" ht="16.5" customHeight="1" x14ac:dyDescent="0.2">
      <c r="A193" s="3" t="s">
        <v>30</v>
      </c>
      <c r="B193" s="3" t="s">
        <v>31</v>
      </c>
      <c r="C193" s="31" t="s">
        <v>1277</v>
      </c>
      <c r="D193" s="7" t="s">
        <v>32</v>
      </c>
      <c r="E193" s="3" t="s">
        <v>33</v>
      </c>
      <c r="F193" s="3" t="s">
        <v>22</v>
      </c>
      <c r="G193" s="3" t="s">
        <v>23</v>
      </c>
      <c r="H193" s="22">
        <v>43826</v>
      </c>
      <c r="I193" s="42">
        <v>44714</v>
      </c>
      <c r="J193" s="22" t="s">
        <v>2031</v>
      </c>
      <c r="K193" s="14">
        <v>45205</v>
      </c>
      <c r="L193" s="21" t="s">
        <v>1660</v>
      </c>
      <c r="M193" s="10">
        <v>4.37</v>
      </c>
    </row>
    <row r="194" spans="1:13" ht="16.5" customHeight="1" x14ac:dyDescent="0.2">
      <c r="A194" s="3" t="s">
        <v>38</v>
      </c>
      <c r="B194" s="3" t="s">
        <v>39</v>
      </c>
      <c r="C194" s="31" t="s">
        <v>1278</v>
      </c>
      <c r="D194" s="7" t="s">
        <v>40</v>
      </c>
      <c r="E194" s="3" t="s">
        <v>41</v>
      </c>
      <c r="F194" s="3" t="s">
        <v>42</v>
      </c>
      <c r="G194" s="3" t="s">
        <v>23</v>
      </c>
      <c r="H194" s="22">
        <v>43826</v>
      </c>
      <c r="I194" s="42"/>
      <c r="J194" s="22"/>
      <c r="K194" s="14"/>
      <c r="L194" s="21"/>
      <c r="M194" s="10">
        <v>55.84</v>
      </c>
    </row>
    <row r="195" spans="1:13" ht="16.5" customHeight="1" x14ac:dyDescent="0.2">
      <c r="A195" s="3" t="s">
        <v>34</v>
      </c>
      <c r="B195" s="3" t="s">
        <v>35</v>
      </c>
      <c r="C195" s="31" t="s">
        <v>1722</v>
      </c>
      <c r="D195" s="7" t="s">
        <v>36</v>
      </c>
      <c r="E195" s="3" t="s">
        <v>37</v>
      </c>
      <c r="F195" s="3" t="s">
        <v>22</v>
      </c>
      <c r="G195" s="3" t="s">
        <v>23</v>
      </c>
      <c r="H195" s="22">
        <v>43826</v>
      </c>
      <c r="I195" s="42"/>
      <c r="J195" s="22"/>
      <c r="K195" s="14"/>
      <c r="L195" s="21"/>
      <c r="M195" s="10">
        <v>9.18</v>
      </c>
    </row>
    <row r="196" spans="1:13" ht="16.5" customHeight="1" x14ac:dyDescent="0.2">
      <c r="A196" s="3" t="s">
        <v>26</v>
      </c>
      <c r="B196" s="3" t="s">
        <v>27</v>
      </c>
      <c r="C196" s="31" t="s">
        <v>1723</v>
      </c>
      <c r="D196" s="7" t="s">
        <v>28</v>
      </c>
      <c r="E196" s="3" t="s">
        <v>29</v>
      </c>
      <c r="F196" s="3" t="s">
        <v>22</v>
      </c>
      <c r="G196" s="3" t="s">
        <v>23</v>
      </c>
      <c r="H196" s="22">
        <v>43826</v>
      </c>
      <c r="I196" s="42"/>
      <c r="J196" s="22"/>
      <c r="K196" s="14"/>
      <c r="L196" s="21"/>
      <c r="M196" s="10">
        <v>0.89</v>
      </c>
    </row>
    <row r="197" spans="1:13" ht="16.5" customHeight="1" x14ac:dyDescent="0.2">
      <c r="A197" s="3" t="s">
        <v>18</v>
      </c>
      <c r="B197" s="3" t="s">
        <v>24</v>
      </c>
      <c r="C197" s="31" t="s">
        <v>1724</v>
      </c>
      <c r="D197" s="7" t="s">
        <v>25</v>
      </c>
      <c r="E197" s="3" t="s">
        <v>21</v>
      </c>
      <c r="F197" s="3" t="s">
        <v>22</v>
      </c>
      <c r="G197" s="3" t="s">
        <v>23</v>
      </c>
      <c r="H197" s="22">
        <v>43826</v>
      </c>
      <c r="I197" s="42"/>
      <c r="J197" s="22"/>
      <c r="K197" s="14">
        <v>44664</v>
      </c>
      <c r="L197" s="21" t="s">
        <v>1660</v>
      </c>
      <c r="M197" s="10">
        <v>2.13</v>
      </c>
    </row>
    <row r="198" spans="1:13" ht="16.5" customHeight="1" x14ac:dyDescent="0.2">
      <c r="A198" s="3" t="s">
        <v>18</v>
      </c>
      <c r="B198" s="3" t="s">
        <v>19</v>
      </c>
      <c r="C198" s="31" t="s">
        <v>1725</v>
      </c>
      <c r="D198" s="7" t="s">
        <v>20</v>
      </c>
      <c r="E198" s="3" t="s">
        <v>21</v>
      </c>
      <c r="F198" s="3" t="s">
        <v>22</v>
      </c>
      <c r="G198" s="3" t="s">
        <v>23</v>
      </c>
      <c r="H198" s="22">
        <v>43826</v>
      </c>
      <c r="I198" s="42"/>
      <c r="J198" s="22"/>
      <c r="K198" s="14">
        <v>44614</v>
      </c>
      <c r="L198" s="21" t="s">
        <v>1660</v>
      </c>
      <c r="M198" s="10">
        <v>2.57</v>
      </c>
    </row>
    <row r="199" spans="1:13" ht="16.5" customHeight="1" x14ac:dyDescent="0.2">
      <c r="A199" s="3" t="s">
        <v>43</v>
      </c>
      <c r="B199" s="3" t="s">
        <v>44</v>
      </c>
      <c r="C199" s="31" t="s">
        <v>1721</v>
      </c>
      <c r="D199" s="7" t="s">
        <v>45</v>
      </c>
      <c r="E199" s="3" t="s">
        <v>46</v>
      </c>
      <c r="F199" s="3" t="s">
        <v>22</v>
      </c>
      <c r="G199" s="3" t="s">
        <v>23</v>
      </c>
      <c r="H199" s="22">
        <v>43825</v>
      </c>
      <c r="I199" s="42"/>
      <c r="J199" s="22"/>
      <c r="K199" s="12">
        <v>44070</v>
      </c>
      <c r="L199" s="12" t="s">
        <v>1661</v>
      </c>
      <c r="M199" s="10">
        <v>5.53</v>
      </c>
    </row>
    <row r="200" spans="1:13" ht="16.5" customHeight="1" x14ac:dyDescent="0.2">
      <c r="A200" s="3" t="s">
        <v>55</v>
      </c>
      <c r="B200" s="3" t="s">
        <v>58</v>
      </c>
      <c r="C200" s="31" t="s">
        <v>1717</v>
      </c>
      <c r="D200" s="7" t="s">
        <v>59</v>
      </c>
      <c r="F200" s="3" t="s">
        <v>51</v>
      </c>
      <c r="G200" s="3" t="s">
        <v>23</v>
      </c>
      <c r="H200" s="22">
        <v>43823</v>
      </c>
      <c r="I200" s="42"/>
      <c r="J200" s="22"/>
      <c r="K200" s="14"/>
      <c r="L200" s="21"/>
      <c r="M200" s="10">
        <v>11</v>
      </c>
    </row>
    <row r="201" spans="1:13" ht="16.5" customHeight="1" x14ac:dyDescent="0.2">
      <c r="A201" s="3" t="s">
        <v>55</v>
      </c>
      <c r="B201" s="3" t="s">
        <v>56</v>
      </c>
      <c r="C201" s="31" t="s">
        <v>1719</v>
      </c>
      <c r="D201" s="7" t="s">
        <v>57</v>
      </c>
      <c r="F201" s="3" t="s">
        <v>51</v>
      </c>
      <c r="G201" s="3" t="s">
        <v>23</v>
      </c>
      <c r="H201" s="22">
        <v>43823</v>
      </c>
      <c r="I201" s="42"/>
      <c r="J201" s="22"/>
      <c r="K201" s="14"/>
      <c r="L201" s="21"/>
      <c r="M201" s="10">
        <v>9.89</v>
      </c>
    </row>
    <row r="202" spans="1:13" ht="16.5" customHeight="1" x14ac:dyDescent="0.2">
      <c r="A202" s="3" t="s">
        <v>52</v>
      </c>
      <c r="B202" s="3" t="s">
        <v>53</v>
      </c>
      <c r="C202" s="31" t="s">
        <v>1718</v>
      </c>
      <c r="D202" s="7" t="s">
        <v>54</v>
      </c>
      <c r="F202" s="3" t="s">
        <v>51</v>
      </c>
      <c r="G202" s="3" t="s">
        <v>23</v>
      </c>
      <c r="H202" s="22">
        <v>43823</v>
      </c>
      <c r="I202" s="42"/>
      <c r="J202" s="22"/>
      <c r="K202" s="14"/>
      <c r="L202" s="21"/>
      <c r="M202" s="10">
        <v>1.96</v>
      </c>
    </row>
    <row r="203" spans="1:13" ht="15.75" customHeight="1" x14ac:dyDescent="0.2">
      <c r="A203" s="3" t="s">
        <v>47</v>
      </c>
      <c r="B203" s="3" t="s">
        <v>48</v>
      </c>
      <c r="C203" s="31" t="s">
        <v>1720</v>
      </c>
      <c r="D203" s="7" t="s">
        <v>49</v>
      </c>
      <c r="E203" s="3" t="s">
        <v>50</v>
      </c>
      <c r="F203" s="3" t="s">
        <v>51</v>
      </c>
      <c r="G203" s="3" t="s">
        <v>23</v>
      </c>
      <c r="H203" s="22">
        <v>43823</v>
      </c>
      <c r="I203" s="42"/>
      <c r="J203" s="22"/>
      <c r="K203" s="14">
        <v>46024</v>
      </c>
      <c r="L203" s="21" t="s">
        <v>1661</v>
      </c>
      <c r="M203" s="10">
        <v>0.84</v>
      </c>
    </row>
    <row r="204" spans="1:13" ht="16.5" customHeight="1" x14ac:dyDescent="0.2">
      <c r="A204" s="3" t="s">
        <v>60</v>
      </c>
      <c r="B204" s="3" t="s">
        <v>61</v>
      </c>
      <c r="C204" s="31" t="s">
        <v>1279</v>
      </c>
      <c r="D204" s="7" t="s">
        <v>62</v>
      </c>
      <c r="E204" s="3" t="s">
        <v>63</v>
      </c>
      <c r="F204" s="3" t="s">
        <v>64</v>
      </c>
      <c r="G204" s="3" t="s">
        <v>17</v>
      </c>
      <c r="H204" s="22">
        <v>43822</v>
      </c>
      <c r="I204" s="42"/>
      <c r="J204" s="22"/>
      <c r="K204" s="14">
        <v>44839</v>
      </c>
      <c r="L204" s="21" t="s">
        <v>1660</v>
      </c>
      <c r="M204" s="10">
        <v>1.77</v>
      </c>
    </row>
    <row r="205" spans="1:13" ht="16.5" customHeight="1" x14ac:dyDescent="0.2">
      <c r="A205" s="3" t="s">
        <v>6</v>
      </c>
      <c r="B205" s="3" t="s">
        <v>69</v>
      </c>
      <c r="C205" s="31" t="s">
        <v>1280</v>
      </c>
      <c r="D205" s="7" t="s">
        <v>70</v>
      </c>
      <c r="E205" s="3" t="s">
        <v>9</v>
      </c>
      <c r="F205" s="3" t="s">
        <v>10</v>
      </c>
      <c r="G205" s="3" t="s">
        <v>11</v>
      </c>
      <c r="H205" s="22">
        <v>43819</v>
      </c>
      <c r="I205" s="42"/>
      <c r="J205" s="22"/>
      <c r="K205" s="14">
        <v>44504</v>
      </c>
      <c r="L205" s="14" t="s">
        <v>1661</v>
      </c>
      <c r="M205" s="10">
        <v>65.39</v>
      </c>
    </row>
    <row r="206" spans="1:13" ht="16.5" customHeight="1" x14ac:dyDescent="0.2">
      <c r="A206" s="3" t="s">
        <v>71</v>
      </c>
      <c r="B206" s="3" t="s">
        <v>72</v>
      </c>
      <c r="C206" s="31" t="s">
        <v>1281</v>
      </c>
      <c r="D206" s="7" t="s">
        <v>73</v>
      </c>
      <c r="E206" s="3" t="s">
        <v>74</v>
      </c>
      <c r="F206" s="3" t="s">
        <v>75</v>
      </c>
      <c r="G206" s="3" t="s">
        <v>11</v>
      </c>
      <c r="H206" s="22">
        <v>43819</v>
      </c>
      <c r="I206" s="42"/>
      <c r="J206" s="22"/>
      <c r="K206" s="14"/>
      <c r="L206" s="21"/>
      <c r="M206" s="10">
        <v>8.4499999999999993</v>
      </c>
    </row>
    <row r="207" spans="1:13" ht="16.5" customHeight="1" x14ac:dyDescent="0.2">
      <c r="A207" s="3" t="s">
        <v>76</v>
      </c>
      <c r="B207" s="3" t="s">
        <v>77</v>
      </c>
      <c r="C207" s="31" t="s">
        <v>1282</v>
      </c>
      <c r="D207" s="7" t="s">
        <v>78</v>
      </c>
      <c r="E207" s="3" t="s">
        <v>79</v>
      </c>
      <c r="F207" s="3" t="s">
        <v>80</v>
      </c>
      <c r="G207" s="3" t="s">
        <v>17</v>
      </c>
      <c r="H207" s="22">
        <v>43819</v>
      </c>
      <c r="I207" s="42"/>
      <c r="J207" s="22"/>
      <c r="K207" s="14">
        <v>44183</v>
      </c>
      <c r="L207" s="14" t="s">
        <v>1661</v>
      </c>
      <c r="M207" s="10">
        <v>0.65</v>
      </c>
    </row>
    <row r="208" spans="1:13" ht="16.5" customHeight="1" x14ac:dyDescent="0.2">
      <c r="A208" s="3" t="s">
        <v>81</v>
      </c>
      <c r="B208" s="3" t="s">
        <v>82</v>
      </c>
      <c r="C208" s="31" t="s">
        <v>1283</v>
      </c>
      <c r="D208" s="7" t="s">
        <v>83</v>
      </c>
      <c r="E208" s="3" t="s">
        <v>84</v>
      </c>
      <c r="F208" s="3" t="s">
        <v>85</v>
      </c>
      <c r="G208" s="3" t="s">
        <v>11</v>
      </c>
      <c r="H208" s="22">
        <v>43817</v>
      </c>
      <c r="I208" s="42"/>
      <c r="J208" s="22"/>
      <c r="K208" s="14"/>
      <c r="L208" s="21"/>
      <c r="M208" s="10">
        <v>1.17</v>
      </c>
    </row>
    <row r="209" spans="1:15" ht="16.5" customHeight="1" x14ac:dyDescent="0.2">
      <c r="A209" s="3" t="s">
        <v>88</v>
      </c>
      <c r="B209" s="3" t="s">
        <v>89</v>
      </c>
      <c r="C209" s="31" t="s">
        <v>1715</v>
      </c>
      <c r="D209" s="4" t="s">
        <v>90</v>
      </c>
      <c r="E209" s="3" t="s">
        <v>91</v>
      </c>
      <c r="F209" s="3" t="s">
        <v>51</v>
      </c>
      <c r="G209" s="3" t="s">
        <v>23</v>
      </c>
      <c r="H209" s="22">
        <v>43815</v>
      </c>
      <c r="I209" s="42"/>
      <c r="J209" s="22"/>
      <c r="K209" s="14">
        <v>44159</v>
      </c>
      <c r="L209" s="14" t="s">
        <v>1661</v>
      </c>
      <c r="M209" s="10">
        <v>3.43</v>
      </c>
    </row>
    <row r="210" spans="1:15" ht="16.5" customHeight="1" x14ac:dyDescent="0.2">
      <c r="A210" s="3" t="s">
        <v>47</v>
      </c>
      <c r="B210" s="3" t="s">
        <v>86</v>
      </c>
      <c r="C210" s="31" t="s">
        <v>1716</v>
      </c>
      <c r="D210" s="7" t="s">
        <v>87</v>
      </c>
      <c r="E210" s="3" t="s">
        <v>50</v>
      </c>
      <c r="F210" s="3" t="s">
        <v>51</v>
      </c>
      <c r="G210" s="3" t="s">
        <v>23</v>
      </c>
      <c r="H210" s="22">
        <v>43815</v>
      </c>
      <c r="I210" s="42">
        <v>44895</v>
      </c>
      <c r="J210" s="22" t="s">
        <v>2031</v>
      </c>
      <c r="K210" s="14"/>
      <c r="L210" s="21"/>
      <c r="M210" s="10">
        <v>0.95</v>
      </c>
    </row>
    <row r="211" spans="1:15" ht="16.5" customHeight="1" x14ac:dyDescent="0.2">
      <c r="A211" s="3" t="s">
        <v>0</v>
      </c>
      <c r="B211" s="3" t="s">
        <v>92</v>
      </c>
      <c r="C211" s="31" t="s">
        <v>1284</v>
      </c>
      <c r="D211" s="7" t="s">
        <v>93</v>
      </c>
      <c r="E211" s="3" t="s">
        <v>3</v>
      </c>
      <c r="F211" s="3" t="s">
        <v>4</v>
      </c>
      <c r="G211" s="3" t="s">
        <v>5</v>
      </c>
      <c r="H211" s="22">
        <v>43810</v>
      </c>
      <c r="I211" s="42"/>
      <c r="J211" s="22"/>
      <c r="K211" s="14"/>
      <c r="L211" s="21"/>
      <c r="M211" s="10">
        <v>10.16</v>
      </c>
    </row>
    <row r="212" spans="1:15" ht="16.5" customHeight="1" x14ac:dyDescent="0.2">
      <c r="A212" s="3" t="s">
        <v>0</v>
      </c>
      <c r="B212" s="3" t="s">
        <v>94</v>
      </c>
      <c r="C212" s="31" t="s">
        <v>1285</v>
      </c>
      <c r="D212" s="7" t="s">
        <v>95</v>
      </c>
      <c r="E212" s="3" t="s">
        <v>3</v>
      </c>
      <c r="F212" s="3" t="s">
        <v>4</v>
      </c>
      <c r="G212" s="3" t="s">
        <v>5</v>
      </c>
      <c r="H212" s="22">
        <v>43809</v>
      </c>
      <c r="I212" s="42"/>
      <c r="J212" s="22"/>
      <c r="K212" s="14"/>
      <c r="L212" s="21"/>
      <c r="M212" s="10">
        <v>1.42</v>
      </c>
    </row>
    <row r="213" spans="1:15" ht="16.5" customHeight="1" x14ac:dyDescent="0.2">
      <c r="A213" s="3" t="s">
        <v>12</v>
      </c>
      <c r="B213" s="3" t="s">
        <v>96</v>
      </c>
      <c r="C213" s="31" t="s">
        <v>1286</v>
      </c>
      <c r="D213" s="7" t="s">
        <v>97</v>
      </c>
      <c r="E213" s="3" t="s">
        <v>15</v>
      </c>
      <c r="F213" s="3" t="s">
        <v>16</v>
      </c>
      <c r="G213" s="3" t="s">
        <v>17</v>
      </c>
      <c r="H213" s="22">
        <v>43808</v>
      </c>
      <c r="I213" s="42"/>
      <c r="J213" s="22"/>
      <c r="K213" s="14">
        <v>43956</v>
      </c>
      <c r="L213" s="9" t="s">
        <v>1661</v>
      </c>
      <c r="M213" s="10">
        <v>0.35</v>
      </c>
    </row>
    <row r="214" spans="1:15" ht="16.5" customHeight="1" x14ac:dyDescent="0.2">
      <c r="A214" s="3" t="s">
        <v>60</v>
      </c>
      <c r="B214" s="3" t="s">
        <v>100</v>
      </c>
      <c r="C214" s="31" t="s">
        <v>1288</v>
      </c>
      <c r="D214" s="7" t="s">
        <v>101</v>
      </c>
      <c r="E214" s="3" t="s">
        <v>63</v>
      </c>
      <c r="F214" s="3" t="s">
        <v>64</v>
      </c>
      <c r="G214" s="3" t="s">
        <v>17</v>
      </c>
      <c r="H214" s="22">
        <v>43805</v>
      </c>
      <c r="I214" s="42"/>
      <c r="J214" s="22"/>
      <c r="K214" s="14">
        <v>44391</v>
      </c>
      <c r="L214" s="14" t="s">
        <v>1661</v>
      </c>
      <c r="M214" s="10">
        <v>2.95</v>
      </c>
    </row>
    <row r="215" spans="1:15" ht="16.5" customHeight="1" x14ac:dyDescent="0.2">
      <c r="A215" s="3" t="s">
        <v>12</v>
      </c>
      <c r="B215" s="3" t="s">
        <v>98</v>
      </c>
      <c r="C215" s="31" t="s">
        <v>1287</v>
      </c>
      <c r="D215" s="7" t="s">
        <v>99</v>
      </c>
      <c r="E215" s="3" t="s">
        <v>15</v>
      </c>
      <c r="F215" s="3" t="s">
        <v>16</v>
      </c>
      <c r="G215" s="3" t="s">
        <v>17</v>
      </c>
      <c r="H215" s="22">
        <v>43805</v>
      </c>
      <c r="I215" s="42"/>
      <c r="J215" s="22"/>
      <c r="K215" s="14"/>
      <c r="L215" s="21"/>
      <c r="M215" s="10">
        <v>1.95</v>
      </c>
    </row>
    <row r="216" spans="1:15" ht="16.5" customHeight="1" x14ac:dyDescent="0.2">
      <c r="A216" s="3" t="s">
        <v>0</v>
      </c>
      <c r="B216" s="3" t="s">
        <v>102</v>
      </c>
      <c r="C216" s="31" t="s">
        <v>1289</v>
      </c>
      <c r="D216" s="7" t="s">
        <v>103</v>
      </c>
      <c r="E216" s="3" t="s">
        <v>3</v>
      </c>
      <c r="F216" s="3" t="s">
        <v>4</v>
      </c>
      <c r="G216" s="3" t="s">
        <v>5</v>
      </c>
      <c r="H216" s="22">
        <v>43794</v>
      </c>
      <c r="I216" s="42"/>
      <c r="J216" s="22"/>
      <c r="K216" s="14">
        <v>45713</v>
      </c>
      <c r="L216" s="21" t="s">
        <v>1660</v>
      </c>
      <c r="M216" s="10">
        <v>1.52</v>
      </c>
    </row>
    <row r="217" spans="1:15" ht="16.5" customHeight="1" x14ac:dyDescent="0.2">
      <c r="A217" s="3" t="s">
        <v>104</v>
      </c>
      <c r="B217" s="3" t="s">
        <v>105</v>
      </c>
      <c r="C217" s="31" t="s">
        <v>1714</v>
      </c>
      <c r="D217" s="7" t="s">
        <v>106</v>
      </c>
      <c r="E217" s="3" t="s">
        <v>29</v>
      </c>
      <c r="F217" s="3" t="s">
        <v>22</v>
      </c>
      <c r="G217" s="3" t="s">
        <v>23</v>
      </c>
      <c r="H217" s="22">
        <v>43787</v>
      </c>
      <c r="I217" s="42"/>
      <c r="J217" s="22"/>
      <c r="K217" s="14"/>
      <c r="L217" s="21"/>
      <c r="M217" s="10">
        <v>2.52</v>
      </c>
    </row>
    <row r="218" spans="1:15" ht="16.5" customHeight="1" x14ac:dyDescent="0.2">
      <c r="A218" s="3" t="s">
        <v>60</v>
      </c>
      <c r="B218" s="3" t="s">
        <v>109</v>
      </c>
      <c r="C218" s="31" t="s">
        <v>1291</v>
      </c>
      <c r="D218" s="7" t="s">
        <v>110</v>
      </c>
      <c r="E218" s="3" t="s">
        <v>63</v>
      </c>
      <c r="F218" s="3" t="s">
        <v>64</v>
      </c>
      <c r="G218" s="3" t="s">
        <v>17</v>
      </c>
      <c r="H218" s="22">
        <v>43783</v>
      </c>
      <c r="I218" s="42"/>
      <c r="J218" s="22"/>
      <c r="K218" s="14"/>
      <c r="L218" s="21"/>
      <c r="M218" s="10">
        <v>0.76</v>
      </c>
    </row>
    <row r="219" spans="1:15" ht="16.5" customHeight="1" x14ac:dyDescent="0.2">
      <c r="A219" s="3" t="s">
        <v>60</v>
      </c>
      <c r="B219" s="3" t="s">
        <v>107</v>
      </c>
      <c r="C219" s="31" t="s">
        <v>1290</v>
      </c>
      <c r="D219" s="7" t="s">
        <v>108</v>
      </c>
      <c r="E219" s="3" t="s">
        <v>63</v>
      </c>
      <c r="F219" s="3" t="s">
        <v>64</v>
      </c>
      <c r="G219" s="3" t="s">
        <v>17</v>
      </c>
      <c r="H219" s="22">
        <v>43783</v>
      </c>
      <c r="I219" s="42"/>
      <c r="J219" s="22"/>
      <c r="K219" s="14">
        <v>44459</v>
      </c>
      <c r="L219" s="14" t="s">
        <v>1661</v>
      </c>
      <c r="M219" s="10">
        <v>1.75</v>
      </c>
    </row>
    <row r="220" spans="1:15" ht="16.5" customHeight="1" x14ac:dyDescent="0.2">
      <c r="A220" s="3" t="s">
        <v>111</v>
      </c>
      <c r="B220" s="3" t="s">
        <v>112</v>
      </c>
      <c r="C220" s="31" t="s">
        <v>1292</v>
      </c>
      <c r="D220" s="7" t="s">
        <v>113</v>
      </c>
      <c r="E220" s="3" t="s">
        <v>114</v>
      </c>
      <c r="F220" s="3" t="s">
        <v>115</v>
      </c>
      <c r="G220" s="3" t="s">
        <v>17</v>
      </c>
      <c r="H220" s="22">
        <v>43738</v>
      </c>
      <c r="I220" s="42"/>
      <c r="J220" s="22"/>
      <c r="K220" s="14"/>
      <c r="L220" s="21"/>
      <c r="M220" s="10">
        <v>0.34</v>
      </c>
    </row>
    <row r="221" spans="1:15" ht="16.5" customHeight="1" x14ac:dyDescent="0.2">
      <c r="A221" s="3" t="s">
        <v>116</v>
      </c>
      <c r="B221" s="3" t="s">
        <v>117</v>
      </c>
      <c r="C221" s="31" t="s">
        <v>1293</v>
      </c>
      <c r="D221" s="7" t="s">
        <v>118</v>
      </c>
      <c r="E221" s="3" t="s">
        <v>119</v>
      </c>
      <c r="F221" s="3" t="s">
        <v>120</v>
      </c>
      <c r="G221" s="3" t="s">
        <v>5</v>
      </c>
      <c r="H221" s="22">
        <v>43719</v>
      </c>
      <c r="I221" s="42"/>
      <c r="J221" s="22"/>
      <c r="K221" s="14"/>
      <c r="L221" s="9"/>
      <c r="M221" s="10">
        <v>0.8</v>
      </c>
      <c r="O221" t="s">
        <v>2023</v>
      </c>
    </row>
    <row r="222" spans="1:15" ht="16.5" customHeight="1" x14ac:dyDescent="0.2">
      <c r="A222" s="3" t="s">
        <v>121</v>
      </c>
      <c r="B222" s="3" t="s">
        <v>122</v>
      </c>
      <c r="C222" s="31" t="s">
        <v>1713</v>
      </c>
      <c r="D222" s="7" t="s">
        <v>123</v>
      </c>
      <c r="E222" s="3" t="s">
        <v>37</v>
      </c>
      <c r="F222" s="3" t="s">
        <v>22</v>
      </c>
      <c r="G222" s="3" t="s">
        <v>23</v>
      </c>
      <c r="H222" s="22">
        <v>43671</v>
      </c>
      <c r="I222" s="42"/>
      <c r="J222" s="22"/>
      <c r="K222" s="14">
        <v>44336</v>
      </c>
      <c r="L222" s="9" t="s">
        <v>1660</v>
      </c>
      <c r="M222" s="10">
        <v>0.91</v>
      </c>
    </row>
    <row r="223" spans="1:15" ht="16.5" customHeight="1" x14ac:dyDescent="0.2">
      <c r="A223" s="3" t="s">
        <v>124</v>
      </c>
      <c r="B223" s="3" t="s">
        <v>125</v>
      </c>
      <c r="C223" s="31" t="s">
        <v>1712</v>
      </c>
      <c r="D223" s="7" t="s">
        <v>126</v>
      </c>
      <c r="E223" s="3" t="s">
        <v>127</v>
      </c>
      <c r="F223" s="3" t="s">
        <v>22</v>
      </c>
      <c r="G223" s="3" t="s">
        <v>23</v>
      </c>
      <c r="H223" s="22">
        <v>43628</v>
      </c>
      <c r="I223" s="42"/>
      <c r="J223" s="22"/>
      <c r="K223" s="14">
        <v>43818</v>
      </c>
      <c r="L223" s="9" t="s">
        <v>1661</v>
      </c>
      <c r="M223" s="10">
        <v>16.16</v>
      </c>
    </row>
    <row r="224" spans="1:15" ht="16.5" customHeight="1" x14ac:dyDescent="0.2">
      <c r="A224" s="3" t="s">
        <v>128</v>
      </c>
      <c r="B224" s="3" t="s">
        <v>129</v>
      </c>
      <c r="C224" s="31" t="s">
        <v>1749</v>
      </c>
      <c r="D224" s="7" t="s">
        <v>130</v>
      </c>
      <c r="E224" s="3" t="s">
        <v>131</v>
      </c>
      <c r="F224" s="3" t="s">
        <v>115</v>
      </c>
      <c r="G224" s="3" t="s">
        <v>17</v>
      </c>
      <c r="H224" s="22">
        <v>43616</v>
      </c>
      <c r="I224" s="42"/>
      <c r="J224" s="22"/>
      <c r="K224" s="14"/>
      <c r="L224" s="21"/>
      <c r="M224" s="10">
        <v>0.85</v>
      </c>
    </row>
    <row r="225" spans="1:13" ht="16.5" customHeight="1" x14ac:dyDescent="0.2">
      <c r="A225" s="3" t="s">
        <v>128</v>
      </c>
      <c r="B225" s="3" t="s">
        <v>132</v>
      </c>
      <c r="C225" s="31" t="s">
        <v>1754</v>
      </c>
      <c r="D225" s="7" t="s">
        <v>133</v>
      </c>
      <c r="E225" s="3" t="s">
        <v>131</v>
      </c>
      <c r="F225" s="3" t="s">
        <v>115</v>
      </c>
      <c r="G225" s="3" t="s">
        <v>17</v>
      </c>
      <c r="H225" s="22">
        <v>43616</v>
      </c>
      <c r="I225" s="42"/>
      <c r="J225" s="22"/>
      <c r="K225" s="14"/>
      <c r="L225" s="21"/>
      <c r="M225" s="10">
        <v>0.47</v>
      </c>
    </row>
    <row r="226" spans="1:13" ht="16.5" customHeight="1" x14ac:dyDescent="0.2">
      <c r="A226" s="3" t="s">
        <v>134</v>
      </c>
      <c r="B226" s="3" t="s">
        <v>135</v>
      </c>
      <c r="C226" s="31" t="s">
        <v>1294</v>
      </c>
      <c r="D226" s="7" t="s">
        <v>136</v>
      </c>
      <c r="E226" s="3" t="s">
        <v>137</v>
      </c>
      <c r="F226" s="3" t="s">
        <v>138</v>
      </c>
      <c r="G226" s="3" t="s">
        <v>139</v>
      </c>
      <c r="H226" s="22">
        <v>43545</v>
      </c>
      <c r="I226" s="42">
        <v>44894</v>
      </c>
      <c r="J226" s="22" t="s">
        <v>2031</v>
      </c>
      <c r="K226" s="14">
        <v>45119</v>
      </c>
      <c r="L226" s="21" t="s">
        <v>1660</v>
      </c>
      <c r="M226" s="10">
        <v>5.48</v>
      </c>
    </row>
    <row r="227" spans="1:13" ht="16.5" customHeight="1" x14ac:dyDescent="0.2">
      <c r="A227" s="3" t="s">
        <v>47</v>
      </c>
      <c r="B227" s="3" t="s">
        <v>140</v>
      </c>
      <c r="C227" s="31" t="s">
        <v>1711</v>
      </c>
      <c r="D227" s="7" t="s">
        <v>141</v>
      </c>
      <c r="E227" s="3" t="s">
        <v>50</v>
      </c>
      <c r="F227" s="3" t="s">
        <v>51</v>
      </c>
      <c r="G227" s="3" t="s">
        <v>23</v>
      </c>
      <c r="H227" s="22">
        <v>43544</v>
      </c>
      <c r="I227" s="42"/>
      <c r="J227" s="22"/>
      <c r="K227" s="14">
        <v>45050</v>
      </c>
      <c r="L227" s="21" t="s">
        <v>1660</v>
      </c>
      <c r="M227" s="10">
        <v>0.68</v>
      </c>
    </row>
    <row r="228" spans="1:13" ht="16.5" customHeight="1" x14ac:dyDescent="0.2">
      <c r="A228" s="3" t="s">
        <v>142</v>
      </c>
      <c r="B228" s="3" t="s">
        <v>143</v>
      </c>
      <c r="C228" s="31" t="s">
        <v>1258</v>
      </c>
      <c r="D228" s="7" t="s">
        <v>144</v>
      </c>
      <c r="E228" s="3" t="s">
        <v>145</v>
      </c>
      <c r="F228" s="3" t="s">
        <v>146</v>
      </c>
      <c r="G228" s="3" t="s">
        <v>11</v>
      </c>
      <c r="H228" s="22">
        <v>43461</v>
      </c>
      <c r="I228" s="42"/>
      <c r="J228" s="22"/>
      <c r="K228" s="14"/>
      <c r="L228" s="21"/>
      <c r="M228" s="10">
        <v>0.98</v>
      </c>
    </row>
    <row r="229" spans="1:13" ht="16.5" customHeight="1" x14ac:dyDescent="0.2">
      <c r="A229" s="3" t="s">
        <v>151</v>
      </c>
      <c r="B229" s="3" t="s">
        <v>152</v>
      </c>
      <c r="C229" s="33" t="s">
        <v>1297</v>
      </c>
      <c r="D229" s="7" t="s">
        <v>153</v>
      </c>
      <c r="E229" s="3" t="s">
        <v>154</v>
      </c>
      <c r="F229" s="3" t="s">
        <v>22</v>
      </c>
      <c r="G229" s="3" t="s">
        <v>23</v>
      </c>
      <c r="H229" s="22">
        <v>43455</v>
      </c>
      <c r="I229" s="42"/>
      <c r="J229" s="22"/>
      <c r="K229" s="14">
        <v>44552</v>
      </c>
      <c r="L229" s="14" t="s">
        <v>1660</v>
      </c>
      <c r="M229" s="10">
        <v>82.99</v>
      </c>
    </row>
    <row r="230" spans="1:13" ht="16.5" customHeight="1" x14ac:dyDescent="0.2">
      <c r="A230" s="3" t="s">
        <v>134</v>
      </c>
      <c r="B230" s="3" t="s">
        <v>155</v>
      </c>
      <c r="C230" s="31" t="s">
        <v>1298</v>
      </c>
      <c r="D230" s="7" t="s">
        <v>156</v>
      </c>
      <c r="E230" s="3" t="s">
        <v>137</v>
      </c>
      <c r="F230" s="3" t="s">
        <v>138</v>
      </c>
      <c r="G230" s="3" t="s">
        <v>139</v>
      </c>
      <c r="H230" s="22">
        <v>43454</v>
      </c>
      <c r="I230" s="42"/>
      <c r="J230" s="22"/>
      <c r="K230" s="14">
        <v>43686</v>
      </c>
      <c r="L230" s="9" t="s">
        <v>1661</v>
      </c>
      <c r="M230" s="10">
        <v>1.5</v>
      </c>
    </row>
    <row r="231" spans="1:13" ht="16.5" customHeight="1" x14ac:dyDescent="0.2">
      <c r="A231" s="3" t="s">
        <v>173</v>
      </c>
      <c r="B231" s="3" t="s">
        <v>174</v>
      </c>
      <c r="C231" s="31" t="s">
        <v>1705</v>
      </c>
      <c r="D231" s="7" t="s">
        <v>175</v>
      </c>
      <c r="E231" s="3" t="s">
        <v>50</v>
      </c>
      <c r="F231" s="3" t="s">
        <v>51</v>
      </c>
      <c r="G231" s="3" t="s">
        <v>23</v>
      </c>
      <c r="H231" s="22">
        <v>43453</v>
      </c>
      <c r="I231" s="42"/>
      <c r="J231" s="22"/>
      <c r="K231" s="14"/>
      <c r="L231" s="21"/>
      <c r="M231" s="10">
        <v>2.67</v>
      </c>
    </row>
    <row r="232" spans="1:13" ht="13.5" customHeight="1" x14ac:dyDescent="0.2">
      <c r="A232" s="3" t="s">
        <v>169</v>
      </c>
      <c r="B232" s="3" t="s">
        <v>170</v>
      </c>
      <c r="C232" s="31" t="s">
        <v>1706</v>
      </c>
      <c r="D232" s="7" t="s">
        <v>171</v>
      </c>
      <c r="E232" s="3" t="s">
        <v>172</v>
      </c>
      <c r="F232" s="3" t="s">
        <v>51</v>
      </c>
      <c r="G232" s="3" t="s">
        <v>23</v>
      </c>
      <c r="H232" s="22">
        <v>43453</v>
      </c>
      <c r="I232" s="42"/>
      <c r="J232" s="22"/>
      <c r="K232" s="14"/>
      <c r="L232" s="21"/>
      <c r="M232" s="10">
        <v>7.41</v>
      </c>
    </row>
    <row r="233" spans="1:13" ht="16.5" customHeight="1" x14ac:dyDescent="0.2">
      <c r="A233" s="3" t="s">
        <v>47</v>
      </c>
      <c r="B233" s="3" t="s">
        <v>167</v>
      </c>
      <c r="C233" s="31" t="s">
        <v>1707</v>
      </c>
      <c r="D233" s="7" t="s">
        <v>168</v>
      </c>
      <c r="E233" s="3" t="s">
        <v>50</v>
      </c>
      <c r="F233" s="3" t="s">
        <v>51</v>
      </c>
      <c r="G233" s="3" t="s">
        <v>23</v>
      </c>
      <c r="H233" s="22">
        <v>43453</v>
      </c>
      <c r="I233" s="42"/>
      <c r="J233" s="22"/>
      <c r="K233" s="14"/>
      <c r="L233" s="21"/>
      <c r="M233" s="10">
        <v>1.69</v>
      </c>
    </row>
    <row r="234" spans="1:13" ht="16.5" customHeight="1" x14ac:dyDescent="0.2">
      <c r="A234" s="3" t="s">
        <v>163</v>
      </c>
      <c r="B234" s="3" t="s">
        <v>164</v>
      </c>
      <c r="C234" s="31" t="s">
        <v>1708</v>
      </c>
      <c r="D234" s="7" t="s">
        <v>165</v>
      </c>
      <c r="E234" s="3" t="s">
        <v>166</v>
      </c>
      <c r="F234" s="3" t="s">
        <v>51</v>
      </c>
      <c r="G234" s="3" t="s">
        <v>23</v>
      </c>
      <c r="H234" s="22">
        <v>43453</v>
      </c>
      <c r="I234" s="42"/>
      <c r="J234" s="22"/>
      <c r="K234" s="14"/>
      <c r="L234" s="21"/>
      <c r="M234" s="10">
        <v>1.47</v>
      </c>
    </row>
    <row r="235" spans="1:13" ht="16.5" customHeight="1" x14ac:dyDescent="0.2">
      <c r="A235" s="3" t="s">
        <v>160</v>
      </c>
      <c r="B235" s="3" t="s">
        <v>161</v>
      </c>
      <c r="C235" s="31" t="s">
        <v>1709</v>
      </c>
      <c r="D235" s="7" t="s">
        <v>162</v>
      </c>
      <c r="E235" s="3" t="s">
        <v>50</v>
      </c>
      <c r="F235" s="3" t="s">
        <v>51</v>
      </c>
      <c r="G235" s="3" t="s">
        <v>23</v>
      </c>
      <c r="H235" s="22">
        <v>43453</v>
      </c>
      <c r="I235" s="42"/>
      <c r="J235" s="22"/>
      <c r="K235" s="14"/>
      <c r="L235" s="21"/>
      <c r="M235" s="10">
        <v>2.67</v>
      </c>
    </row>
    <row r="236" spans="1:13" ht="16.5" customHeight="1" x14ac:dyDescent="0.2">
      <c r="A236" s="3" t="s">
        <v>157</v>
      </c>
      <c r="B236" s="3" t="s">
        <v>158</v>
      </c>
      <c r="C236" s="31" t="s">
        <v>1710</v>
      </c>
      <c r="D236" s="7" t="s">
        <v>159</v>
      </c>
      <c r="E236" s="3" t="s">
        <v>50</v>
      </c>
      <c r="F236" s="3" t="s">
        <v>51</v>
      </c>
      <c r="G236" s="3" t="s">
        <v>23</v>
      </c>
      <c r="H236" s="22">
        <v>43453</v>
      </c>
      <c r="I236" s="42"/>
      <c r="J236" s="22"/>
      <c r="K236" s="14"/>
      <c r="L236" s="21"/>
      <c r="M236" s="10">
        <v>3.78</v>
      </c>
    </row>
    <row r="237" spans="1:13" ht="16.5" customHeight="1" x14ac:dyDescent="0.2">
      <c r="A237" s="3" t="s">
        <v>179</v>
      </c>
      <c r="B237" s="3" t="s">
        <v>180</v>
      </c>
      <c r="C237" s="31" t="s">
        <v>1299</v>
      </c>
      <c r="D237" s="7" t="s">
        <v>181</v>
      </c>
      <c r="E237" s="3" t="s">
        <v>182</v>
      </c>
      <c r="F237" s="3" t="s">
        <v>85</v>
      </c>
      <c r="G237" s="3" t="s">
        <v>11</v>
      </c>
      <c r="H237" s="22">
        <v>43452</v>
      </c>
      <c r="I237" s="42"/>
      <c r="J237" s="22"/>
      <c r="K237" s="12">
        <v>44362</v>
      </c>
      <c r="L237" s="12" t="s">
        <v>1661</v>
      </c>
      <c r="M237" s="10">
        <v>6.73</v>
      </c>
    </row>
    <row r="238" spans="1:13" ht="16.5" customHeight="1" x14ac:dyDescent="0.2">
      <c r="A238" s="3" t="s">
        <v>176</v>
      </c>
      <c r="B238" s="3" t="s">
        <v>177</v>
      </c>
      <c r="C238" s="32" t="s">
        <v>1300</v>
      </c>
      <c r="D238" s="7" t="s">
        <v>178</v>
      </c>
      <c r="E238" s="3" t="s">
        <v>131</v>
      </c>
      <c r="F238" s="3" t="s">
        <v>115</v>
      </c>
      <c r="G238" s="3" t="s">
        <v>17</v>
      </c>
      <c r="H238" s="22">
        <v>43452</v>
      </c>
      <c r="I238" s="42"/>
      <c r="J238" s="22"/>
      <c r="K238" s="14">
        <v>44623</v>
      </c>
      <c r="L238" s="9" t="s">
        <v>1660</v>
      </c>
      <c r="M238" s="10">
        <v>0.92</v>
      </c>
    </row>
    <row r="239" spans="1:13" ht="16.5" customHeight="1" x14ac:dyDescent="0.2">
      <c r="A239" s="3" t="s">
        <v>188</v>
      </c>
      <c r="B239" s="3" t="s">
        <v>189</v>
      </c>
      <c r="C239" s="31" t="s">
        <v>1301</v>
      </c>
      <c r="D239" s="7" t="s">
        <v>190</v>
      </c>
      <c r="E239" s="3" t="s">
        <v>191</v>
      </c>
      <c r="F239" s="3" t="s">
        <v>192</v>
      </c>
      <c r="G239" s="3" t="s">
        <v>139</v>
      </c>
      <c r="H239" s="22">
        <v>43445</v>
      </c>
      <c r="I239" s="42"/>
      <c r="J239" s="22"/>
      <c r="K239" s="14"/>
      <c r="L239" s="21"/>
      <c r="M239" s="10">
        <v>29.39</v>
      </c>
    </row>
    <row r="240" spans="1:13" ht="16.5" customHeight="1" x14ac:dyDescent="0.2">
      <c r="A240" s="3" t="s">
        <v>188</v>
      </c>
      <c r="B240" s="3" t="s">
        <v>193</v>
      </c>
      <c r="C240" s="31" t="s">
        <v>1302</v>
      </c>
      <c r="D240" s="7" t="s">
        <v>194</v>
      </c>
      <c r="E240" s="3" t="s">
        <v>191</v>
      </c>
      <c r="F240" s="3" t="s">
        <v>192</v>
      </c>
      <c r="G240" s="3" t="s">
        <v>139</v>
      </c>
      <c r="H240" s="22">
        <v>43445</v>
      </c>
      <c r="I240" s="42"/>
      <c r="J240" s="22"/>
      <c r="K240" s="14"/>
      <c r="L240" s="21"/>
      <c r="M240" s="10">
        <v>6.44</v>
      </c>
    </row>
    <row r="241" spans="1:13" ht="16.5" customHeight="1" x14ac:dyDescent="0.2">
      <c r="A241" s="3" t="s">
        <v>183</v>
      </c>
      <c r="B241" s="3" t="s">
        <v>184</v>
      </c>
      <c r="C241" s="31" t="s">
        <v>1753</v>
      </c>
      <c r="D241" s="4" t="s">
        <v>185</v>
      </c>
      <c r="E241" s="3" t="s">
        <v>186</v>
      </c>
      <c r="F241" s="3" t="s">
        <v>187</v>
      </c>
      <c r="G241" s="3" t="s">
        <v>5</v>
      </c>
      <c r="H241" s="22">
        <v>43445</v>
      </c>
      <c r="I241" s="42"/>
      <c r="J241" s="22"/>
      <c r="K241" s="14">
        <v>44229</v>
      </c>
      <c r="L241" s="14" t="s">
        <v>1661</v>
      </c>
      <c r="M241" s="10">
        <v>1.65</v>
      </c>
    </row>
    <row r="242" spans="1:13" ht="16.5" customHeight="1" x14ac:dyDescent="0.2">
      <c r="A242" s="3" t="s">
        <v>0</v>
      </c>
      <c r="B242" s="3" t="s">
        <v>197</v>
      </c>
      <c r="C242" s="31" t="s">
        <v>1305</v>
      </c>
      <c r="D242" s="4" t="s">
        <v>198</v>
      </c>
      <c r="E242" s="3" t="s">
        <v>3</v>
      </c>
      <c r="F242" s="3" t="s">
        <v>4</v>
      </c>
      <c r="G242" s="3" t="s">
        <v>5</v>
      </c>
      <c r="H242" s="22">
        <v>43441</v>
      </c>
      <c r="I242" s="42"/>
      <c r="J242" s="22"/>
      <c r="K242" s="14">
        <v>44259</v>
      </c>
      <c r="L242" s="15" t="s">
        <v>1660</v>
      </c>
      <c r="M242" s="10">
        <v>1.77</v>
      </c>
    </row>
    <row r="243" spans="1:13" ht="16.5" customHeight="1" x14ac:dyDescent="0.2">
      <c r="A243" s="3" t="s">
        <v>0</v>
      </c>
      <c r="B243" s="3" t="s">
        <v>195</v>
      </c>
      <c r="C243" s="31" t="s">
        <v>1304</v>
      </c>
      <c r="D243" s="7" t="s">
        <v>196</v>
      </c>
      <c r="E243" s="3" t="s">
        <v>3</v>
      </c>
      <c r="F243" s="3" t="s">
        <v>4</v>
      </c>
      <c r="G243" s="3" t="s">
        <v>5</v>
      </c>
      <c r="H243" s="22">
        <v>43441</v>
      </c>
      <c r="I243" s="42"/>
      <c r="J243" s="22"/>
      <c r="K243" s="14"/>
      <c r="L243" s="21"/>
      <c r="M243" s="10">
        <v>1.71</v>
      </c>
    </row>
    <row r="244" spans="1:13" ht="16.5" customHeight="1" x14ac:dyDescent="0.2">
      <c r="A244" s="3" t="s">
        <v>199</v>
      </c>
      <c r="B244" s="3" t="s">
        <v>200</v>
      </c>
      <c r="C244" s="31" t="s">
        <v>1303</v>
      </c>
      <c r="D244" s="4" t="s">
        <v>201</v>
      </c>
      <c r="E244" s="3" t="s">
        <v>202</v>
      </c>
      <c r="F244" s="3" t="s">
        <v>203</v>
      </c>
      <c r="G244" s="3" t="s">
        <v>11</v>
      </c>
      <c r="H244" s="22">
        <v>43441</v>
      </c>
      <c r="I244" s="42"/>
      <c r="J244" s="22"/>
      <c r="K244" s="14"/>
      <c r="L244" s="21"/>
      <c r="M244" s="10">
        <v>1.83</v>
      </c>
    </row>
    <row r="245" spans="1:13" ht="16.5" customHeight="1" x14ac:dyDescent="0.2">
      <c r="A245" s="3" t="s">
        <v>204</v>
      </c>
      <c r="B245" s="3" t="s">
        <v>205</v>
      </c>
      <c r="C245" s="31" t="s">
        <v>1306</v>
      </c>
      <c r="D245" s="7" t="s">
        <v>206</v>
      </c>
      <c r="E245" s="3" t="s">
        <v>3</v>
      </c>
      <c r="F245" s="3" t="s">
        <v>4</v>
      </c>
      <c r="G245" s="3" t="s">
        <v>5</v>
      </c>
      <c r="H245" s="22">
        <v>43439</v>
      </c>
      <c r="I245" s="42"/>
      <c r="J245" s="22"/>
      <c r="K245" s="14">
        <v>44239</v>
      </c>
      <c r="L245" s="14" t="s">
        <v>1661</v>
      </c>
      <c r="M245" s="10">
        <v>9.85</v>
      </c>
    </row>
    <row r="246" spans="1:13" ht="16.5" customHeight="1" x14ac:dyDescent="0.2">
      <c r="A246" s="3" t="s">
        <v>207</v>
      </c>
      <c r="B246" s="3" t="s">
        <v>208</v>
      </c>
      <c r="C246" s="31" t="s">
        <v>1259</v>
      </c>
      <c r="D246" s="7" t="s">
        <v>209</v>
      </c>
      <c r="E246" s="3" t="s">
        <v>210</v>
      </c>
      <c r="F246" s="3" t="s">
        <v>146</v>
      </c>
      <c r="G246" s="3" t="s">
        <v>11</v>
      </c>
      <c r="H246" s="22">
        <v>43438</v>
      </c>
      <c r="I246" s="42"/>
      <c r="J246" s="22"/>
      <c r="K246" s="14"/>
      <c r="L246" s="21"/>
      <c r="M246" s="10">
        <v>0.68</v>
      </c>
    </row>
    <row r="247" spans="1:13" ht="16.5" customHeight="1" x14ac:dyDescent="0.2">
      <c r="A247" s="3" t="s">
        <v>211</v>
      </c>
      <c r="B247" s="3" t="s">
        <v>212</v>
      </c>
      <c r="C247" s="31" t="s">
        <v>1704</v>
      </c>
      <c r="D247" s="7" t="s">
        <v>213</v>
      </c>
      <c r="E247" s="3" t="s">
        <v>166</v>
      </c>
      <c r="F247" s="3" t="s">
        <v>51</v>
      </c>
      <c r="G247" s="3" t="s">
        <v>23</v>
      </c>
      <c r="H247" s="22">
        <v>43411</v>
      </c>
      <c r="I247" s="42"/>
      <c r="J247" s="22"/>
      <c r="K247" s="14"/>
      <c r="L247" s="21"/>
      <c r="M247" s="10">
        <v>2.21</v>
      </c>
    </row>
    <row r="248" spans="1:13" ht="16.5" customHeight="1" x14ac:dyDescent="0.2">
      <c r="A248" s="3" t="s">
        <v>217</v>
      </c>
      <c r="B248" s="3" t="s">
        <v>218</v>
      </c>
      <c r="C248" s="31" t="s">
        <v>1702</v>
      </c>
      <c r="D248" s="7" t="s">
        <v>219</v>
      </c>
      <c r="E248" s="3" t="s">
        <v>166</v>
      </c>
      <c r="F248" s="3" t="s">
        <v>51</v>
      </c>
      <c r="G248" s="3" t="s">
        <v>23</v>
      </c>
      <c r="H248" s="22">
        <v>43374</v>
      </c>
      <c r="I248" s="42"/>
      <c r="J248" s="22"/>
      <c r="K248" s="14"/>
      <c r="L248" s="21"/>
      <c r="M248" s="10">
        <v>3.37</v>
      </c>
    </row>
    <row r="249" spans="1:13" ht="16.5" customHeight="1" x14ac:dyDescent="0.2">
      <c r="A249" s="3" t="s">
        <v>214</v>
      </c>
      <c r="B249" s="3" t="s">
        <v>215</v>
      </c>
      <c r="C249" s="31" t="s">
        <v>1703</v>
      </c>
      <c r="D249" s="7" t="s">
        <v>216</v>
      </c>
      <c r="E249" s="3" t="s">
        <v>166</v>
      </c>
      <c r="F249" s="3" t="s">
        <v>51</v>
      </c>
      <c r="G249" s="3" t="s">
        <v>23</v>
      </c>
      <c r="H249" s="22">
        <v>43374</v>
      </c>
      <c r="I249" s="42"/>
      <c r="J249" s="22"/>
      <c r="K249" s="14"/>
      <c r="L249" s="21"/>
      <c r="M249" s="10">
        <v>70.819999999999993</v>
      </c>
    </row>
    <row r="250" spans="1:13" ht="16.5" customHeight="1" x14ac:dyDescent="0.2">
      <c r="A250" s="3" t="s">
        <v>0</v>
      </c>
      <c r="B250" s="3" t="s">
        <v>220</v>
      </c>
      <c r="C250" s="31" t="s">
        <v>1307</v>
      </c>
      <c r="D250" s="7" t="s">
        <v>221</v>
      </c>
      <c r="E250" s="3" t="s">
        <v>3</v>
      </c>
      <c r="F250" s="3" t="s">
        <v>4</v>
      </c>
      <c r="G250" s="3" t="s">
        <v>5</v>
      </c>
      <c r="H250" s="22">
        <v>43361</v>
      </c>
      <c r="I250" s="42"/>
      <c r="J250" s="22"/>
      <c r="K250" s="14"/>
      <c r="L250" s="21"/>
      <c r="M250" s="10">
        <v>10.38</v>
      </c>
    </row>
    <row r="251" spans="1:13" ht="16.5" customHeight="1" x14ac:dyDescent="0.2">
      <c r="A251" s="3" t="s">
        <v>47</v>
      </c>
      <c r="B251" s="3" t="s">
        <v>222</v>
      </c>
      <c r="C251" s="31" t="s">
        <v>1308</v>
      </c>
      <c r="D251" s="7" t="s">
        <v>223</v>
      </c>
      <c r="E251" s="3" t="s">
        <v>50</v>
      </c>
      <c r="F251" s="3" t="s">
        <v>51</v>
      </c>
      <c r="G251" s="3" t="s">
        <v>23</v>
      </c>
      <c r="H251" s="22">
        <v>43278</v>
      </c>
      <c r="I251" s="42"/>
      <c r="J251" s="22"/>
      <c r="K251" s="14"/>
      <c r="L251" s="21"/>
      <c r="M251" s="10">
        <v>2.63</v>
      </c>
    </row>
    <row r="252" spans="1:13" ht="16.5" customHeight="1" x14ac:dyDescent="0.2">
      <c r="A252" s="3" t="s">
        <v>224</v>
      </c>
      <c r="B252" s="3" t="s">
        <v>225</v>
      </c>
      <c r="C252" s="32" t="s">
        <v>1310</v>
      </c>
      <c r="D252" s="7" t="s">
        <v>226</v>
      </c>
      <c r="E252" s="3" t="s">
        <v>131</v>
      </c>
      <c r="F252" s="3" t="s">
        <v>115</v>
      </c>
      <c r="G252" s="3" t="s">
        <v>17</v>
      </c>
      <c r="H252" s="22">
        <v>43098</v>
      </c>
      <c r="I252" s="42"/>
      <c r="J252" s="22"/>
      <c r="K252" s="14"/>
      <c r="L252" s="21"/>
      <c r="M252" s="10">
        <v>1.03</v>
      </c>
    </row>
    <row r="253" spans="1:13" ht="16.5" customHeight="1" x14ac:dyDescent="0.2">
      <c r="A253" s="3" t="s">
        <v>227</v>
      </c>
      <c r="B253" s="3" t="s">
        <v>228</v>
      </c>
      <c r="C253" s="31" t="s">
        <v>1309</v>
      </c>
      <c r="D253" s="7" t="s">
        <v>229</v>
      </c>
      <c r="E253" s="3" t="s">
        <v>230</v>
      </c>
      <c r="F253" s="3" t="s">
        <v>42</v>
      </c>
      <c r="G253" s="3" t="s">
        <v>23</v>
      </c>
      <c r="H253" s="22">
        <v>43098</v>
      </c>
      <c r="I253" s="42">
        <v>43623</v>
      </c>
      <c r="J253" s="22" t="s">
        <v>2032</v>
      </c>
      <c r="K253" s="14"/>
      <c r="L253" s="21"/>
      <c r="M253" s="10">
        <v>9.65</v>
      </c>
    </row>
    <row r="254" spans="1:13" ht="16.5" customHeight="1" x14ac:dyDescent="0.2">
      <c r="A254" s="3" t="s">
        <v>231</v>
      </c>
      <c r="B254" s="3" t="s">
        <v>232</v>
      </c>
      <c r="C254" s="35" t="s">
        <v>1909</v>
      </c>
      <c r="D254" s="7" t="s">
        <v>233</v>
      </c>
      <c r="E254" s="3" t="s">
        <v>150</v>
      </c>
      <c r="F254" s="3" t="s">
        <v>80</v>
      </c>
      <c r="G254" s="3" t="s">
        <v>17</v>
      </c>
      <c r="H254" s="22">
        <v>43091</v>
      </c>
      <c r="I254" s="42"/>
      <c r="J254" s="22"/>
      <c r="K254" s="12">
        <v>44327</v>
      </c>
      <c r="L254" s="12" t="s">
        <v>1661</v>
      </c>
      <c r="M254" s="10">
        <v>21.48</v>
      </c>
    </row>
    <row r="255" spans="1:13" ht="16.5" customHeight="1" x14ac:dyDescent="0.2">
      <c r="A255" s="3" t="s">
        <v>234</v>
      </c>
      <c r="B255" s="3" t="s">
        <v>235</v>
      </c>
      <c r="C255" s="32" t="s">
        <v>1311</v>
      </c>
      <c r="D255" s="7" t="s">
        <v>236</v>
      </c>
      <c r="E255" s="3" t="s">
        <v>131</v>
      </c>
      <c r="F255" s="3" t="s">
        <v>115</v>
      </c>
      <c r="G255" s="3" t="s">
        <v>17</v>
      </c>
      <c r="H255" s="22">
        <v>43090</v>
      </c>
      <c r="I255" s="42">
        <v>44390</v>
      </c>
      <c r="J255" s="22" t="s">
        <v>2031</v>
      </c>
      <c r="K255" s="14"/>
      <c r="L255" s="21"/>
      <c r="M255" s="10">
        <v>13.13</v>
      </c>
    </row>
    <row r="256" spans="1:13" ht="16.5" customHeight="1" x14ac:dyDescent="0.2">
      <c r="A256" s="3" t="s">
        <v>237</v>
      </c>
      <c r="B256" s="3" t="s">
        <v>238</v>
      </c>
      <c r="C256" s="31" t="s">
        <v>1312</v>
      </c>
      <c r="D256" s="7" t="s">
        <v>239</v>
      </c>
      <c r="E256" s="3" t="s">
        <v>3</v>
      </c>
      <c r="F256" s="3" t="s">
        <v>4</v>
      </c>
      <c r="G256" s="3" t="s">
        <v>5</v>
      </c>
      <c r="H256" s="22">
        <v>43088</v>
      </c>
      <c r="I256" s="42"/>
      <c r="J256" s="22"/>
      <c r="K256" s="14"/>
      <c r="L256" s="21"/>
      <c r="M256" s="10">
        <v>0.33</v>
      </c>
    </row>
    <row r="257" spans="1:17" ht="16.5" customHeight="1" x14ac:dyDescent="0.2">
      <c r="A257" s="3" t="s">
        <v>240</v>
      </c>
      <c r="B257" s="3" t="s">
        <v>241</v>
      </c>
      <c r="C257" s="31" t="s">
        <v>1313</v>
      </c>
      <c r="D257" s="7" t="s">
        <v>242</v>
      </c>
      <c r="E257" s="3" t="s">
        <v>3</v>
      </c>
      <c r="F257" s="3" t="s">
        <v>4</v>
      </c>
      <c r="G257" s="3" t="s">
        <v>5</v>
      </c>
      <c r="H257" s="22">
        <v>43088</v>
      </c>
      <c r="I257" s="42"/>
      <c r="J257" s="22"/>
      <c r="K257" s="14">
        <v>44994</v>
      </c>
      <c r="L257" s="21" t="s">
        <v>1660</v>
      </c>
      <c r="M257" s="10">
        <v>5.68</v>
      </c>
      <c r="Q257">
        <f>SUBTOTAL(9,M129:M555)</f>
        <v>7334.6200000000063</v>
      </c>
    </row>
    <row r="258" spans="1:17" ht="16.5" customHeight="1" x14ac:dyDescent="0.2">
      <c r="A258" s="3" t="s">
        <v>243</v>
      </c>
      <c r="B258" s="3" t="s">
        <v>244</v>
      </c>
      <c r="C258" s="32" t="s">
        <v>1314</v>
      </c>
      <c r="D258" s="7" t="s">
        <v>245</v>
      </c>
      <c r="E258" s="3" t="s">
        <v>246</v>
      </c>
      <c r="F258" s="3" t="s">
        <v>64</v>
      </c>
      <c r="G258" s="3" t="s">
        <v>17</v>
      </c>
      <c r="H258" s="22">
        <v>43088</v>
      </c>
      <c r="I258" s="42"/>
      <c r="J258" s="22"/>
      <c r="K258" s="14"/>
      <c r="L258" s="21"/>
      <c r="M258" s="10">
        <v>7.46</v>
      </c>
    </row>
    <row r="259" spans="1:17" ht="16.5" customHeight="1" x14ac:dyDescent="0.2">
      <c r="A259" s="3" t="s">
        <v>81</v>
      </c>
      <c r="B259" s="3" t="s">
        <v>250</v>
      </c>
      <c r="C259" s="31" t="s">
        <v>1315</v>
      </c>
      <c r="D259" s="7" t="s">
        <v>251</v>
      </c>
      <c r="E259" s="3" t="s">
        <v>84</v>
      </c>
      <c r="F259" s="3" t="s">
        <v>85</v>
      </c>
      <c r="G259" s="3" t="s">
        <v>11</v>
      </c>
      <c r="H259" s="22">
        <v>43087</v>
      </c>
      <c r="I259" s="42"/>
      <c r="J259" s="22"/>
      <c r="K259" s="14">
        <v>43774</v>
      </c>
      <c r="L259" s="16" t="s">
        <v>1661</v>
      </c>
      <c r="M259" s="10">
        <v>1.28</v>
      </c>
    </row>
    <row r="260" spans="1:17" ht="16.5" customHeight="1" x14ac:dyDescent="0.2">
      <c r="A260" s="3" t="s">
        <v>247</v>
      </c>
      <c r="B260" s="3" t="s">
        <v>248</v>
      </c>
      <c r="C260" s="32" t="s">
        <v>1316</v>
      </c>
      <c r="D260" s="7" t="s">
        <v>249</v>
      </c>
      <c r="E260" s="3" t="s">
        <v>150</v>
      </c>
      <c r="F260" s="3" t="s">
        <v>80</v>
      </c>
      <c r="G260" s="3" t="s">
        <v>17</v>
      </c>
      <c r="H260" s="22">
        <v>43087</v>
      </c>
      <c r="I260" s="42"/>
      <c r="J260" s="22"/>
      <c r="K260" s="14">
        <v>45048</v>
      </c>
      <c r="L260" s="21" t="s">
        <v>1660</v>
      </c>
      <c r="M260" s="10">
        <v>157.11000000000001</v>
      </c>
    </row>
    <row r="261" spans="1:17" ht="16.5" customHeight="1" x14ac:dyDescent="0.2">
      <c r="A261" s="3" t="s">
        <v>55</v>
      </c>
      <c r="B261" s="3" t="s">
        <v>252</v>
      </c>
      <c r="C261" s="31" t="s">
        <v>1701</v>
      </c>
      <c r="D261" s="7" t="s">
        <v>253</v>
      </c>
      <c r="E261" s="3" t="s">
        <v>50</v>
      </c>
      <c r="F261" s="3" t="s">
        <v>51</v>
      </c>
      <c r="G261" s="3" t="s">
        <v>23</v>
      </c>
      <c r="H261" s="22">
        <v>43082</v>
      </c>
      <c r="I261" s="42">
        <v>43874</v>
      </c>
      <c r="J261" s="22" t="s">
        <v>2031</v>
      </c>
      <c r="K261" s="14">
        <v>44648</v>
      </c>
      <c r="L261" s="9" t="s">
        <v>1660</v>
      </c>
      <c r="M261" s="10">
        <v>7.67</v>
      </c>
    </row>
    <row r="262" spans="1:17" ht="16.5" customHeight="1" x14ac:dyDescent="0.2">
      <c r="A262" s="3" t="s">
        <v>0</v>
      </c>
      <c r="B262" s="3" t="s">
        <v>254</v>
      </c>
      <c r="C262" s="31" t="s">
        <v>1317</v>
      </c>
      <c r="D262" s="7" t="s">
        <v>255</v>
      </c>
      <c r="E262" s="3" t="s">
        <v>3</v>
      </c>
      <c r="F262" s="3" t="s">
        <v>4</v>
      </c>
      <c r="G262" s="3" t="s">
        <v>5</v>
      </c>
      <c r="H262" s="22">
        <v>43081</v>
      </c>
      <c r="I262" s="42"/>
      <c r="J262" s="22"/>
      <c r="K262" s="14">
        <v>43917</v>
      </c>
      <c r="L262" s="9" t="s">
        <v>1661</v>
      </c>
      <c r="M262" s="10">
        <v>2.11</v>
      </c>
    </row>
    <row r="263" spans="1:17" ht="16.5" customHeight="1" x14ac:dyDescent="0.2">
      <c r="A263" s="3" t="s">
        <v>256</v>
      </c>
      <c r="B263" s="3" t="s">
        <v>257</v>
      </c>
      <c r="C263" s="32" t="s">
        <v>1318</v>
      </c>
      <c r="D263" s="7" t="s">
        <v>258</v>
      </c>
      <c r="E263" s="3" t="s">
        <v>131</v>
      </c>
      <c r="F263" s="3" t="s">
        <v>115</v>
      </c>
      <c r="G263" s="3" t="s">
        <v>17</v>
      </c>
      <c r="H263" s="22">
        <v>43081</v>
      </c>
      <c r="I263" s="42"/>
      <c r="J263" s="22"/>
      <c r="K263" s="14">
        <v>45897</v>
      </c>
      <c r="L263" s="21" t="s">
        <v>1660</v>
      </c>
      <c r="M263" s="10">
        <v>2.61</v>
      </c>
    </row>
    <row r="264" spans="1:17" ht="16.5" customHeight="1" x14ac:dyDescent="0.2">
      <c r="A264" s="3" t="s">
        <v>259</v>
      </c>
      <c r="B264" s="3" t="s">
        <v>260</v>
      </c>
      <c r="C264" s="32" t="s">
        <v>1319</v>
      </c>
      <c r="D264" s="7" t="s">
        <v>261</v>
      </c>
      <c r="E264" s="3" t="s">
        <v>262</v>
      </c>
      <c r="F264" s="3" t="s">
        <v>16</v>
      </c>
      <c r="G264" s="3" t="s">
        <v>17</v>
      </c>
      <c r="H264" s="22">
        <v>43077</v>
      </c>
      <c r="I264" s="42"/>
      <c r="J264" s="22"/>
      <c r="K264" s="14">
        <v>43229</v>
      </c>
      <c r="L264" s="9" t="s">
        <v>1661</v>
      </c>
      <c r="M264" s="10">
        <v>3.09</v>
      </c>
    </row>
    <row r="265" spans="1:17" ht="16.5" customHeight="1" x14ac:dyDescent="0.2">
      <c r="A265" s="3" t="s">
        <v>263</v>
      </c>
      <c r="B265" s="3" t="s">
        <v>264</v>
      </c>
      <c r="C265" s="31" t="s">
        <v>1322</v>
      </c>
      <c r="D265" s="7" t="s">
        <v>265</v>
      </c>
      <c r="E265" s="3" t="s">
        <v>266</v>
      </c>
      <c r="F265" s="3" t="s">
        <v>267</v>
      </c>
      <c r="G265" s="3" t="s">
        <v>5</v>
      </c>
      <c r="H265" s="22">
        <v>43073</v>
      </c>
      <c r="I265" s="42"/>
      <c r="J265" s="22"/>
      <c r="K265" s="14"/>
      <c r="L265" s="21"/>
      <c r="M265" s="10">
        <v>182.86</v>
      </c>
    </row>
    <row r="266" spans="1:17" ht="16.5" customHeight="1" x14ac:dyDescent="0.2">
      <c r="A266" s="3" t="s">
        <v>268</v>
      </c>
      <c r="B266" s="3" t="s">
        <v>269</v>
      </c>
      <c r="C266" s="31" t="s">
        <v>1320</v>
      </c>
      <c r="D266" s="7" t="s">
        <v>270</v>
      </c>
      <c r="E266" s="3" t="s">
        <v>9</v>
      </c>
      <c r="F266" s="3" t="s">
        <v>10</v>
      </c>
      <c r="G266" s="3" t="s">
        <v>11</v>
      </c>
      <c r="H266" s="22">
        <v>43073</v>
      </c>
      <c r="I266" s="42"/>
      <c r="J266" s="22"/>
      <c r="K266" s="14">
        <v>43398</v>
      </c>
      <c r="L266" s="21" t="s">
        <v>1661</v>
      </c>
      <c r="M266" s="10">
        <v>0.35</v>
      </c>
    </row>
    <row r="267" spans="1:17" ht="16.5" customHeight="1" x14ac:dyDescent="0.2">
      <c r="A267" s="3" t="s">
        <v>271</v>
      </c>
      <c r="B267" s="3" t="s">
        <v>272</v>
      </c>
      <c r="C267" s="31" t="s">
        <v>1321</v>
      </c>
      <c r="D267" s="7" t="s">
        <v>273</v>
      </c>
      <c r="E267" s="3" t="s">
        <v>274</v>
      </c>
      <c r="F267" s="3" t="s">
        <v>275</v>
      </c>
      <c r="G267" s="3" t="s">
        <v>11</v>
      </c>
      <c r="H267" s="22">
        <v>43073</v>
      </c>
      <c r="I267" s="42"/>
      <c r="J267" s="22"/>
      <c r="K267" s="14"/>
      <c r="L267" s="21"/>
      <c r="M267" s="10">
        <v>0.77</v>
      </c>
    </row>
    <row r="268" spans="1:17" ht="17.25" customHeight="1" x14ac:dyDescent="0.2">
      <c r="A268" s="3" t="s">
        <v>179</v>
      </c>
      <c r="B268" s="3" t="s">
        <v>276</v>
      </c>
      <c r="C268" s="31" t="s">
        <v>1323</v>
      </c>
      <c r="D268" s="7" t="s">
        <v>277</v>
      </c>
      <c r="E268" s="3" t="s">
        <v>182</v>
      </c>
      <c r="F268" s="3" t="s">
        <v>85</v>
      </c>
      <c r="G268" s="3" t="s">
        <v>11</v>
      </c>
      <c r="H268" s="22">
        <v>43069</v>
      </c>
      <c r="I268" s="42"/>
      <c r="J268" s="22"/>
      <c r="K268" s="14">
        <v>45196</v>
      </c>
      <c r="L268" s="21" t="s">
        <v>1660</v>
      </c>
      <c r="M268" s="10">
        <v>20.73</v>
      </c>
    </row>
    <row r="269" spans="1:17" ht="16.5" customHeight="1" x14ac:dyDescent="0.2">
      <c r="A269" s="3" t="s">
        <v>6</v>
      </c>
      <c r="B269" s="3" t="s">
        <v>278</v>
      </c>
      <c r="C269" s="31" t="s">
        <v>1324</v>
      </c>
      <c r="D269" s="7" t="s">
        <v>279</v>
      </c>
      <c r="E269" s="3" t="s">
        <v>9</v>
      </c>
      <c r="F269" s="3" t="s">
        <v>10</v>
      </c>
      <c r="G269" s="3" t="s">
        <v>11</v>
      </c>
      <c r="H269" s="22">
        <v>43066</v>
      </c>
      <c r="I269" s="42"/>
      <c r="J269" s="22"/>
      <c r="K269" s="14">
        <v>43087</v>
      </c>
      <c r="L269" s="9" t="s">
        <v>1661</v>
      </c>
      <c r="M269" s="10">
        <v>1.56</v>
      </c>
    </row>
    <row r="270" spans="1:17" ht="16.5" customHeight="1" x14ac:dyDescent="0.2">
      <c r="A270" s="3" t="s">
        <v>280</v>
      </c>
      <c r="B270" s="3" t="s">
        <v>281</v>
      </c>
      <c r="C270" s="33" t="s">
        <v>1325</v>
      </c>
      <c r="D270" s="4" t="s">
        <v>282</v>
      </c>
      <c r="E270" s="3" t="s">
        <v>21</v>
      </c>
      <c r="F270" s="3" t="s">
        <v>22</v>
      </c>
      <c r="G270" s="3" t="s">
        <v>23</v>
      </c>
      <c r="H270" s="22">
        <v>43056</v>
      </c>
      <c r="I270" s="42"/>
      <c r="J270" s="22"/>
      <c r="K270" s="14"/>
      <c r="L270" s="21"/>
      <c r="M270" s="10">
        <v>7.71</v>
      </c>
    </row>
    <row r="271" spans="1:17" ht="16.5" customHeight="1" x14ac:dyDescent="0.2">
      <c r="A271" s="3" t="s">
        <v>283</v>
      </c>
      <c r="B271" s="3" t="s">
        <v>284</v>
      </c>
      <c r="C271" s="33" t="s">
        <v>1326</v>
      </c>
      <c r="D271" s="7" t="s">
        <v>285</v>
      </c>
      <c r="E271" s="3" t="s">
        <v>33</v>
      </c>
      <c r="F271" s="3" t="s">
        <v>22</v>
      </c>
      <c r="G271" s="3" t="s">
        <v>23</v>
      </c>
      <c r="H271" s="22">
        <v>43055</v>
      </c>
      <c r="I271" s="42"/>
      <c r="J271" s="22"/>
      <c r="K271" s="14"/>
      <c r="L271" s="21"/>
      <c r="M271" s="10">
        <v>11.76</v>
      </c>
    </row>
    <row r="272" spans="1:17" ht="16.5" customHeight="1" x14ac:dyDescent="0.2">
      <c r="A272" s="3" t="s">
        <v>286</v>
      </c>
      <c r="B272" s="3" t="s">
        <v>287</v>
      </c>
      <c r="C272" s="31" t="s">
        <v>1327</v>
      </c>
      <c r="D272" s="7" t="s">
        <v>288</v>
      </c>
      <c r="E272" s="3" t="s">
        <v>3</v>
      </c>
      <c r="F272" s="3" t="s">
        <v>4</v>
      </c>
      <c r="G272" s="3" t="s">
        <v>5</v>
      </c>
      <c r="H272" s="22">
        <v>43053</v>
      </c>
      <c r="I272" s="42"/>
      <c r="J272" s="22"/>
      <c r="K272" s="14">
        <v>44650</v>
      </c>
      <c r="L272" s="21" t="s">
        <v>1661</v>
      </c>
      <c r="M272" s="10">
        <v>3.92</v>
      </c>
    </row>
    <row r="273" spans="1:13" ht="16.5" customHeight="1" x14ac:dyDescent="0.2">
      <c r="A273" s="3" t="s">
        <v>289</v>
      </c>
      <c r="B273" s="3" t="s">
        <v>290</v>
      </c>
      <c r="C273" s="31" t="s">
        <v>1328</v>
      </c>
      <c r="D273" s="7" t="s">
        <v>291</v>
      </c>
      <c r="E273" s="3" t="s">
        <v>292</v>
      </c>
      <c r="F273" s="3" t="s">
        <v>10</v>
      </c>
      <c r="G273" s="3" t="s">
        <v>11</v>
      </c>
      <c r="H273" s="22">
        <v>42951</v>
      </c>
      <c r="I273" s="42"/>
      <c r="J273" s="22"/>
      <c r="K273" s="14">
        <v>43663</v>
      </c>
      <c r="L273" s="9" t="s">
        <v>1660</v>
      </c>
      <c r="M273" s="10">
        <v>0.63</v>
      </c>
    </row>
    <row r="274" spans="1:13" ht="16.5" customHeight="1" x14ac:dyDescent="0.2">
      <c r="A274" s="3" t="s">
        <v>12</v>
      </c>
      <c r="B274" s="3" t="s">
        <v>293</v>
      </c>
      <c r="C274" s="32" t="s">
        <v>1330</v>
      </c>
      <c r="D274" s="7" t="s">
        <v>294</v>
      </c>
      <c r="E274" s="3" t="s">
        <v>15</v>
      </c>
      <c r="F274" s="3" t="s">
        <v>16</v>
      </c>
      <c r="G274" s="3" t="s">
        <v>17</v>
      </c>
      <c r="H274" s="22">
        <v>42940</v>
      </c>
      <c r="I274" s="42"/>
      <c r="J274" s="22"/>
      <c r="K274" s="14">
        <v>43665</v>
      </c>
      <c r="L274" s="21" t="s">
        <v>1661</v>
      </c>
      <c r="M274" s="10">
        <v>0.92</v>
      </c>
    </row>
    <row r="275" spans="1:13" ht="16.5" customHeight="1" x14ac:dyDescent="0.2">
      <c r="A275" s="3" t="s">
        <v>12</v>
      </c>
      <c r="B275" s="3" t="s">
        <v>295</v>
      </c>
      <c r="C275" s="32" t="s">
        <v>1329</v>
      </c>
      <c r="D275" s="7" t="s">
        <v>296</v>
      </c>
      <c r="E275" s="3" t="s">
        <v>15</v>
      </c>
      <c r="F275" s="3" t="s">
        <v>16</v>
      </c>
      <c r="G275" s="3" t="s">
        <v>17</v>
      </c>
      <c r="H275" s="22">
        <v>42940</v>
      </c>
      <c r="I275" s="42"/>
      <c r="J275" s="22"/>
      <c r="K275" s="14">
        <v>43430</v>
      </c>
      <c r="L275" s="9" t="s">
        <v>1661</v>
      </c>
      <c r="M275" s="10">
        <v>2.62</v>
      </c>
    </row>
    <row r="276" spans="1:13" ht="16.5" customHeight="1" x14ac:dyDescent="0.2">
      <c r="A276" s="3" t="s">
        <v>297</v>
      </c>
      <c r="B276" s="3" t="s">
        <v>298</v>
      </c>
      <c r="C276" s="31" t="s">
        <v>1331</v>
      </c>
      <c r="D276" s="7" t="s">
        <v>299</v>
      </c>
      <c r="E276" s="3" t="s">
        <v>300</v>
      </c>
      <c r="F276" s="3" t="s">
        <v>267</v>
      </c>
      <c r="G276" s="3" t="s">
        <v>5</v>
      </c>
      <c r="H276" s="22">
        <v>42923</v>
      </c>
      <c r="I276" s="42"/>
      <c r="J276" s="22"/>
      <c r="K276" s="14">
        <v>44715</v>
      </c>
      <c r="L276" s="21" t="s">
        <v>1660</v>
      </c>
      <c r="M276" s="10">
        <v>4.5599999999999996</v>
      </c>
    </row>
    <row r="277" spans="1:13" ht="16.5" customHeight="1" x14ac:dyDescent="0.2">
      <c r="A277" s="3" t="s">
        <v>301</v>
      </c>
      <c r="B277" s="3" t="s">
        <v>302</v>
      </c>
      <c r="C277" s="32" t="s">
        <v>1332</v>
      </c>
      <c r="D277" s="7" t="s">
        <v>303</v>
      </c>
      <c r="E277" s="3" t="s">
        <v>304</v>
      </c>
      <c r="F277" s="3" t="s">
        <v>115</v>
      </c>
      <c r="G277" s="3" t="s">
        <v>17</v>
      </c>
      <c r="H277" s="22">
        <v>42908</v>
      </c>
      <c r="I277" s="42"/>
      <c r="J277" s="22"/>
      <c r="K277" s="14">
        <v>43928</v>
      </c>
      <c r="L277" s="9" t="s">
        <v>1661</v>
      </c>
      <c r="M277" s="10">
        <v>49.11</v>
      </c>
    </row>
    <row r="278" spans="1:13" ht="16.5" customHeight="1" x14ac:dyDescent="0.2">
      <c r="A278" s="3" t="s">
        <v>160</v>
      </c>
      <c r="B278" s="3" t="s">
        <v>305</v>
      </c>
      <c r="C278" s="34" t="s">
        <v>1333</v>
      </c>
      <c r="D278" s="7" t="s">
        <v>306</v>
      </c>
      <c r="E278" s="3" t="s">
        <v>307</v>
      </c>
      <c r="F278" s="3" t="s">
        <v>51</v>
      </c>
      <c r="G278" s="3" t="s">
        <v>23</v>
      </c>
      <c r="H278" s="22">
        <v>42822</v>
      </c>
      <c r="I278" s="42"/>
      <c r="J278" s="22"/>
      <c r="K278" s="14">
        <v>43306</v>
      </c>
      <c r="L278" s="9" t="s">
        <v>1661</v>
      </c>
      <c r="M278" s="10">
        <v>26.44</v>
      </c>
    </row>
    <row r="279" spans="1:13" ht="16.5" customHeight="1" x14ac:dyDescent="0.2">
      <c r="A279" s="3" t="s">
        <v>47</v>
      </c>
      <c r="B279" s="3" t="s">
        <v>312</v>
      </c>
      <c r="C279" s="31" t="s">
        <v>1698</v>
      </c>
      <c r="D279" s="7" t="s">
        <v>313</v>
      </c>
      <c r="E279" s="3" t="s">
        <v>50</v>
      </c>
      <c r="F279" s="3" t="s">
        <v>51</v>
      </c>
      <c r="G279" s="3" t="s">
        <v>23</v>
      </c>
      <c r="H279" s="22">
        <v>42810</v>
      </c>
      <c r="I279" s="42"/>
      <c r="J279" s="22"/>
      <c r="K279" s="14">
        <v>45293</v>
      </c>
      <c r="L279" s="21" t="s">
        <v>1660</v>
      </c>
      <c r="M279" s="10">
        <v>1.1200000000000001</v>
      </c>
    </row>
    <row r="280" spans="1:13" ht="16.5" customHeight="1" x14ac:dyDescent="0.2">
      <c r="A280" s="3" t="s">
        <v>47</v>
      </c>
      <c r="B280" s="3" t="s">
        <v>310</v>
      </c>
      <c r="C280" s="31" t="s">
        <v>1700</v>
      </c>
      <c r="D280" s="7" t="s">
        <v>311</v>
      </c>
      <c r="E280" s="3" t="s">
        <v>50</v>
      </c>
      <c r="F280" s="3" t="s">
        <v>51</v>
      </c>
      <c r="G280" s="3" t="s">
        <v>23</v>
      </c>
      <c r="H280" s="22">
        <v>42810</v>
      </c>
      <c r="I280" s="42"/>
      <c r="J280" s="22"/>
      <c r="K280" s="14">
        <v>45295</v>
      </c>
      <c r="L280" s="21" t="s">
        <v>1660</v>
      </c>
      <c r="M280" s="10">
        <v>2.6</v>
      </c>
    </row>
    <row r="281" spans="1:13" ht="16.5" customHeight="1" x14ac:dyDescent="0.2">
      <c r="A281" s="3" t="s">
        <v>47</v>
      </c>
      <c r="B281" s="3" t="s">
        <v>308</v>
      </c>
      <c r="C281" s="31" t="s">
        <v>1699</v>
      </c>
      <c r="D281" s="7" t="s">
        <v>309</v>
      </c>
      <c r="E281" s="3" t="s">
        <v>50</v>
      </c>
      <c r="F281" s="3" t="s">
        <v>51</v>
      </c>
      <c r="G281" s="3" t="s">
        <v>23</v>
      </c>
      <c r="H281" s="22">
        <v>42810</v>
      </c>
      <c r="I281" s="42"/>
      <c r="J281" s="22"/>
      <c r="K281" s="14">
        <v>44935</v>
      </c>
      <c r="L281" s="21" t="s">
        <v>1660</v>
      </c>
      <c r="M281" s="10">
        <v>0.31</v>
      </c>
    </row>
    <row r="282" spans="1:13" ht="16.5" customHeight="1" x14ac:dyDescent="0.2">
      <c r="A282" s="3" t="s">
        <v>314</v>
      </c>
      <c r="B282" s="3" t="s">
        <v>315</v>
      </c>
      <c r="C282" s="33" t="s">
        <v>1686</v>
      </c>
      <c r="D282" s="4" t="s">
        <v>316</v>
      </c>
      <c r="E282" s="3" t="s">
        <v>33</v>
      </c>
      <c r="F282" s="3" t="s">
        <v>22</v>
      </c>
      <c r="G282" s="3" t="s">
        <v>23</v>
      </c>
      <c r="H282" s="22">
        <v>42734</v>
      </c>
      <c r="I282" s="42"/>
      <c r="J282" s="22"/>
      <c r="K282" s="14">
        <v>44895</v>
      </c>
      <c r="L282" s="21" t="s">
        <v>1660</v>
      </c>
      <c r="M282" s="10">
        <v>35.18</v>
      </c>
    </row>
    <row r="283" spans="1:13" ht="16.5" customHeight="1" x14ac:dyDescent="0.2">
      <c r="A283" s="3" t="s">
        <v>317</v>
      </c>
      <c r="B283" s="3" t="s">
        <v>318</v>
      </c>
      <c r="C283" s="31" t="s">
        <v>1334</v>
      </c>
      <c r="D283" s="7" t="s">
        <v>319</v>
      </c>
      <c r="E283" s="3" t="s">
        <v>320</v>
      </c>
      <c r="F283" s="3" t="s">
        <v>275</v>
      </c>
      <c r="G283" s="3" t="s">
        <v>11</v>
      </c>
      <c r="H283" s="22">
        <v>42734</v>
      </c>
      <c r="I283" s="42"/>
      <c r="J283" s="22"/>
      <c r="K283" s="14">
        <v>44449</v>
      </c>
      <c r="L283" s="9" t="s">
        <v>1660</v>
      </c>
      <c r="M283" s="10">
        <v>7.14</v>
      </c>
    </row>
    <row r="284" spans="1:13" ht="16.5" customHeight="1" x14ac:dyDescent="0.2">
      <c r="A284" s="3" t="s">
        <v>321</v>
      </c>
      <c r="B284" s="3" t="s">
        <v>322</v>
      </c>
      <c r="C284" s="31" t="s">
        <v>1336</v>
      </c>
      <c r="D284" s="7" t="s">
        <v>323</v>
      </c>
      <c r="E284" s="3" t="s">
        <v>324</v>
      </c>
      <c r="F284" s="3" t="s">
        <v>275</v>
      </c>
      <c r="G284" s="3" t="s">
        <v>11</v>
      </c>
      <c r="H284" s="22">
        <v>42732</v>
      </c>
      <c r="I284" s="42"/>
      <c r="J284" s="22"/>
      <c r="K284" s="14">
        <v>45107</v>
      </c>
      <c r="L284" s="21" t="s">
        <v>1660</v>
      </c>
      <c r="M284" s="10">
        <v>1.18</v>
      </c>
    </row>
    <row r="285" spans="1:13" ht="16.5" customHeight="1" x14ac:dyDescent="0.2">
      <c r="A285" s="3" t="s">
        <v>325</v>
      </c>
      <c r="B285" s="3" t="s">
        <v>326</v>
      </c>
      <c r="C285" s="31" t="s">
        <v>1337</v>
      </c>
      <c r="D285" s="7" t="s">
        <v>327</v>
      </c>
      <c r="E285" s="3" t="s">
        <v>84</v>
      </c>
      <c r="F285" s="3" t="s">
        <v>85</v>
      </c>
      <c r="G285" s="3" t="s">
        <v>11</v>
      </c>
      <c r="H285" s="22">
        <v>42731</v>
      </c>
      <c r="I285" s="42"/>
      <c r="J285" s="22"/>
      <c r="K285" s="14">
        <v>43776</v>
      </c>
      <c r="L285" s="9" t="s">
        <v>1661</v>
      </c>
      <c r="M285" s="10">
        <v>4.05</v>
      </c>
    </row>
    <row r="286" spans="1:13" ht="16.5" customHeight="1" x14ac:dyDescent="0.2">
      <c r="A286" s="3" t="s">
        <v>331</v>
      </c>
      <c r="B286" s="3" t="s">
        <v>332</v>
      </c>
      <c r="C286" s="31" t="s">
        <v>1339</v>
      </c>
      <c r="D286" s="7" t="s">
        <v>333</v>
      </c>
      <c r="E286" s="3" t="s">
        <v>9</v>
      </c>
      <c r="F286" s="3" t="s">
        <v>10</v>
      </c>
      <c r="G286" s="3" t="s">
        <v>11</v>
      </c>
      <c r="H286" s="22">
        <v>42727</v>
      </c>
      <c r="I286" s="42"/>
      <c r="J286" s="22"/>
      <c r="K286" s="14"/>
      <c r="L286" s="21"/>
      <c r="M286" s="10">
        <v>22.43</v>
      </c>
    </row>
    <row r="287" spans="1:13" ht="16.5" customHeight="1" x14ac:dyDescent="0.2">
      <c r="A287" s="3" t="s">
        <v>328</v>
      </c>
      <c r="B287" s="3" t="s">
        <v>329</v>
      </c>
      <c r="C287" s="31" t="s">
        <v>1338</v>
      </c>
      <c r="D287" s="7" t="s">
        <v>330</v>
      </c>
      <c r="E287" s="3" t="s">
        <v>9</v>
      </c>
      <c r="F287" s="3" t="s">
        <v>10</v>
      </c>
      <c r="G287" s="3" t="s">
        <v>11</v>
      </c>
      <c r="H287" s="22">
        <v>42727</v>
      </c>
      <c r="I287" s="42"/>
      <c r="J287" s="22"/>
      <c r="K287" s="14"/>
      <c r="L287" s="21"/>
      <c r="M287" s="10">
        <v>12.15</v>
      </c>
    </row>
    <row r="288" spans="1:13" ht="16.5" customHeight="1" x14ac:dyDescent="0.2">
      <c r="A288" s="3" t="s">
        <v>334</v>
      </c>
      <c r="B288" s="3" t="s">
        <v>335</v>
      </c>
      <c r="C288" s="31" t="s">
        <v>1340</v>
      </c>
      <c r="D288" s="7" t="s">
        <v>336</v>
      </c>
      <c r="E288" s="3" t="s">
        <v>9</v>
      </c>
      <c r="F288" s="3" t="s">
        <v>10</v>
      </c>
      <c r="G288" s="3" t="s">
        <v>11</v>
      </c>
      <c r="H288" s="22">
        <v>42727</v>
      </c>
      <c r="I288" s="42"/>
      <c r="J288" s="22"/>
      <c r="K288" s="14"/>
      <c r="L288" s="21"/>
      <c r="M288" s="10">
        <v>34.340000000000003</v>
      </c>
    </row>
    <row r="289" spans="1:13" ht="16.5" customHeight="1" x14ac:dyDescent="0.2">
      <c r="A289" s="3" t="s">
        <v>18</v>
      </c>
      <c r="B289" s="3" t="s">
        <v>337</v>
      </c>
      <c r="C289" s="33" t="s">
        <v>1697</v>
      </c>
      <c r="D289" s="7" t="s">
        <v>338</v>
      </c>
      <c r="E289" s="3" t="s">
        <v>21</v>
      </c>
      <c r="F289" s="3" t="s">
        <v>22</v>
      </c>
      <c r="G289" s="3" t="s">
        <v>23</v>
      </c>
      <c r="H289" s="22">
        <v>42726</v>
      </c>
      <c r="I289" s="42"/>
      <c r="J289" s="22"/>
      <c r="K289" s="14"/>
      <c r="L289" s="21"/>
      <c r="M289" s="10">
        <v>100.42</v>
      </c>
    </row>
    <row r="290" spans="1:13" ht="16.5" customHeight="1" x14ac:dyDescent="0.2">
      <c r="A290" s="3" t="s">
        <v>47</v>
      </c>
      <c r="B290" s="3" t="s">
        <v>339</v>
      </c>
      <c r="C290" s="31" t="s">
        <v>1687</v>
      </c>
      <c r="D290" s="7" t="s">
        <v>340</v>
      </c>
      <c r="E290" s="3" t="s">
        <v>50</v>
      </c>
      <c r="F290" s="3" t="s">
        <v>51</v>
      </c>
      <c r="G290" s="3" t="s">
        <v>23</v>
      </c>
      <c r="H290" s="22">
        <v>42726</v>
      </c>
      <c r="I290" s="42"/>
      <c r="J290" s="22"/>
      <c r="K290" s="14"/>
      <c r="L290" s="21"/>
      <c r="M290" s="10">
        <v>0.35</v>
      </c>
    </row>
    <row r="291" spans="1:13" ht="16.5" customHeight="1" x14ac:dyDescent="0.2">
      <c r="A291" s="3" t="s">
        <v>52</v>
      </c>
      <c r="B291" s="3" t="s">
        <v>351</v>
      </c>
      <c r="C291" s="31" t="s">
        <v>1693</v>
      </c>
      <c r="D291" s="7" t="s">
        <v>352</v>
      </c>
      <c r="E291" s="3" t="s">
        <v>50</v>
      </c>
      <c r="F291" s="3" t="s">
        <v>51</v>
      </c>
      <c r="G291" s="3" t="s">
        <v>23</v>
      </c>
      <c r="H291" s="22">
        <v>42725</v>
      </c>
      <c r="I291" s="42"/>
      <c r="J291" s="22"/>
      <c r="K291" s="14">
        <v>44438</v>
      </c>
      <c r="L291" s="9" t="s">
        <v>1660</v>
      </c>
      <c r="M291" s="10">
        <v>12.01</v>
      </c>
    </row>
    <row r="292" spans="1:13" ht="16.5" customHeight="1" x14ac:dyDescent="0.2">
      <c r="A292" s="3" t="s">
        <v>348</v>
      </c>
      <c r="B292" s="3" t="s">
        <v>349</v>
      </c>
      <c r="C292" s="31" t="s">
        <v>1694</v>
      </c>
      <c r="D292" s="7" t="s">
        <v>350</v>
      </c>
      <c r="E292" s="3" t="s">
        <v>50</v>
      </c>
      <c r="F292" s="3" t="s">
        <v>51</v>
      </c>
      <c r="G292" s="3" t="s">
        <v>23</v>
      </c>
      <c r="H292" s="22">
        <v>42725</v>
      </c>
      <c r="I292" s="42"/>
      <c r="J292" s="22"/>
      <c r="K292" s="14"/>
      <c r="L292" s="21"/>
      <c r="M292" s="10">
        <v>2.12</v>
      </c>
    </row>
    <row r="293" spans="1:13" ht="16.5" customHeight="1" x14ac:dyDescent="0.2">
      <c r="A293" s="3" t="s">
        <v>345</v>
      </c>
      <c r="B293" s="3" t="s">
        <v>346</v>
      </c>
      <c r="C293" s="31" t="s">
        <v>1695</v>
      </c>
      <c r="D293" s="7" t="s">
        <v>347</v>
      </c>
      <c r="E293" s="3" t="s">
        <v>344</v>
      </c>
      <c r="F293" s="3" t="s">
        <v>51</v>
      </c>
      <c r="G293" s="3" t="s">
        <v>23</v>
      </c>
      <c r="H293" s="22">
        <v>42725</v>
      </c>
      <c r="I293" s="42">
        <v>45205</v>
      </c>
      <c r="J293" s="22" t="s">
        <v>2031</v>
      </c>
      <c r="K293" s="14"/>
      <c r="L293" s="21"/>
      <c r="M293" s="10">
        <v>0.62</v>
      </c>
    </row>
    <row r="294" spans="1:13" ht="16.5" customHeight="1" x14ac:dyDescent="0.2">
      <c r="A294" s="3" t="s">
        <v>341</v>
      </c>
      <c r="B294" s="3" t="s">
        <v>342</v>
      </c>
      <c r="C294" s="31" t="s">
        <v>1696</v>
      </c>
      <c r="D294" s="7" t="s">
        <v>343</v>
      </c>
      <c r="E294" s="3" t="s">
        <v>344</v>
      </c>
      <c r="F294" s="3" t="s">
        <v>51</v>
      </c>
      <c r="G294" s="3" t="s">
        <v>23</v>
      </c>
      <c r="H294" s="22">
        <v>42725</v>
      </c>
      <c r="I294" s="42">
        <v>45205</v>
      </c>
      <c r="J294" s="22" t="s">
        <v>2031</v>
      </c>
      <c r="K294" s="14"/>
      <c r="L294" s="21"/>
      <c r="M294" s="10">
        <v>5.74</v>
      </c>
    </row>
    <row r="295" spans="1:13" ht="16.5" customHeight="1" x14ac:dyDescent="0.2">
      <c r="A295" s="3" t="s">
        <v>353</v>
      </c>
      <c r="B295" s="3" t="s">
        <v>354</v>
      </c>
      <c r="C295" s="31" t="s">
        <v>1341</v>
      </c>
      <c r="D295" s="7" t="s">
        <v>355</v>
      </c>
      <c r="E295" s="3" t="s">
        <v>356</v>
      </c>
      <c r="F295" s="3" t="s">
        <v>42</v>
      </c>
      <c r="G295" s="3" t="s">
        <v>23</v>
      </c>
      <c r="H295" s="22">
        <v>42723</v>
      </c>
      <c r="I295" s="42">
        <v>44551</v>
      </c>
      <c r="J295" s="22" t="s">
        <v>2032</v>
      </c>
      <c r="K295" s="14">
        <v>45264</v>
      </c>
      <c r="L295" s="9" t="s">
        <v>1660</v>
      </c>
      <c r="M295" s="10">
        <v>10.55</v>
      </c>
    </row>
    <row r="296" spans="1:13" ht="16.5" customHeight="1" x14ac:dyDescent="0.2">
      <c r="A296" s="3" t="s">
        <v>357</v>
      </c>
      <c r="B296" s="3" t="s">
        <v>358</v>
      </c>
      <c r="C296" s="32" t="s">
        <v>1342</v>
      </c>
      <c r="D296" s="7" t="s">
        <v>359</v>
      </c>
      <c r="E296" s="3" t="s">
        <v>131</v>
      </c>
      <c r="F296" s="3" t="s">
        <v>115</v>
      </c>
      <c r="G296" s="3" t="s">
        <v>17</v>
      </c>
      <c r="H296" s="22">
        <v>42720</v>
      </c>
      <c r="I296" s="42"/>
      <c r="J296" s="22"/>
      <c r="K296" s="14">
        <v>43116</v>
      </c>
      <c r="L296" s="9" t="s">
        <v>1661</v>
      </c>
      <c r="M296" s="10">
        <v>0.95</v>
      </c>
    </row>
    <row r="297" spans="1:13" ht="16.5" customHeight="1" x14ac:dyDescent="0.2">
      <c r="A297" s="3" t="s">
        <v>71</v>
      </c>
      <c r="B297" s="3" t="s">
        <v>360</v>
      </c>
      <c r="C297" s="34" t="s">
        <v>1748</v>
      </c>
      <c r="D297" s="7" t="s">
        <v>361</v>
      </c>
      <c r="E297" s="3" t="s">
        <v>74</v>
      </c>
      <c r="F297" s="3" t="s">
        <v>75</v>
      </c>
      <c r="G297" s="3" t="s">
        <v>11</v>
      </c>
      <c r="H297" s="22">
        <v>42719</v>
      </c>
      <c r="I297" s="42"/>
      <c r="J297" s="22"/>
      <c r="K297" s="14">
        <v>42836</v>
      </c>
      <c r="L297" s="9" t="s">
        <v>1661</v>
      </c>
      <c r="M297" s="10">
        <v>2.27</v>
      </c>
    </row>
    <row r="298" spans="1:13" ht="16.5" customHeight="1" x14ac:dyDescent="0.2">
      <c r="A298" s="3" t="s">
        <v>365</v>
      </c>
      <c r="B298" s="3" t="s">
        <v>366</v>
      </c>
      <c r="C298" s="31" t="s">
        <v>1343</v>
      </c>
      <c r="D298" s="7" t="s">
        <v>367</v>
      </c>
      <c r="E298" s="3" t="s">
        <v>368</v>
      </c>
      <c r="F298" s="3" t="s">
        <v>42</v>
      </c>
      <c r="G298" s="3" t="s">
        <v>23</v>
      </c>
      <c r="H298" s="22">
        <v>42718</v>
      </c>
      <c r="I298" s="42"/>
      <c r="J298" s="22"/>
      <c r="K298" s="14"/>
      <c r="L298" s="21"/>
      <c r="M298" s="10">
        <v>8.01</v>
      </c>
    </row>
    <row r="299" spans="1:13" ht="16.5" customHeight="1" x14ac:dyDescent="0.2">
      <c r="A299" s="3" t="s">
        <v>362</v>
      </c>
      <c r="B299" s="3" t="s">
        <v>363</v>
      </c>
      <c r="C299" s="33" t="s">
        <v>1692</v>
      </c>
      <c r="D299" s="4" t="s">
        <v>364</v>
      </c>
      <c r="E299" s="3" t="s">
        <v>37</v>
      </c>
      <c r="F299" s="3" t="s">
        <v>22</v>
      </c>
      <c r="G299" s="3" t="s">
        <v>23</v>
      </c>
      <c r="H299" s="22">
        <v>42718</v>
      </c>
      <c r="I299" s="42"/>
      <c r="J299" s="22"/>
      <c r="K299" s="14"/>
      <c r="L299" s="21"/>
      <c r="M299" s="10">
        <v>9.8000000000000007</v>
      </c>
    </row>
    <row r="300" spans="1:13" ht="16.5" customHeight="1" x14ac:dyDescent="0.2">
      <c r="A300" s="3" t="s">
        <v>0</v>
      </c>
      <c r="B300" s="3" t="s">
        <v>371</v>
      </c>
      <c r="C300" s="31" t="s">
        <v>1345</v>
      </c>
      <c r="D300" s="7" t="s">
        <v>372</v>
      </c>
      <c r="E300" s="3" t="s">
        <v>3</v>
      </c>
      <c r="F300" s="3" t="s">
        <v>4</v>
      </c>
      <c r="G300" s="3" t="s">
        <v>5</v>
      </c>
      <c r="H300" s="22">
        <v>42717</v>
      </c>
      <c r="I300" s="42"/>
      <c r="J300" s="22"/>
      <c r="K300" s="14">
        <v>43903</v>
      </c>
      <c r="L300" s="21" t="s">
        <v>1660</v>
      </c>
      <c r="M300" s="10">
        <v>14.52</v>
      </c>
    </row>
    <row r="301" spans="1:13" ht="16.5" customHeight="1" x14ac:dyDescent="0.2">
      <c r="A301" s="3" t="s">
        <v>0</v>
      </c>
      <c r="B301" s="3" t="s">
        <v>369</v>
      </c>
      <c r="C301" s="31" t="s">
        <v>1344</v>
      </c>
      <c r="D301" s="7" t="s">
        <v>370</v>
      </c>
      <c r="E301" s="3" t="s">
        <v>3</v>
      </c>
      <c r="F301" s="3" t="s">
        <v>4</v>
      </c>
      <c r="G301" s="3" t="s">
        <v>5</v>
      </c>
      <c r="H301" s="22">
        <v>42717</v>
      </c>
      <c r="I301" s="42"/>
      <c r="J301" s="22"/>
      <c r="K301" s="14">
        <v>43195</v>
      </c>
      <c r="L301" s="9" t="s">
        <v>1660</v>
      </c>
      <c r="M301" s="10">
        <v>1.78</v>
      </c>
    </row>
    <row r="302" spans="1:13" ht="16.5" customHeight="1" x14ac:dyDescent="0.2">
      <c r="A302" s="3" t="s">
        <v>373</v>
      </c>
      <c r="B302" s="3" t="s">
        <v>374</v>
      </c>
      <c r="C302" s="31" t="s">
        <v>1346</v>
      </c>
      <c r="D302" s="7" t="s">
        <v>375</v>
      </c>
      <c r="E302" s="3" t="s">
        <v>376</v>
      </c>
      <c r="F302" s="3" t="s">
        <v>4</v>
      </c>
      <c r="G302" s="3" t="s">
        <v>5</v>
      </c>
      <c r="H302" s="22">
        <v>42717</v>
      </c>
      <c r="I302" s="42"/>
      <c r="J302" s="22"/>
      <c r="K302" s="14">
        <v>43672</v>
      </c>
      <c r="L302" s="16" t="s">
        <v>1661</v>
      </c>
      <c r="M302" s="10">
        <v>1.67</v>
      </c>
    </row>
    <row r="303" spans="1:13" ht="16.5" customHeight="1" x14ac:dyDescent="0.2">
      <c r="A303" s="3" t="s">
        <v>377</v>
      </c>
      <c r="B303" s="3" t="s">
        <v>378</v>
      </c>
      <c r="C303" s="31" t="s">
        <v>1347</v>
      </c>
      <c r="D303" s="7" t="s">
        <v>379</v>
      </c>
      <c r="E303" s="3" t="s">
        <v>3</v>
      </c>
      <c r="F303" s="3" t="s">
        <v>4</v>
      </c>
      <c r="G303" s="3" t="s">
        <v>5</v>
      </c>
      <c r="H303" s="22">
        <v>42717</v>
      </c>
      <c r="I303" s="42"/>
      <c r="J303" s="22"/>
      <c r="K303" s="14"/>
      <c r="L303" s="21"/>
      <c r="M303" s="10">
        <v>5.86</v>
      </c>
    </row>
    <row r="304" spans="1:13" ht="16.5" customHeight="1" x14ac:dyDescent="0.2">
      <c r="A304" s="3" t="s">
        <v>380</v>
      </c>
      <c r="B304" s="3" t="s">
        <v>381</v>
      </c>
      <c r="C304" s="32" t="s">
        <v>1348</v>
      </c>
      <c r="D304" s="7" t="s">
        <v>382</v>
      </c>
      <c r="E304" s="3" t="s">
        <v>383</v>
      </c>
      <c r="F304" s="3" t="s">
        <v>64</v>
      </c>
      <c r="G304" s="3" t="s">
        <v>17</v>
      </c>
      <c r="H304" s="22">
        <v>42717</v>
      </c>
      <c r="I304" s="42"/>
      <c r="J304" s="22"/>
      <c r="K304" s="14">
        <v>42894</v>
      </c>
      <c r="L304" s="9" t="s">
        <v>1660</v>
      </c>
      <c r="M304" s="10">
        <v>3.65</v>
      </c>
    </row>
    <row r="305" spans="1:13" ht="16.5" customHeight="1" x14ac:dyDescent="0.2">
      <c r="A305" s="3" t="s">
        <v>384</v>
      </c>
      <c r="B305" s="3" t="s">
        <v>385</v>
      </c>
      <c r="C305" s="32" t="s">
        <v>1349</v>
      </c>
      <c r="D305" s="7" t="s">
        <v>386</v>
      </c>
      <c r="E305" s="3" t="s">
        <v>246</v>
      </c>
      <c r="F305" s="3" t="s">
        <v>64</v>
      </c>
      <c r="G305" s="3" t="s">
        <v>17</v>
      </c>
      <c r="H305" s="22">
        <v>42717</v>
      </c>
      <c r="I305" s="42"/>
      <c r="J305" s="22"/>
      <c r="K305" s="14"/>
      <c r="L305" s="21"/>
      <c r="M305" s="10">
        <v>3.08</v>
      </c>
    </row>
    <row r="306" spans="1:13" ht="16.5" customHeight="1" x14ac:dyDescent="0.2">
      <c r="A306" s="3" t="s">
        <v>207</v>
      </c>
      <c r="B306" s="3" t="s">
        <v>389</v>
      </c>
      <c r="C306" s="31" t="s">
        <v>1350</v>
      </c>
      <c r="D306" s="7" t="s">
        <v>390</v>
      </c>
      <c r="E306" s="3" t="s">
        <v>210</v>
      </c>
      <c r="F306" s="3" t="s">
        <v>146</v>
      </c>
      <c r="G306" s="3" t="s">
        <v>11</v>
      </c>
      <c r="H306" s="22">
        <v>42716</v>
      </c>
      <c r="I306" s="42"/>
      <c r="J306" s="22"/>
      <c r="K306" s="14">
        <v>43208</v>
      </c>
      <c r="L306" s="21" t="s">
        <v>1661</v>
      </c>
      <c r="M306" s="10">
        <v>0.11</v>
      </c>
    </row>
    <row r="307" spans="1:13" ht="16.5" customHeight="1" x14ac:dyDescent="0.2">
      <c r="A307" s="3" t="s">
        <v>207</v>
      </c>
      <c r="B307" s="3" t="s">
        <v>387</v>
      </c>
      <c r="C307" s="31" t="s">
        <v>1260</v>
      </c>
      <c r="D307" s="7" t="s">
        <v>388</v>
      </c>
      <c r="E307" s="3" t="s">
        <v>210</v>
      </c>
      <c r="F307" s="3" t="s">
        <v>146</v>
      </c>
      <c r="G307" s="3" t="s">
        <v>11</v>
      </c>
      <c r="H307" s="22">
        <v>42716</v>
      </c>
      <c r="I307" s="42"/>
      <c r="J307" s="22"/>
      <c r="K307" s="14">
        <v>42922</v>
      </c>
      <c r="L307" s="9" t="s">
        <v>1661</v>
      </c>
      <c r="M307" s="10">
        <v>1.96</v>
      </c>
    </row>
    <row r="308" spans="1:13" ht="16.5" customHeight="1" x14ac:dyDescent="0.2">
      <c r="A308" s="3" t="s">
        <v>391</v>
      </c>
      <c r="B308" s="3" t="s">
        <v>392</v>
      </c>
      <c r="C308" s="32" t="s">
        <v>1351</v>
      </c>
      <c r="D308" s="7" t="s">
        <v>393</v>
      </c>
      <c r="E308" s="3" t="s">
        <v>131</v>
      </c>
      <c r="F308" s="3" t="s">
        <v>115</v>
      </c>
      <c r="G308" s="3" t="s">
        <v>17</v>
      </c>
      <c r="H308" s="22">
        <v>42706</v>
      </c>
      <c r="I308" s="42"/>
      <c r="J308" s="22"/>
      <c r="K308" s="14"/>
      <c r="L308" s="21"/>
      <c r="M308" s="10">
        <v>11.11</v>
      </c>
    </row>
    <row r="309" spans="1:13" ht="16.5" customHeight="1" x14ac:dyDescent="0.2">
      <c r="A309" s="3" t="s">
        <v>0</v>
      </c>
      <c r="B309" s="3" t="s">
        <v>394</v>
      </c>
      <c r="C309" s="31" t="s">
        <v>1352</v>
      </c>
      <c r="D309" s="7" t="s">
        <v>395</v>
      </c>
      <c r="E309" s="3" t="s">
        <v>3</v>
      </c>
      <c r="F309" s="3" t="s">
        <v>4</v>
      </c>
      <c r="G309" s="3" t="s">
        <v>5</v>
      </c>
      <c r="H309" s="22">
        <v>42697</v>
      </c>
      <c r="I309" s="42"/>
      <c r="J309" s="22"/>
      <c r="K309" s="14">
        <v>43280</v>
      </c>
      <c r="L309" s="21" t="s">
        <v>1660</v>
      </c>
      <c r="M309" s="10">
        <v>2.12</v>
      </c>
    </row>
    <row r="310" spans="1:13" ht="16.5" customHeight="1" x14ac:dyDescent="0.2">
      <c r="A310" s="3" t="s">
        <v>111</v>
      </c>
      <c r="B310" s="3" t="s">
        <v>396</v>
      </c>
      <c r="C310" s="32" t="s">
        <v>1353</v>
      </c>
      <c r="D310" s="7" t="s">
        <v>397</v>
      </c>
      <c r="E310" s="3" t="s">
        <v>114</v>
      </c>
      <c r="F310" s="3" t="s">
        <v>115</v>
      </c>
      <c r="G310" s="3" t="s">
        <v>17</v>
      </c>
      <c r="H310" s="22">
        <v>42669</v>
      </c>
      <c r="I310" s="42"/>
      <c r="J310" s="22"/>
      <c r="K310" s="14"/>
      <c r="L310" s="21"/>
      <c r="M310" s="10">
        <v>0.26</v>
      </c>
    </row>
    <row r="311" spans="1:13" ht="16.5" customHeight="1" x14ac:dyDescent="0.2">
      <c r="A311" s="3" t="s">
        <v>6</v>
      </c>
      <c r="B311" s="3" t="s">
        <v>398</v>
      </c>
      <c r="C311" s="31" t="s">
        <v>1354</v>
      </c>
      <c r="D311" s="7" t="s">
        <v>399</v>
      </c>
      <c r="E311" s="3" t="s">
        <v>9</v>
      </c>
      <c r="F311" s="3" t="s">
        <v>10</v>
      </c>
      <c r="G311" s="3" t="s">
        <v>11</v>
      </c>
      <c r="H311" s="22">
        <v>42664</v>
      </c>
      <c r="I311" s="42"/>
      <c r="J311" s="22"/>
      <c r="K311" s="14">
        <v>43392</v>
      </c>
      <c r="L311" s="21" t="s">
        <v>1661</v>
      </c>
      <c r="M311" s="10">
        <v>2.4700000000000002</v>
      </c>
    </row>
    <row r="312" spans="1:13" ht="16.5" customHeight="1" x14ac:dyDescent="0.2">
      <c r="A312" s="3" t="s">
        <v>47</v>
      </c>
      <c r="B312" s="3" t="s">
        <v>400</v>
      </c>
      <c r="C312" s="31" t="s">
        <v>1691</v>
      </c>
      <c r="D312" s="7" t="s">
        <v>401</v>
      </c>
      <c r="E312" s="3" t="s">
        <v>50</v>
      </c>
      <c r="F312" s="3" t="s">
        <v>51</v>
      </c>
      <c r="G312" s="3" t="s">
        <v>23</v>
      </c>
      <c r="H312" s="22">
        <v>42647</v>
      </c>
      <c r="I312" s="42"/>
      <c r="J312" s="22"/>
      <c r="K312" s="14">
        <v>44966</v>
      </c>
      <c r="L312" s="21" t="s">
        <v>1661</v>
      </c>
      <c r="M312" s="10">
        <v>2.1</v>
      </c>
    </row>
    <row r="313" spans="1:13" ht="16.5" customHeight="1" x14ac:dyDescent="0.2">
      <c r="A313" s="3" t="s">
        <v>402</v>
      </c>
      <c r="B313" s="3" t="s">
        <v>403</v>
      </c>
      <c r="C313" s="31" t="s">
        <v>1690</v>
      </c>
      <c r="D313" s="7" t="s">
        <v>404</v>
      </c>
      <c r="E313" s="3" t="s">
        <v>405</v>
      </c>
      <c r="F313" s="3" t="s">
        <v>51</v>
      </c>
      <c r="G313" s="3" t="s">
        <v>23</v>
      </c>
      <c r="H313" s="22">
        <v>42646</v>
      </c>
      <c r="I313" s="42"/>
      <c r="J313" s="22"/>
      <c r="K313" s="14"/>
      <c r="L313" s="21"/>
      <c r="M313" s="10">
        <v>10.02</v>
      </c>
    </row>
    <row r="314" spans="1:13" ht="16.5" customHeight="1" x14ac:dyDescent="0.2">
      <c r="A314" s="3" t="s">
        <v>134</v>
      </c>
      <c r="B314" s="3" t="s">
        <v>406</v>
      </c>
      <c r="C314" s="31" t="s">
        <v>1355</v>
      </c>
      <c r="D314" s="7" t="s">
        <v>407</v>
      </c>
      <c r="E314" s="3" t="s">
        <v>137</v>
      </c>
      <c r="F314" s="3" t="s">
        <v>138</v>
      </c>
      <c r="G314" s="3" t="s">
        <v>139</v>
      </c>
      <c r="H314" s="22">
        <v>42606</v>
      </c>
      <c r="I314" s="42"/>
      <c r="J314" s="22"/>
      <c r="K314" s="14">
        <v>42739</v>
      </c>
      <c r="L314" s="9" t="s">
        <v>1661</v>
      </c>
      <c r="M314" s="10">
        <v>1.96</v>
      </c>
    </row>
    <row r="315" spans="1:13" ht="16.5" customHeight="1" x14ac:dyDescent="0.2">
      <c r="A315" s="3" t="s">
        <v>410</v>
      </c>
      <c r="B315" s="3" t="s">
        <v>411</v>
      </c>
      <c r="C315" s="31" t="s">
        <v>1688</v>
      </c>
      <c r="D315" s="7" t="s">
        <v>412</v>
      </c>
      <c r="F315" s="3" t="s">
        <v>51</v>
      </c>
      <c r="G315" s="3" t="s">
        <v>23</v>
      </c>
      <c r="H315" s="22">
        <v>42548</v>
      </c>
      <c r="I315" s="42"/>
      <c r="J315" s="22"/>
      <c r="K315" s="14">
        <v>43308</v>
      </c>
      <c r="L315" s="9" t="s">
        <v>1661</v>
      </c>
      <c r="M315" s="10">
        <v>5.0199999999999996</v>
      </c>
    </row>
    <row r="316" spans="1:13" ht="16.5" customHeight="1" x14ac:dyDescent="0.2">
      <c r="A316" s="3" t="s">
        <v>415</v>
      </c>
      <c r="B316" s="3" t="s">
        <v>416</v>
      </c>
      <c r="C316" s="33" t="s">
        <v>1335</v>
      </c>
      <c r="D316" s="7" t="s">
        <v>417</v>
      </c>
      <c r="E316" s="3" t="s">
        <v>33</v>
      </c>
      <c r="F316" s="3" t="s">
        <v>22</v>
      </c>
      <c r="G316" s="3" t="s">
        <v>23</v>
      </c>
      <c r="H316" s="22">
        <v>42521</v>
      </c>
      <c r="I316" s="42"/>
      <c r="J316" s="22"/>
      <c r="K316" s="14">
        <v>43356</v>
      </c>
      <c r="L316" s="9" t="s">
        <v>1660</v>
      </c>
      <c r="M316" s="10">
        <v>8.9700000000000006</v>
      </c>
    </row>
    <row r="317" spans="1:13" ht="16.5" customHeight="1" x14ac:dyDescent="0.2">
      <c r="A317" s="3" t="s">
        <v>418</v>
      </c>
      <c r="B317" s="3" t="s">
        <v>419</v>
      </c>
      <c r="C317" s="33" t="s">
        <v>1684</v>
      </c>
      <c r="D317" s="7" t="s">
        <v>420</v>
      </c>
      <c r="E317" s="3" t="s">
        <v>421</v>
      </c>
      <c r="F317" s="3" t="s">
        <v>22</v>
      </c>
      <c r="G317" s="3" t="s">
        <v>23</v>
      </c>
      <c r="H317" s="22">
        <v>42492</v>
      </c>
      <c r="I317" s="42"/>
      <c r="J317" s="22"/>
      <c r="K317" s="14">
        <v>43795</v>
      </c>
      <c r="L317" s="9" t="s">
        <v>1660</v>
      </c>
      <c r="M317" s="10">
        <v>0.8</v>
      </c>
    </row>
    <row r="318" spans="1:13" ht="16.5" customHeight="1" x14ac:dyDescent="0.2">
      <c r="A318" s="3" t="s">
        <v>12</v>
      </c>
      <c r="B318" s="3" t="s">
        <v>422</v>
      </c>
      <c r="C318" s="32" t="s">
        <v>1356</v>
      </c>
      <c r="D318" s="7" t="s">
        <v>423</v>
      </c>
      <c r="E318" s="3" t="s">
        <v>15</v>
      </c>
      <c r="F318" s="3" t="s">
        <v>16</v>
      </c>
      <c r="G318" s="3" t="s">
        <v>17</v>
      </c>
      <c r="H318" s="22">
        <v>42397</v>
      </c>
      <c r="I318" s="42"/>
      <c r="J318" s="22"/>
      <c r="K318" s="14"/>
      <c r="L318" s="21"/>
      <c r="M318" s="10">
        <v>1.55</v>
      </c>
    </row>
    <row r="319" spans="1:13" ht="16.5" customHeight="1" x14ac:dyDescent="0.2">
      <c r="A319" s="3" t="s">
        <v>380</v>
      </c>
      <c r="B319" s="3" t="s">
        <v>424</v>
      </c>
      <c r="C319" s="32" t="s">
        <v>1581</v>
      </c>
      <c r="D319" s="7" t="s">
        <v>425</v>
      </c>
      <c r="E319" s="3" t="s">
        <v>246</v>
      </c>
      <c r="F319" s="3" t="s">
        <v>64</v>
      </c>
      <c r="G319" s="3" t="s">
        <v>17</v>
      </c>
      <c r="H319" s="22">
        <v>42366</v>
      </c>
      <c r="I319" s="42"/>
      <c r="J319" s="22"/>
      <c r="K319" s="14"/>
      <c r="L319" s="21"/>
      <c r="M319" s="10">
        <v>15.2</v>
      </c>
    </row>
    <row r="320" spans="1:13" ht="16.5" customHeight="1" x14ac:dyDescent="0.2">
      <c r="A320" s="3" t="s">
        <v>434</v>
      </c>
      <c r="B320" s="3" t="s">
        <v>435</v>
      </c>
      <c r="C320" s="31" t="s">
        <v>1358</v>
      </c>
      <c r="D320" s="7" t="s">
        <v>436</v>
      </c>
      <c r="E320" s="3" t="s">
        <v>182</v>
      </c>
      <c r="F320" s="3" t="s">
        <v>85</v>
      </c>
      <c r="G320" s="3" t="s">
        <v>11</v>
      </c>
      <c r="H320" s="22">
        <v>42360</v>
      </c>
      <c r="I320" s="42"/>
      <c r="J320" s="22"/>
      <c r="K320" s="14">
        <v>44001</v>
      </c>
      <c r="L320" s="9" t="s">
        <v>1660</v>
      </c>
      <c r="M320" s="10">
        <v>10.01</v>
      </c>
    </row>
    <row r="321" spans="1:13" ht="16.5" customHeight="1" x14ac:dyDescent="0.2">
      <c r="A321" s="3" t="s">
        <v>426</v>
      </c>
      <c r="B321" s="3" t="s">
        <v>427</v>
      </c>
      <c r="C321" s="31" t="s">
        <v>1357</v>
      </c>
      <c r="D321" s="7" t="s">
        <v>428</v>
      </c>
      <c r="E321" s="3" t="s">
        <v>429</v>
      </c>
      <c r="F321" s="3" t="s">
        <v>10</v>
      </c>
      <c r="G321" s="3" t="s">
        <v>11</v>
      </c>
      <c r="H321" s="22">
        <v>42360</v>
      </c>
      <c r="I321" s="42"/>
      <c r="J321" s="22"/>
      <c r="K321" s="14">
        <v>42908</v>
      </c>
      <c r="L321" s="9" t="s">
        <v>1661</v>
      </c>
      <c r="M321" s="10">
        <v>3.27</v>
      </c>
    </row>
    <row r="322" spans="1:13" ht="16.5" customHeight="1" x14ac:dyDescent="0.2">
      <c r="A322" s="3" t="s">
        <v>430</v>
      </c>
      <c r="B322" s="3" t="s">
        <v>431</v>
      </c>
      <c r="C322" s="30" t="s">
        <v>1359</v>
      </c>
      <c r="D322" s="7" t="s">
        <v>432</v>
      </c>
      <c r="E322" s="3" t="s">
        <v>433</v>
      </c>
      <c r="F322" s="3" t="s">
        <v>42</v>
      </c>
      <c r="G322" s="3" t="s">
        <v>23</v>
      </c>
      <c r="H322" s="22">
        <v>42360</v>
      </c>
      <c r="I322" s="42"/>
      <c r="J322" s="22"/>
      <c r="K322" s="14">
        <v>43521</v>
      </c>
      <c r="L322" s="9" t="s">
        <v>1661</v>
      </c>
      <c r="M322" s="10">
        <v>6.75</v>
      </c>
    </row>
    <row r="323" spans="1:13" ht="16.5" customHeight="1" x14ac:dyDescent="0.2">
      <c r="A323" s="3" t="s">
        <v>134</v>
      </c>
      <c r="B323" s="3" t="s">
        <v>454</v>
      </c>
      <c r="C323" s="31" t="s">
        <v>1362</v>
      </c>
      <c r="D323" s="7" t="s">
        <v>455</v>
      </c>
      <c r="E323" s="3" t="s">
        <v>137</v>
      </c>
      <c r="F323" s="3" t="s">
        <v>138</v>
      </c>
      <c r="G323" s="3" t="s">
        <v>139</v>
      </c>
      <c r="H323" s="22">
        <v>42359</v>
      </c>
      <c r="I323" s="42">
        <v>45287</v>
      </c>
      <c r="J323" s="22" t="s">
        <v>2031</v>
      </c>
      <c r="K323" s="14"/>
      <c r="L323" s="21"/>
      <c r="M323" s="10">
        <v>9.56</v>
      </c>
    </row>
    <row r="324" spans="1:13" ht="16.5" customHeight="1" x14ac:dyDescent="0.2">
      <c r="A324" s="3" t="s">
        <v>459</v>
      </c>
      <c r="B324" s="3" t="s">
        <v>460</v>
      </c>
      <c r="C324" s="31" t="s">
        <v>1363</v>
      </c>
      <c r="D324" s="7" t="s">
        <v>461</v>
      </c>
      <c r="E324" s="3" t="s">
        <v>462</v>
      </c>
      <c r="F324" s="3" t="s">
        <v>463</v>
      </c>
      <c r="G324" s="3" t="s">
        <v>139</v>
      </c>
      <c r="H324" s="22">
        <v>42359</v>
      </c>
      <c r="I324" s="42"/>
      <c r="J324" s="22"/>
      <c r="K324" s="14"/>
      <c r="L324" s="21"/>
      <c r="M324" s="10">
        <v>46.2</v>
      </c>
    </row>
    <row r="325" spans="1:13" ht="16.5" customHeight="1" x14ac:dyDescent="0.2">
      <c r="A325" s="3" t="s">
        <v>459</v>
      </c>
      <c r="B325" s="3" t="s">
        <v>464</v>
      </c>
      <c r="C325" s="31" t="s">
        <v>1364</v>
      </c>
      <c r="D325" s="7" t="s">
        <v>465</v>
      </c>
      <c r="E325" s="3" t="s">
        <v>462</v>
      </c>
      <c r="F325" s="3" t="s">
        <v>463</v>
      </c>
      <c r="G325" s="3" t="s">
        <v>139</v>
      </c>
      <c r="H325" s="22">
        <v>42359</v>
      </c>
      <c r="I325" s="42"/>
      <c r="J325" s="22"/>
      <c r="K325" s="14"/>
      <c r="L325" s="21"/>
      <c r="M325" s="10">
        <v>9.5399999999999991</v>
      </c>
    </row>
    <row r="326" spans="1:13" ht="16.5" customHeight="1" x14ac:dyDescent="0.2">
      <c r="A326" s="3" t="s">
        <v>456</v>
      </c>
      <c r="B326" s="3" t="s">
        <v>457</v>
      </c>
      <c r="C326" s="31" t="s">
        <v>1360</v>
      </c>
      <c r="D326" s="7" t="s">
        <v>458</v>
      </c>
      <c r="E326" s="3" t="s">
        <v>9</v>
      </c>
      <c r="F326" s="3" t="s">
        <v>10</v>
      </c>
      <c r="G326" s="3" t="s">
        <v>11</v>
      </c>
      <c r="H326" s="22">
        <v>42359</v>
      </c>
      <c r="I326" s="42"/>
      <c r="J326" s="22"/>
      <c r="K326" s="14">
        <v>43853</v>
      </c>
      <c r="L326" s="9" t="s">
        <v>1661</v>
      </c>
      <c r="M326" s="10">
        <v>0.56999999999999995</v>
      </c>
    </row>
    <row r="327" spans="1:13" ht="16.5" customHeight="1" x14ac:dyDescent="0.2">
      <c r="A327" s="3" t="s">
        <v>437</v>
      </c>
      <c r="B327" s="3" t="s">
        <v>438</v>
      </c>
      <c r="C327" s="31" t="s">
        <v>1368</v>
      </c>
      <c r="D327" s="7" t="s">
        <v>439</v>
      </c>
      <c r="F327" s="3" t="s">
        <v>51</v>
      </c>
      <c r="G327" s="3" t="s">
        <v>23</v>
      </c>
      <c r="H327" s="22">
        <v>42359</v>
      </c>
      <c r="I327" s="42"/>
      <c r="J327" s="22"/>
      <c r="K327" s="14">
        <v>43444</v>
      </c>
      <c r="L327" s="9" t="s">
        <v>1661</v>
      </c>
      <c r="M327" s="10">
        <v>19.55</v>
      </c>
    </row>
    <row r="328" spans="1:13" ht="16.5" customHeight="1" x14ac:dyDescent="0.2">
      <c r="A328" s="3" t="s">
        <v>448</v>
      </c>
      <c r="B328" s="3" t="s">
        <v>449</v>
      </c>
      <c r="C328" s="31" t="s">
        <v>1361</v>
      </c>
      <c r="D328" s="7" t="s">
        <v>450</v>
      </c>
      <c r="E328" s="3" t="s">
        <v>3</v>
      </c>
      <c r="F328" s="3" t="s">
        <v>4</v>
      </c>
      <c r="G328" s="3" t="s">
        <v>5</v>
      </c>
      <c r="H328" s="22">
        <v>42359</v>
      </c>
      <c r="I328" s="42"/>
      <c r="J328" s="22"/>
      <c r="K328" s="14">
        <v>42703</v>
      </c>
      <c r="L328" s="9" t="s">
        <v>1661</v>
      </c>
      <c r="M328" s="10">
        <v>4.9000000000000004</v>
      </c>
    </row>
    <row r="329" spans="1:13" ht="16.5" customHeight="1" x14ac:dyDescent="0.2">
      <c r="A329" s="3" t="s">
        <v>55</v>
      </c>
      <c r="B329" s="3" t="s">
        <v>446</v>
      </c>
      <c r="C329" s="31" t="s">
        <v>1682</v>
      </c>
      <c r="D329" s="7" t="s">
        <v>447</v>
      </c>
      <c r="E329" s="8" t="s">
        <v>91</v>
      </c>
      <c r="F329" s="3" t="s">
        <v>51</v>
      </c>
      <c r="G329" s="3" t="s">
        <v>23</v>
      </c>
      <c r="H329" s="22">
        <v>42359</v>
      </c>
      <c r="I329" s="42">
        <v>44014</v>
      </c>
      <c r="J329" s="22" t="s">
        <v>2031</v>
      </c>
      <c r="K329" s="14">
        <v>44288</v>
      </c>
      <c r="L329" s="9" t="s">
        <v>1660</v>
      </c>
      <c r="M329" s="10">
        <v>4.2300000000000004</v>
      </c>
    </row>
    <row r="330" spans="1:13" ht="16.5" customHeight="1" x14ac:dyDescent="0.2">
      <c r="A330" s="3" t="s">
        <v>348</v>
      </c>
      <c r="B330" s="3" t="s">
        <v>444</v>
      </c>
      <c r="C330" s="31" t="s">
        <v>1683</v>
      </c>
      <c r="D330" s="7" t="s">
        <v>445</v>
      </c>
      <c r="F330" s="3" t="s">
        <v>51</v>
      </c>
      <c r="G330" s="3" t="s">
        <v>23</v>
      </c>
      <c r="H330" s="22">
        <v>42359</v>
      </c>
      <c r="I330" s="42">
        <v>44034</v>
      </c>
      <c r="J330" s="22" t="s">
        <v>2031</v>
      </c>
      <c r="K330" s="14"/>
      <c r="L330" s="21"/>
      <c r="M330" s="10">
        <v>94.67</v>
      </c>
    </row>
    <row r="331" spans="1:13" ht="16.5" customHeight="1" x14ac:dyDescent="0.2">
      <c r="A331" s="3" t="s">
        <v>440</v>
      </c>
      <c r="B331" s="3" t="s">
        <v>441</v>
      </c>
      <c r="C331" s="31" t="s">
        <v>1743</v>
      </c>
      <c r="D331" s="7" t="s">
        <v>442</v>
      </c>
      <c r="E331" s="3" t="s">
        <v>443</v>
      </c>
      <c r="F331" s="3" t="s">
        <v>51</v>
      </c>
      <c r="G331" s="3" t="s">
        <v>23</v>
      </c>
      <c r="H331" s="22">
        <v>42359</v>
      </c>
      <c r="I331" s="42"/>
      <c r="J331" s="22"/>
      <c r="K331" s="14"/>
      <c r="L331" s="21"/>
      <c r="M331" s="10">
        <v>1.92</v>
      </c>
    </row>
    <row r="332" spans="1:13" ht="16.5" customHeight="1" x14ac:dyDescent="0.2">
      <c r="A332" s="3" t="s">
        <v>451</v>
      </c>
      <c r="B332" s="3" t="s">
        <v>452</v>
      </c>
      <c r="C332" s="32" t="s">
        <v>1365</v>
      </c>
      <c r="D332" s="7" t="s">
        <v>453</v>
      </c>
      <c r="E332" s="3" t="s">
        <v>131</v>
      </c>
      <c r="F332" s="3" t="s">
        <v>115</v>
      </c>
      <c r="G332" s="3" t="s">
        <v>17</v>
      </c>
      <c r="H332" s="22">
        <v>42359</v>
      </c>
      <c r="I332" s="42"/>
      <c r="J332" s="22"/>
      <c r="K332" s="14">
        <v>43300</v>
      </c>
      <c r="L332" s="9" t="s">
        <v>1660</v>
      </c>
      <c r="M332" s="10">
        <v>2.2799999999999998</v>
      </c>
    </row>
    <row r="333" spans="1:13" ht="16.5" customHeight="1" x14ac:dyDescent="0.2">
      <c r="A333" s="3" t="s">
        <v>237</v>
      </c>
      <c r="B333" s="3" t="s">
        <v>471</v>
      </c>
      <c r="C333" s="31" t="s">
        <v>1367</v>
      </c>
      <c r="D333" s="7" t="s">
        <v>472</v>
      </c>
      <c r="E333" s="3" t="s">
        <v>3</v>
      </c>
      <c r="F333" s="3" t="s">
        <v>4</v>
      </c>
      <c r="G333" s="3" t="s">
        <v>5</v>
      </c>
      <c r="H333" s="22">
        <v>42356</v>
      </c>
      <c r="I333" s="42"/>
      <c r="J333" s="22"/>
      <c r="K333" s="14">
        <v>43655</v>
      </c>
      <c r="L333" s="9" t="s">
        <v>1660</v>
      </c>
      <c r="M333" s="10">
        <v>3.6</v>
      </c>
    </row>
    <row r="334" spans="1:13" ht="16.5" customHeight="1" x14ac:dyDescent="0.2">
      <c r="A334" s="3" t="s">
        <v>0</v>
      </c>
      <c r="B334" s="3" t="s">
        <v>469</v>
      </c>
      <c r="C334" s="31" t="s">
        <v>1366</v>
      </c>
      <c r="D334" s="7" t="s">
        <v>470</v>
      </c>
      <c r="E334" s="3" t="s">
        <v>3</v>
      </c>
      <c r="F334" s="3" t="s">
        <v>4</v>
      </c>
      <c r="G334" s="3" t="s">
        <v>5</v>
      </c>
      <c r="H334" s="22">
        <v>42356</v>
      </c>
      <c r="I334" s="42"/>
      <c r="J334" s="22"/>
      <c r="K334" s="14">
        <v>43859</v>
      </c>
      <c r="L334" s="9" t="s">
        <v>1660</v>
      </c>
      <c r="M334" s="10">
        <v>6.65</v>
      </c>
    </row>
    <row r="335" spans="1:13" ht="16.5" customHeight="1" x14ac:dyDescent="0.2">
      <c r="A335" s="3" t="s">
        <v>466</v>
      </c>
      <c r="B335" s="3" t="s">
        <v>467</v>
      </c>
      <c r="C335" s="33" t="s">
        <v>1680</v>
      </c>
      <c r="D335" s="4" t="s">
        <v>468</v>
      </c>
      <c r="E335" s="3" t="s">
        <v>33</v>
      </c>
      <c r="F335" s="3" t="s">
        <v>22</v>
      </c>
      <c r="G335" s="3" t="s">
        <v>23</v>
      </c>
      <c r="H335" s="22">
        <v>42356</v>
      </c>
      <c r="I335" s="42"/>
      <c r="J335" s="22"/>
      <c r="K335" s="14">
        <v>43069</v>
      </c>
      <c r="L335" s="9" t="s">
        <v>1660</v>
      </c>
      <c r="M335" s="10">
        <v>26.84</v>
      </c>
    </row>
    <row r="336" spans="1:13" ht="16.5" customHeight="1" x14ac:dyDescent="0.2">
      <c r="A336" s="3" t="s">
        <v>482</v>
      </c>
      <c r="B336" s="3" t="s">
        <v>483</v>
      </c>
      <c r="C336" s="31" t="s">
        <v>1369</v>
      </c>
      <c r="D336" s="7" t="s">
        <v>484</v>
      </c>
      <c r="E336" s="3" t="s">
        <v>485</v>
      </c>
      <c r="F336" s="3" t="s">
        <v>42</v>
      </c>
      <c r="G336" s="3" t="s">
        <v>23</v>
      </c>
      <c r="H336" s="22">
        <v>42354</v>
      </c>
      <c r="I336" s="42">
        <v>44195</v>
      </c>
      <c r="J336" s="22" t="s">
        <v>2031</v>
      </c>
      <c r="K336" s="14">
        <v>44952</v>
      </c>
      <c r="L336" s="21" t="s">
        <v>1660</v>
      </c>
      <c r="M336" s="10">
        <v>8.94</v>
      </c>
    </row>
    <row r="337" spans="1:13" ht="16.5" customHeight="1" x14ac:dyDescent="0.2">
      <c r="A337" s="3" t="s">
        <v>477</v>
      </c>
      <c r="B337" s="3" t="s">
        <v>478</v>
      </c>
      <c r="C337" s="32" t="s">
        <v>1370</v>
      </c>
      <c r="D337" s="7" t="s">
        <v>479</v>
      </c>
      <c r="E337" s="3" t="s">
        <v>480</v>
      </c>
      <c r="F337" s="3" t="s">
        <v>481</v>
      </c>
      <c r="G337" s="3" t="s">
        <v>17</v>
      </c>
      <c r="H337" s="22">
        <v>42354</v>
      </c>
      <c r="I337" s="42"/>
      <c r="J337" s="22"/>
      <c r="K337" s="14"/>
      <c r="L337" s="21"/>
      <c r="M337" s="10">
        <v>0.19</v>
      </c>
    </row>
    <row r="338" spans="1:13" ht="16.5" customHeight="1" x14ac:dyDescent="0.2">
      <c r="A338" s="3" t="s">
        <v>473</v>
      </c>
      <c r="B338" s="3" t="s">
        <v>474</v>
      </c>
      <c r="C338" s="31" t="s">
        <v>1565</v>
      </c>
      <c r="D338" s="7" t="s">
        <v>475</v>
      </c>
      <c r="E338" s="3" t="s">
        <v>476</v>
      </c>
      <c r="F338" s="3" t="s">
        <v>51</v>
      </c>
      <c r="G338" s="3" t="s">
        <v>23</v>
      </c>
      <c r="H338" s="22">
        <v>42354</v>
      </c>
      <c r="I338" s="42"/>
      <c r="J338" s="22"/>
      <c r="K338" s="14"/>
      <c r="L338" s="21"/>
      <c r="M338" s="10">
        <v>21.88</v>
      </c>
    </row>
    <row r="339" spans="1:13" ht="16.5" customHeight="1" x14ac:dyDescent="0.2">
      <c r="A339" s="3" t="s">
        <v>486</v>
      </c>
      <c r="B339" s="3" t="s">
        <v>487</v>
      </c>
      <c r="C339" s="31" t="s">
        <v>1371</v>
      </c>
      <c r="D339" s="7" t="s">
        <v>488</v>
      </c>
      <c r="E339" s="3" t="s">
        <v>9</v>
      </c>
      <c r="F339" s="3" t="s">
        <v>10</v>
      </c>
      <c r="G339" s="3" t="s">
        <v>11</v>
      </c>
      <c r="H339" s="22">
        <v>42353</v>
      </c>
      <c r="I339" s="42"/>
      <c r="J339" s="22"/>
      <c r="K339" s="14"/>
      <c r="L339" s="21"/>
      <c r="M339" s="10">
        <v>46.4</v>
      </c>
    </row>
    <row r="340" spans="1:13" ht="16.5" customHeight="1" x14ac:dyDescent="0.2">
      <c r="A340" s="3" t="s">
        <v>489</v>
      </c>
      <c r="B340" s="3" t="s">
        <v>490</v>
      </c>
      <c r="C340" s="33" t="s">
        <v>1681</v>
      </c>
      <c r="D340" s="7" t="s">
        <v>491</v>
      </c>
      <c r="E340" s="3" t="s">
        <v>421</v>
      </c>
      <c r="F340" s="3" t="s">
        <v>22</v>
      </c>
      <c r="G340" s="3" t="s">
        <v>23</v>
      </c>
      <c r="H340" s="22">
        <v>42348</v>
      </c>
      <c r="I340" s="42"/>
      <c r="J340" s="22"/>
      <c r="K340" s="14">
        <v>43875</v>
      </c>
      <c r="L340" s="9" t="s">
        <v>1660</v>
      </c>
      <c r="M340" s="10">
        <v>5.87</v>
      </c>
    </row>
    <row r="341" spans="1:13" ht="16.5" customHeight="1" x14ac:dyDescent="0.2">
      <c r="A341" s="3" t="s">
        <v>492</v>
      </c>
      <c r="B341" s="3" t="s">
        <v>493</v>
      </c>
      <c r="C341" s="33" t="s">
        <v>1372</v>
      </c>
      <c r="D341" s="7" t="s">
        <v>494</v>
      </c>
      <c r="E341" s="3" t="s">
        <v>127</v>
      </c>
      <c r="F341" s="3" t="s">
        <v>22</v>
      </c>
      <c r="G341" s="3" t="s">
        <v>23</v>
      </c>
      <c r="H341" s="22">
        <v>42347</v>
      </c>
      <c r="I341" s="42"/>
      <c r="J341" s="22"/>
      <c r="K341" s="14">
        <v>44265</v>
      </c>
      <c r="L341" s="9" t="s">
        <v>1660</v>
      </c>
      <c r="M341" s="10">
        <v>3.41</v>
      </c>
    </row>
    <row r="342" spans="1:13" ht="16.5" customHeight="1" x14ac:dyDescent="0.2">
      <c r="A342" s="3" t="s">
        <v>495</v>
      </c>
      <c r="B342" s="3" t="s">
        <v>496</v>
      </c>
      <c r="C342" s="32" t="s">
        <v>1373</v>
      </c>
      <c r="D342" s="7" t="s">
        <v>497</v>
      </c>
      <c r="E342" s="3" t="s">
        <v>63</v>
      </c>
      <c r="F342" s="3" t="s">
        <v>64</v>
      </c>
      <c r="G342" s="3" t="s">
        <v>17</v>
      </c>
      <c r="H342" s="22">
        <v>42303</v>
      </c>
      <c r="I342" s="42"/>
      <c r="J342" s="22"/>
      <c r="K342" s="14">
        <v>43031</v>
      </c>
      <c r="L342" s="9" t="s">
        <v>1660</v>
      </c>
      <c r="M342" s="10">
        <v>0.43</v>
      </c>
    </row>
    <row r="343" spans="1:13" ht="16.5" customHeight="1" x14ac:dyDescent="0.2">
      <c r="A343" s="3" t="s">
        <v>498</v>
      </c>
      <c r="B343" s="3" t="s">
        <v>499</v>
      </c>
      <c r="C343" s="32" t="s">
        <v>1374</v>
      </c>
      <c r="D343" s="7" t="s">
        <v>500</v>
      </c>
      <c r="E343" s="3" t="s">
        <v>501</v>
      </c>
      <c r="F343" s="3" t="s">
        <v>115</v>
      </c>
      <c r="G343" s="3" t="s">
        <v>17</v>
      </c>
      <c r="H343" s="22">
        <v>42290</v>
      </c>
      <c r="I343" s="42"/>
      <c r="J343" s="22"/>
      <c r="K343" s="14">
        <v>45489</v>
      </c>
      <c r="L343" s="9" t="s">
        <v>1660</v>
      </c>
      <c r="M343" s="10">
        <v>31.24</v>
      </c>
    </row>
    <row r="344" spans="1:13" ht="16.5" customHeight="1" x14ac:dyDescent="0.2">
      <c r="A344" s="3" t="s">
        <v>502</v>
      </c>
      <c r="B344" s="3" t="s">
        <v>503</v>
      </c>
      <c r="C344" s="31" t="s">
        <v>1375</v>
      </c>
      <c r="D344" s="7" t="s">
        <v>504</v>
      </c>
      <c r="E344" s="3" t="s">
        <v>505</v>
      </c>
      <c r="F344" s="3" t="s">
        <v>42</v>
      </c>
      <c r="G344" s="3" t="s">
        <v>23</v>
      </c>
      <c r="H344" s="22">
        <v>42234</v>
      </c>
      <c r="I344" s="42"/>
      <c r="J344" s="22"/>
      <c r="K344" s="14"/>
      <c r="L344" s="21"/>
      <c r="M344" s="10">
        <v>14.64</v>
      </c>
    </row>
    <row r="345" spans="1:13" ht="16.5" customHeight="1" x14ac:dyDescent="0.2">
      <c r="A345" s="3" t="s">
        <v>506</v>
      </c>
      <c r="B345" s="3" t="s">
        <v>507</v>
      </c>
      <c r="C345" s="30" t="s">
        <v>1376</v>
      </c>
      <c r="D345" s="7" t="s">
        <v>508</v>
      </c>
      <c r="E345" s="3" t="s">
        <v>509</v>
      </c>
      <c r="F345" s="3" t="s">
        <v>42</v>
      </c>
      <c r="G345" s="3" t="s">
        <v>23</v>
      </c>
      <c r="H345" s="22">
        <v>42221</v>
      </c>
      <c r="I345" s="42"/>
      <c r="J345" s="22"/>
      <c r="K345" s="14"/>
      <c r="L345" s="21"/>
      <c r="M345" s="10">
        <v>0.28999999999999998</v>
      </c>
    </row>
    <row r="346" spans="1:13" ht="16.5" customHeight="1" x14ac:dyDescent="0.2">
      <c r="A346" s="3" t="s">
        <v>271</v>
      </c>
      <c r="B346" s="3" t="s">
        <v>510</v>
      </c>
      <c r="C346" s="31" t="s">
        <v>1377</v>
      </c>
      <c r="D346" s="7" t="s">
        <v>511</v>
      </c>
      <c r="E346" s="3" t="s">
        <v>274</v>
      </c>
      <c r="F346" s="3" t="s">
        <v>275</v>
      </c>
      <c r="G346" s="3" t="s">
        <v>11</v>
      </c>
      <c r="H346" s="22">
        <v>42004</v>
      </c>
      <c r="I346" s="42"/>
      <c r="J346" s="22"/>
      <c r="K346" s="14">
        <v>42353</v>
      </c>
      <c r="L346" s="9" t="s">
        <v>1661</v>
      </c>
      <c r="M346" s="10">
        <v>0.94</v>
      </c>
    </row>
    <row r="347" spans="1:13" ht="16.5" customHeight="1" x14ac:dyDescent="0.2">
      <c r="A347" s="3" t="s">
        <v>512</v>
      </c>
      <c r="B347" s="3" t="s">
        <v>513</v>
      </c>
      <c r="C347" s="32" t="s">
        <v>1378</v>
      </c>
      <c r="D347" s="7" t="s">
        <v>514</v>
      </c>
      <c r="E347" s="3" t="s">
        <v>131</v>
      </c>
      <c r="F347" s="3" t="s">
        <v>115</v>
      </c>
      <c r="G347" s="3" t="s">
        <v>17</v>
      </c>
      <c r="H347" s="22">
        <v>42003</v>
      </c>
      <c r="I347" s="42"/>
      <c r="J347" s="22"/>
      <c r="K347" s="14"/>
      <c r="L347" s="21"/>
      <c r="M347" s="10">
        <v>7.31</v>
      </c>
    </row>
    <row r="348" spans="1:13" ht="16.5" customHeight="1" x14ac:dyDescent="0.2">
      <c r="A348" s="3" t="s">
        <v>515</v>
      </c>
      <c r="B348" s="3" t="s">
        <v>516</v>
      </c>
      <c r="C348" s="32" t="s">
        <v>1379</v>
      </c>
      <c r="D348" s="7" t="s">
        <v>517</v>
      </c>
      <c r="E348" s="3" t="s">
        <v>131</v>
      </c>
      <c r="F348" s="3" t="s">
        <v>115</v>
      </c>
      <c r="G348" s="3" t="s">
        <v>17</v>
      </c>
      <c r="H348" s="22">
        <v>42002</v>
      </c>
      <c r="I348" s="42">
        <v>44559</v>
      </c>
      <c r="J348" s="22" t="s">
        <v>2032</v>
      </c>
      <c r="K348" s="14"/>
      <c r="L348" s="21"/>
      <c r="M348" s="10">
        <v>36.18</v>
      </c>
    </row>
    <row r="349" spans="1:13" ht="16.5" customHeight="1" x14ac:dyDescent="0.2">
      <c r="A349" s="3" t="s">
        <v>524</v>
      </c>
      <c r="B349" s="3" t="s">
        <v>525</v>
      </c>
      <c r="C349" s="31" t="s">
        <v>1381</v>
      </c>
      <c r="D349" s="7" t="s">
        <v>526</v>
      </c>
      <c r="E349" s="3" t="s">
        <v>9</v>
      </c>
      <c r="F349" s="3" t="s">
        <v>10</v>
      </c>
      <c r="G349" s="3" t="s">
        <v>11</v>
      </c>
      <c r="H349" s="22">
        <v>41997</v>
      </c>
      <c r="I349" s="42"/>
      <c r="J349" s="22"/>
      <c r="K349" s="14"/>
      <c r="L349" s="21"/>
      <c r="M349" s="10">
        <v>8.2100000000000009</v>
      </c>
    </row>
    <row r="350" spans="1:13" ht="16.5" customHeight="1" x14ac:dyDescent="0.2">
      <c r="A350" s="3" t="s">
        <v>518</v>
      </c>
      <c r="B350" s="3" t="s">
        <v>519</v>
      </c>
      <c r="C350" s="31" t="s">
        <v>1380</v>
      </c>
      <c r="D350" s="7" t="s">
        <v>520</v>
      </c>
      <c r="E350" s="3" t="s">
        <v>3</v>
      </c>
      <c r="F350" s="3" t="s">
        <v>4</v>
      </c>
      <c r="G350" s="3" t="s">
        <v>5</v>
      </c>
      <c r="H350" s="22">
        <v>41997</v>
      </c>
      <c r="I350" s="42"/>
      <c r="J350" s="22"/>
      <c r="K350" s="14"/>
      <c r="L350" s="21"/>
      <c r="M350" s="10">
        <v>149.28</v>
      </c>
    </row>
    <row r="351" spans="1:13" ht="16.5" customHeight="1" x14ac:dyDescent="0.2">
      <c r="A351" s="3" t="s">
        <v>521</v>
      </c>
      <c r="B351" s="3" t="s">
        <v>522</v>
      </c>
      <c r="C351" s="32" t="s">
        <v>1382</v>
      </c>
      <c r="D351" s="7" t="s">
        <v>523</v>
      </c>
      <c r="E351" s="3" t="s">
        <v>131</v>
      </c>
      <c r="F351" s="3" t="s">
        <v>115</v>
      </c>
      <c r="G351" s="3" t="s">
        <v>17</v>
      </c>
      <c r="H351" s="22">
        <v>41997</v>
      </c>
      <c r="I351" s="42"/>
      <c r="J351" s="22"/>
      <c r="K351" s="14">
        <v>43172</v>
      </c>
      <c r="L351" s="9" t="s">
        <v>1660</v>
      </c>
      <c r="M351" s="10">
        <v>3.42</v>
      </c>
    </row>
    <row r="352" spans="1:13" ht="16.5" customHeight="1" x14ac:dyDescent="0.2">
      <c r="A352" s="3" t="s">
        <v>527</v>
      </c>
      <c r="B352" s="3" t="s">
        <v>528</v>
      </c>
      <c r="C352" s="32" t="s">
        <v>1383</v>
      </c>
      <c r="D352" s="7" t="s">
        <v>529</v>
      </c>
      <c r="E352" s="3" t="s">
        <v>246</v>
      </c>
      <c r="F352" s="3" t="s">
        <v>64</v>
      </c>
      <c r="G352" s="3" t="s">
        <v>17</v>
      </c>
      <c r="H352" s="22">
        <v>41997</v>
      </c>
      <c r="I352" s="42"/>
      <c r="J352" s="22"/>
      <c r="K352" s="14">
        <v>42703</v>
      </c>
      <c r="L352" s="9" t="s">
        <v>1660</v>
      </c>
      <c r="M352" s="10">
        <v>44.28</v>
      </c>
    </row>
    <row r="353" spans="1:13" ht="16.5" customHeight="1" x14ac:dyDescent="0.2">
      <c r="A353" s="3" t="s">
        <v>530</v>
      </c>
      <c r="B353" s="3" t="s">
        <v>531</v>
      </c>
      <c r="C353" s="29" t="s">
        <v>1678</v>
      </c>
      <c r="D353" s="7" t="s">
        <v>532</v>
      </c>
      <c r="E353" s="3" t="s">
        <v>344</v>
      </c>
      <c r="F353" s="3" t="s">
        <v>51</v>
      </c>
      <c r="G353" s="3" t="s">
        <v>23</v>
      </c>
      <c r="H353" s="22">
        <v>41996</v>
      </c>
      <c r="I353" s="42"/>
      <c r="J353" s="22"/>
      <c r="K353" s="14"/>
      <c r="L353" s="21"/>
      <c r="M353" s="10">
        <v>6.64</v>
      </c>
    </row>
    <row r="354" spans="1:13" ht="16.5" customHeight="1" x14ac:dyDescent="0.2">
      <c r="A354" s="3" t="s">
        <v>533</v>
      </c>
      <c r="B354" s="3" t="s">
        <v>534</v>
      </c>
      <c r="C354" s="31" t="s">
        <v>1384</v>
      </c>
      <c r="D354" s="7" t="s">
        <v>535</v>
      </c>
      <c r="E354" s="3" t="s">
        <v>3</v>
      </c>
      <c r="F354" s="3" t="s">
        <v>4</v>
      </c>
      <c r="G354" s="3" t="s">
        <v>5</v>
      </c>
      <c r="H354" s="22">
        <v>41996</v>
      </c>
      <c r="I354" s="42"/>
      <c r="J354" s="22"/>
      <c r="K354" s="14">
        <v>43241</v>
      </c>
      <c r="L354" s="21" t="s">
        <v>1660</v>
      </c>
      <c r="M354" s="10">
        <v>3.52</v>
      </c>
    </row>
    <row r="355" spans="1:13" ht="16.5" customHeight="1" x14ac:dyDescent="0.2">
      <c r="A355" s="3" t="s">
        <v>536</v>
      </c>
      <c r="B355" s="3" t="s">
        <v>537</v>
      </c>
      <c r="C355" s="32" t="s">
        <v>1385</v>
      </c>
      <c r="D355" s="7" t="s">
        <v>538</v>
      </c>
      <c r="E355" s="3" t="s">
        <v>85</v>
      </c>
      <c r="F355" s="3" t="s">
        <v>64</v>
      </c>
      <c r="G355" s="3" t="s">
        <v>17</v>
      </c>
      <c r="H355" s="22">
        <v>41995</v>
      </c>
      <c r="I355" s="42"/>
      <c r="J355" s="22"/>
      <c r="K355" s="14"/>
      <c r="L355" s="21"/>
      <c r="M355" s="10">
        <v>39.56</v>
      </c>
    </row>
    <row r="356" spans="1:13" ht="16.5" customHeight="1" x14ac:dyDescent="0.2">
      <c r="A356" s="3" t="s">
        <v>6</v>
      </c>
      <c r="B356" s="3" t="s">
        <v>545</v>
      </c>
      <c r="C356" s="31" t="s">
        <v>1937</v>
      </c>
      <c r="D356" s="4" t="s">
        <v>1940</v>
      </c>
      <c r="E356" s="3" t="s">
        <v>9</v>
      </c>
      <c r="F356" s="3" t="s">
        <v>10</v>
      </c>
      <c r="G356" s="3" t="s">
        <v>11</v>
      </c>
      <c r="H356" s="22">
        <v>41992</v>
      </c>
      <c r="I356" s="42">
        <v>44490</v>
      </c>
      <c r="J356" s="22" t="s">
        <v>2031</v>
      </c>
      <c r="K356" s="14">
        <v>45631</v>
      </c>
      <c r="L356" s="9" t="s">
        <v>1660</v>
      </c>
      <c r="M356" s="10">
        <v>14.85</v>
      </c>
    </row>
    <row r="357" spans="1:13" ht="16.5" customHeight="1" x14ac:dyDescent="0.2">
      <c r="A357" s="3" t="s">
        <v>546</v>
      </c>
      <c r="B357" s="3" t="s">
        <v>547</v>
      </c>
      <c r="C357" s="31" t="s">
        <v>1388</v>
      </c>
      <c r="D357" s="7" t="s">
        <v>548</v>
      </c>
      <c r="E357" s="3" t="s">
        <v>9</v>
      </c>
      <c r="F357" s="3" t="s">
        <v>10</v>
      </c>
      <c r="G357" s="3" t="s">
        <v>11</v>
      </c>
      <c r="H357" s="22">
        <v>41992</v>
      </c>
      <c r="I357" s="42"/>
      <c r="J357" s="22"/>
      <c r="K357" s="14">
        <v>42032</v>
      </c>
      <c r="L357" s="21" t="s">
        <v>1661</v>
      </c>
      <c r="M357" s="10">
        <v>20.81</v>
      </c>
    </row>
    <row r="358" spans="1:13" ht="16.5" customHeight="1" x14ac:dyDescent="0.2">
      <c r="A358" s="3" t="s">
        <v>6</v>
      </c>
      <c r="B358" s="3" t="s">
        <v>543</v>
      </c>
      <c r="C358" s="31" t="s">
        <v>1387</v>
      </c>
      <c r="D358" s="7" t="s">
        <v>544</v>
      </c>
      <c r="E358" s="3" t="s">
        <v>9</v>
      </c>
      <c r="F358" s="3" t="s">
        <v>10</v>
      </c>
      <c r="G358" s="3" t="s">
        <v>11</v>
      </c>
      <c r="H358" s="22">
        <v>41992</v>
      </c>
      <c r="I358" s="42"/>
      <c r="J358" s="22"/>
      <c r="K358" s="14"/>
      <c r="L358" s="21"/>
      <c r="M358" s="10">
        <v>67</v>
      </c>
    </row>
    <row r="359" spans="1:13" ht="16.5" customHeight="1" x14ac:dyDescent="0.2">
      <c r="A359" s="3" t="s">
        <v>6</v>
      </c>
      <c r="B359" s="3" t="s">
        <v>545</v>
      </c>
      <c r="C359" s="31" t="s">
        <v>1935</v>
      </c>
      <c r="D359" s="4" t="s">
        <v>1939</v>
      </c>
      <c r="E359" s="3" t="s">
        <v>9</v>
      </c>
      <c r="F359" s="3" t="s">
        <v>10</v>
      </c>
      <c r="G359" s="3" t="s">
        <v>11</v>
      </c>
      <c r="H359" s="22">
        <v>41992</v>
      </c>
      <c r="I359" s="42">
        <v>44490</v>
      </c>
      <c r="J359" s="22" t="s">
        <v>2031</v>
      </c>
      <c r="K359" s="14">
        <v>42852</v>
      </c>
      <c r="L359" s="9" t="s">
        <v>1661</v>
      </c>
      <c r="M359" s="10">
        <v>14.85</v>
      </c>
    </row>
    <row r="360" spans="1:13" ht="16.5" customHeight="1" x14ac:dyDescent="0.2">
      <c r="A360" s="3" t="s">
        <v>6</v>
      </c>
      <c r="B360" s="3" t="s">
        <v>545</v>
      </c>
      <c r="C360" s="31" t="s">
        <v>1936</v>
      </c>
      <c r="D360" s="4" t="s">
        <v>1938</v>
      </c>
      <c r="E360" s="3" t="s">
        <v>9</v>
      </c>
      <c r="F360" s="3" t="s">
        <v>10</v>
      </c>
      <c r="G360" s="3" t="s">
        <v>11</v>
      </c>
      <c r="H360" s="22">
        <v>41992</v>
      </c>
      <c r="I360" s="42">
        <v>44490</v>
      </c>
      <c r="J360" s="22" t="s">
        <v>2031</v>
      </c>
      <c r="K360" s="14">
        <v>45096</v>
      </c>
      <c r="L360" s="9" t="s">
        <v>1660</v>
      </c>
      <c r="M360" s="10">
        <v>14.85</v>
      </c>
    </row>
    <row r="361" spans="1:13" ht="16.5" customHeight="1" x14ac:dyDescent="0.2">
      <c r="A361" s="3" t="s">
        <v>539</v>
      </c>
      <c r="B361" s="3" t="s">
        <v>540</v>
      </c>
      <c r="C361" s="31" t="s">
        <v>1386</v>
      </c>
      <c r="D361" s="7" t="s">
        <v>541</v>
      </c>
      <c r="E361" s="3" t="s">
        <v>542</v>
      </c>
      <c r="F361" s="3" t="s">
        <v>4</v>
      </c>
      <c r="G361" s="3" t="s">
        <v>5</v>
      </c>
      <c r="H361" s="22">
        <v>41992</v>
      </c>
      <c r="I361" s="42"/>
      <c r="J361" s="22"/>
      <c r="K361" s="14">
        <v>42703</v>
      </c>
      <c r="L361" s="9" t="s">
        <v>1661</v>
      </c>
      <c r="M361" s="10">
        <v>2.0699999999999998</v>
      </c>
    </row>
    <row r="362" spans="1:13" ht="16.5" customHeight="1" x14ac:dyDescent="0.2">
      <c r="A362" s="3" t="s">
        <v>551</v>
      </c>
      <c r="B362" s="3" t="s">
        <v>552</v>
      </c>
      <c r="C362" s="31" t="s">
        <v>1389</v>
      </c>
      <c r="D362" s="7" t="s">
        <v>553</v>
      </c>
      <c r="E362" s="3" t="s">
        <v>554</v>
      </c>
      <c r="F362" s="3" t="s">
        <v>85</v>
      </c>
      <c r="G362" s="3" t="s">
        <v>11</v>
      </c>
      <c r="H362" s="22">
        <v>41968</v>
      </c>
      <c r="I362" s="42"/>
      <c r="J362" s="22"/>
      <c r="K362" s="14">
        <v>43972</v>
      </c>
      <c r="L362" s="9" t="s">
        <v>1661</v>
      </c>
      <c r="M362" s="10">
        <v>0.65</v>
      </c>
    </row>
    <row r="363" spans="1:13" ht="16.5" customHeight="1" x14ac:dyDescent="0.2">
      <c r="A363" s="3" t="s">
        <v>555</v>
      </c>
      <c r="B363" s="3" t="s">
        <v>556</v>
      </c>
      <c r="C363" s="31" t="s">
        <v>1390</v>
      </c>
      <c r="D363" s="7" t="s">
        <v>557</v>
      </c>
      <c r="E363" s="3" t="s">
        <v>274</v>
      </c>
      <c r="F363" s="3" t="s">
        <v>275</v>
      </c>
      <c r="G363" s="3" t="s">
        <v>11</v>
      </c>
      <c r="H363" s="22">
        <v>41940</v>
      </c>
      <c r="I363" s="42"/>
      <c r="J363" s="22"/>
      <c r="K363" s="14">
        <v>42205</v>
      </c>
      <c r="L363" s="9" t="s">
        <v>1661</v>
      </c>
      <c r="M363" s="10">
        <v>13.71</v>
      </c>
    </row>
    <row r="364" spans="1:13" ht="16.5" customHeight="1" x14ac:dyDescent="0.2">
      <c r="A364" s="3" t="s">
        <v>169</v>
      </c>
      <c r="B364" s="3" t="s">
        <v>558</v>
      </c>
      <c r="C364" s="29" t="s">
        <v>1677</v>
      </c>
      <c r="D364" s="7" t="s">
        <v>559</v>
      </c>
      <c r="E364" s="3" t="s">
        <v>172</v>
      </c>
      <c r="F364" s="3" t="s">
        <v>51</v>
      </c>
      <c r="G364" s="3" t="s">
        <v>23</v>
      </c>
      <c r="H364" s="22">
        <v>41908</v>
      </c>
      <c r="I364" s="42"/>
      <c r="J364" s="22"/>
      <c r="K364" s="14"/>
      <c r="L364" s="21"/>
      <c r="M364" s="10">
        <v>0.2</v>
      </c>
    </row>
    <row r="365" spans="1:13" ht="16.5" customHeight="1" x14ac:dyDescent="0.2">
      <c r="A365" s="3" t="s">
        <v>560</v>
      </c>
      <c r="B365" s="3" t="s">
        <v>561</v>
      </c>
      <c r="C365" s="31" t="s">
        <v>1391</v>
      </c>
      <c r="D365" s="7" t="s">
        <v>562</v>
      </c>
      <c r="F365" s="3" t="s">
        <v>42</v>
      </c>
      <c r="G365" s="3" t="s">
        <v>23</v>
      </c>
      <c r="H365" s="22">
        <v>41894</v>
      </c>
      <c r="I365" s="42"/>
      <c r="J365" s="22"/>
      <c r="K365" s="14"/>
      <c r="L365" s="21"/>
      <c r="M365" s="10">
        <v>4.28</v>
      </c>
    </row>
    <row r="366" spans="1:13" ht="16.5" customHeight="1" x14ac:dyDescent="0.2">
      <c r="A366" s="3" t="s">
        <v>563</v>
      </c>
      <c r="B366" s="3" t="s">
        <v>564</v>
      </c>
      <c r="C366" s="32" t="s">
        <v>1392</v>
      </c>
      <c r="D366" s="7" t="s">
        <v>565</v>
      </c>
      <c r="E366" s="3" t="s">
        <v>566</v>
      </c>
      <c r="F366" s="3" t="s">
        <v>80</v>
      </c>
      <c r="G366" s="3" t="s">
        <v>17</v>
      </c>
      <c r="H366" s="22">
        <v>41893</v>
      </c>
      <c r="I366" s="42"/>
      <c r="J366" s="22"/>
      <c r="K366" s="14">
        <v>42347</v>
      </c>
      <c r="L366" s="9" t="s">
        <v>1661</v>
      </c>
      <c r="M366" s="10">
        <v>2.06</v>
      </c>
    </row>
    <row r="367" spans="1:13" ht="16.5" customHeight="1" x14ac:dyDescent="0.2">
      <c r="A367" s="3" t="s">
        <v>567</v>
      </c>
      <c r="B367" s="3" t="s">
        <v>568</v>
      </c>
      <c r="C367" s="32" t="s">
        <v>1393</v>
      </c>
      <c r="D367" s="7" t="s">
        <v>569</v>
      </c>
      <c r="E367" s="3" t="s">
        <v>131</v>
      </c>
      <c r="F367" s="3" t="s">
        <v>115</v>
      </c>
      <c r="G367" s="3" t="s">
        <v>17</v>
      </c>
      <c r="H367" s="22">
        <v>41885</v>
      </c>
      <c r="I367" s="42"/>
      <c r="J367" s="22"/>
      <c r="K367" s="14">
        <v>42692</v>
      </c>
      <c r="L367" s="9" t="s">
        <v>1660</v>
      </c>
      <c r="M367" s="10">
        <v>1.54</v>
      </c>
    </row>
    <row r="368" spans="1:13" ht="16.5" customHeight="1" x14ac:dyDescent="0.2">
      <c r="A368" s="3" t="s">
        <v>570</v>
      </c>
      <c r="B368" s="3" t="s">
        <v>571</v>
      </c>
      <c r="C368" s="35" t="s">
        <v>1394</v>
      </c>
      <c r="D368" s="7" t="s">
        <v>572</v>
      </c>
      <c r="E368" s="3" t="s">
        <v>131</v>
      </c>
      <c r="F368" s="3" t="s">
        <v>115</v>
      </c>
      <c r="G368" s="3" t="s">
        <v>17</v>
      </c>
      <c r="H368" s="22">
        <v>41870</v>
      </c>
      <c r="I368" s="42"/>
      <c r="J368" s="22"/>
      <c r="K368" s="14">
        <v>43642</v>
      </c>
      <c r="L368" s="9" t="s">
        <v>1660</v>
      </c>
      <c r="M368" s="10">
        <v>10.35</v>
      </c>
    </row>
    <row r="369" spans="1:13" ht="16.5" customHeight="1" x14ac:dyDescent="0.2">
      <c r="A369" s="3" t="s">
        <v>47</v>
      </c>
      <c r="B369" s="3" t="s">
        <v>573</v>
      </c>
      <c r="C369" s="29" t="s">
        <v>1676</v>
      </c>
      <c r="D369" s="7" t="s">
        <v>574</v>
      </c>
      <c r="E369" s="3" t="s">
        <v>50</v>
      </c>
      <c r="F369" s="3" t="s">
        <v>51</v>
      </c>
      <c r="G369" s="3" t="s">
        <v>23</v>
      </c>
      <c r="H369" s="22">
        <v>41814</v>
      </c>
      <c r="I369" s="42"/>
      <c r="J369" s="22"/>
      <c r="K369" s="14">
        <v>42306</v>
      </c>
      <c r="L369" s="9" t="s">
        <v>1661</v>
      </c>
      <c r="M369" s="10">
        <v>1.34</v>
      </c>
    </row>
    <row r="370" spans="1:13" ht="16.5" customHeight="1" x14ac:dyDescent="0.2">
      <c r="A370" s="3" t="s">
        <v>575</v>
      </c>
      <c r="B370" s="3" t="s">
        <v>576</v>
      </c>
      <c r="C370" s="32" t="s">
        <v>1395</v>
      </c>
      <c r="D370" s="7" t="s">
        <v>577</v>
      </c>
      <c r="E370" s="3" t="s">
        <v>131</v>
      </c>
      <c r="F370" s="3" t="s">
        <v>115</v>
      </c>
      <c r="G370" s="3" t="s">
        <v>17</v>
      </c>
      <c r="H370" s="22">
        <v>41775</v>
      </c>
      <c r="I370" s="42"/>
      <c r="J370" s="22"/>
      <c r="K370" s="14"/>
      <c r="L370" s="21"/>
      <c r="M370" s="10">
        <v>29.06</v>
      </c>
    </row>
    <row r="371" spans="1:13" ht="16.5" customHeight="1" x14ac:dyDescent="0.2">
      <c r="A371" s="3" t="s">
        <v>47</v>
      </c>
      <c r="B371" s="3" t="s">
        <v>578</v>
      </c>
      <c r="C371" s="29" t="s">
        <v>1675</v>
      </c>
      <c r="D371" s="7" t="s">
        <v>579</v>
      </c>
      <c r="E371" s="3" t="s">
        <v>50</v>
      </c>
      <c r="F371" s="3" t="s">
        <v>51</v>
      </c>
      <c r="G371" s="3" t="s">
        <v>23</v>
      </c>
      <c r="H371" s="22">
        <v>41715</v>
      </c>
      <c r="I371" s="42"/>
      <c r="J371" s="22"/>
      <c r="K371" s="14">
        <v>41992</v>
      </c>
      <c r="L371" s="9" t="s">
        <v>1660</v>
      </c>
      <c r="M371" s="10">
        <v>0.65</v>
      </c>
    </row>
    <row r="372" spans="1:13" ht="16.5" customHeight="1" x14ac:dyDescent="0.2">
      <c r="A372" s="3" t="s">
        <v>584</v>
      </c>
      <c r="B372" s="3" t="s">
        <v>585</v>
      </c>
      <c r="C372" s="29" t="s">
        <v>1396</v>
      </c>
      <c r="D372" s="7" t="s">
        <v>586</v>
      </c>
      <c r="E372" s="3" t="s">
        <v>476</v>
      </c>
      <c r="F372" s="3" t="s">
        <v>51</v>
      </c>
      <c r="G372" s="3" t="s">
        <v>23</v>
      </c>
      <c r="H372" s="22">
        <v>41639</v>
      </c>
      <c r="I372" s="42">
        <v>45205</v>
      </c>
      <c r="J372" s="22" t="s">
        <v>2031</v>
      </c>
      <c r="K372" s="14"/>
      <c r="L372" s="21"/>
      <c r="M372" s="10">
        <v>17.690000000000001</v>
      </c>
    </row>
    <row r="373" spans="1:13" ht="16.5" customHeight="1" x14ac:dyDescent="0.2">
      <c r="A373" s="3" t="s">
        <v>157</v>
      </c>
      <c r="B373" s="3" t="s">
        <v>582</v>
      </c>
      <c r="C373" s="29" t="s">
        <v>1673</v>
      </c>
      <c r="D373" s="7" t="s">
        <v>583</v>
      </c>
      <c r="F373" s="3" t="s">
        <v>51</v>
      </c>
      <c r="G373" s="3" t="s">
        <v>23</v>
      </c>
      <c r="H373" s="22">
        <v>41639</v>
      </c>
      <c r="I373" s="42">
        <v>45282</v>
      </c>
      <c r="J373" s="22" t="s">
        <v>2032</v>
      </c>
      <c r="K373" s="14"/>
      <c r="L373" s="21"/>
      <c r="M373" s="10">
        <v>8.14</v>
      </c>
    </row>
    <row r="374" spans="1:13" ht="16.5" customHeight="1" x14ac:dyDescent="0.2">
      <c r="A374" s="3" t="s">
        <v>157</v>
      </c>
      <c r="B374" s="3" t="s">
        <v>580</v>
      </c>
      <c r="C374" s="29" t="s">
        <v>1674</v>
      </c>
      <c r="D374" s="7" t="s">
        <v>581</v>
      </c>
      <c r="F374" s="3" t="s">
        <v>51</v>
      </c>
      <c r="G374" s="3" t="s">
        <v>23</v>
      </c>
      <c r="H374" s="22">
        <v>41639</v>
      </c>
      <c r="I374" s="42">
        <v>44034</v>
      </c>
      <c r="J374" s="22" t="s">
        <v>2031</v>
      </c>
      <c r="K374" s="14">
        <v>44701</v>
      </c>
      <c r="L374" s="21" t="s">
        <v>1660</v>
      </c>
      <c r="M374" s="10">
        <v>1.93</v>
      </c>
    </row>
    <row r="375" spans="1:13" ht="16.5" customHeight="1" x14ac:dyDescent="0.2">
      <c r="A375" s="3" t="s">
        <v>47</v>
      </c>
      <c r="B375" s="3" t="s">
        <v>587</v>
      </c>
      <c r="C375" s="29" t="s">
        <v>1397</v>
      </c>
      <c r="D375" s="7" t="s">
        <v>588</v>
      </c>
      <c r="E375" s="3" t="s">
        <v>50</v>
      </c>
      <c r="F375" s="3" t="s">
        <v>51</v>
      </c>
      <c r="G375" s="3" t="s">
        <v>23</v>
      </c>
      <c r="H375" s="22">
        <v>41639</v>
      </c>
      <c r="I375" s="42"/>
      <c r="J375" s="22"/>
      <c r="K375" s="14">
        <v>43010</v>
      </c>
      <c r="L375" s="9" t="s">
        <v>1660</v>
      </c>
      <c r="M375" s="10">
        <v>0.97</v>
      </c>
    </row>
    <row r="376" spans="1:13" ht="16.5" customHeight="1" x14ac:dyDescent="0.2">
      <c r="A376" s="3" t="s">
        <v>589</v>
      </c>
      <c r="B376" s="3" t="s">
        <v>590</v>
      </c>
      <c r="C376" s="31" t="s">
        <v>1398</v>
      </c>
      <c r="D376" s="7" t="s">
        <v>591</v>
      </c>
      <c r="E376" s="3" t="s">
        <v>191</v>
      </c>
      <c r="F376" s="3" t="s">
        <v>192</v>
      </c>
      <c r="G376" s="3" t="s">
        <v>139</v>
      </c>
      <c r="H376" s="22">
        <v>41635</v>
      </c>
      <c r="I376" s="42"/>
      <c r="J376" s="22"/>
      <c r="K376" s="14">
        <v>42345</v>
      </c>
      <c r="L376" s="9" t="s">
        <v>1660</v>
      </c>
      <c r="M376" s="10">
        <v>2.93</v>
      </c>
    </row>
    <row r="377" spans="1:13" ht="16.5" customHeight="1" x14ac:dyDescent="0.2">
      <c r="A377" s="3" t="s">
        <v>592</v>
      </c>
      <c r="B377" s="3" t="s">
        <v>593</v>
      </c>
      <c r="C377" s="31" t="s">
        <v>1399</v>
      </c>
      <c r="D377" s="7" t="s">
        <v>594</v>
      </c>
      <c r="E377" s="3" t="s">
        <v>9</v>
      </c>
      <c r="F377" s="3" t="s">
        <v>10</v>
      </c>
      <c r="G377" s="3" t="s">
        <v>11</v>
      </c>
      <c r="H377" s="22">
        <v>41631</v>
      </c>
      <c r="I377" s="42"/>
      <c r="J377" s="22"/>
      <c r="K377" s="14">
        <v>45622</v>
      </c>
      <c r="L377" s="21" t="s">
        <v>1660</v>
      </c>
      <c r="M377" s="10">
        <v>3.14</v>
      </c>
    </row>
    <row r="378" spans="1:13" ht="16.5" customHeight="1" x14ac:dyDescent="0.2">
      <c r="A378" s="3" t="s">
        <v>595</v>
      </c>
      <c r="B378" s="3" t="s">
        <v>596</v>
      </c>
      <c r="C378" s="31" t="s">
        <v>1400</v>
      </c>
      <c r="D378" s="7" t="s">
        <v>597</v>
      </c>
      <c r="E378" s="3" t="s">
        <v>9</v>
      </c>
      <c r="F378" s="3" t="s">
        <v>10</v>
      </c>
      <c r="G378" s="3" t="s">
        <v>11</v>
      </c>
      <c r="H378" s="22">
        <v>41631</v>
      </c>
      <c r="I378" s="42"/>
      <c r="J378" s="22"/>
      <c r="K378" s="14"/>
      <c r="L378" s="21"/>
      <c r="M378" s="10">
        <v>0.72</v>
      </c>
    </row>
    <row r="379" spans="1:13" ht="16.5" customHeight="1" x14ac:dyDescent="0.2">
      <c r="A379" s="3" t="s">
        <v>271</v>
      </c>
      <c r="B379" s="3" t="s">
        <v>598</v>
      </c>
      <c r="C379" s="31" t="s">
        <v>1401</v>
      </c>
      <c r="D379" s="7" t="s">
        <v>599</v>
      </c>
      <c r="E379" s="3" t="s">
        <v>274</v>
      </c>
      <c r="F379" s="3" t="s">
        <v>275</v>
      </c>
      <c r="G379" s="3" t="s">
        <v>11</v>
      </c>
      <c r="H379" s="22">
        <v>41631</v>
      </c>
      <c r="I379" s="42"/>
      <c r="J379" s="22"/>
      <c r="K379" s="14">
        <v>44557</v>
      </c>
      <c r="L379" s="21" t="s">
        <v>1661</v>
      </c>
      <c r="M379" s="10">
        <v>4.95</v>
      </c>
    </row>
    <row r="380" spans="1:13" ht="16.5" customHeight="1" x14ac:dyDescent="0.2">
      <c r="A380" s="3" t="s">
        <v>600</v>
      </c>
      <c r="B380" s="3" t="s">
        <v>601</v>
      </c>
      <c r="C380" s="31" t="s">
        <v>1402</v>
      </c>
      <c r="D380" s="7" t="s">
        <v>602</v>
      </c>
      <c r="E380" s="3" t="s">
        <v>603</v>
      </c>
      <c r="F380" s="3" t="s">
        <v>275</v>
      </c>
      <c r="G380" s="3" t="s">
        <v>11</v>
      </c>
      <c r="H380" s="22">
        <v>41631</v>
      </c>
      <c r="I380" s="42"/>
      <c r="J380" s="22"/>
      <c r="K380" s="14">
        <v>42314</v>
      </c>
      <c r="L380" s="9" t="s">
        <v>1660</v>
      </c>
      <c r="M380" s="10">
        <v>103.38</v>
      </c>
    </row>
    <row r="381" spans="1:13" ht="16.5" customHeight="1" x14ac:dyDescent="0.2">
      <c r="A381" s="3" t="s">
        <v>604</v>
      </c>
      <c r="B381" s="3" t="s">
        <v>605</v>
      </c>
      <c r="C381" s="33" t="s">
        <v>1403</v>
      </c>
      <c r="D381" s="7" t="s">
        <v>606</v>
      </c>
      <c r="E381" s="3" t="s">
        <v>607</v>
      </c>
      <c r="F381" s="3" t="s">
        <v>22</v>
      </c>
      <c r="G381" s="3" t="s">
        <v>23</v>
      </c>
      <c r="H381" s="22">
        <v>41628</v>
      </c>
      <c r="I381" s="42"/>
      <c r="J381" s="22"/>
      <c r="K381" s="14">
        <v>43202</v>
      </c>
      <c r="L381" s="9" t="s">
        <v>1660</v>
      </c>
      <c r="M381" s="10">
        <v>16.64</v>
      </c>
    </row>
    <row r="382" spans="1:13" ht="16.5" customHeight="1" x14ac:dyDescent="0.2">
      <c r="A382" s="3" t="s">
        <v>608</v>
      </c>
      <c r="B382" s="3" t="s">
        <v>609</v>
      </c>
      <c r="C382" s="32" t="s">
        <v>1404</v>
      </c>
      <c r="D382" s="7" t="s">
        <v>610</v>
      </c>
      <c r="E382" s="3" t="s">
        <v>262</v>
      </c>
      <c r="F382" s="3" t="s">
        <v>16</v>
      </c>
      <c r="G382" s="3" t="s">
        <v>17</v>
      </c>
      <c r="H382" s="22">
        <v>41628</v>
      </c>
      <c r="I382" s="42"/>
      <c r="J382" s="22"/>
      <c r="K382" s="14">
        <v>42873</v>
      </c>
      <c r="L382" s="9" t="s">
        <v>1660</v>
      </c>
      <c r="M382" s="10">
        <v>0.96</v>
      </c>
    </row>
    <row r="383" spans="1:13" ht="16.5" customHeight="1" x14ac:dyDescent="0.2">
      <c r="A383" s="3" t="s">
        <v>611</v>
      </c>
      <c r="B383" s="3" t="s">
        <v>612</v>
      </c>
      <c r="C383" s="32" t="s">
        <v>1405</v>
      </c>
      <c r="D383" s="7" t="s">
        <v>613</v>
      </c>
      <c r="E383" s="3" t="s">
        <v>131</v>
      </c>
      <c r="F383" s="3" t="s">
        <v>115</v>
      </c>
      <c r="G383" s="3" t="s">
        <v>17</v>
      </c>
      <c r="H383" s="22">
        <v>41620</v>
      </c>
      <c r="I383" s="42"/>
      <c r="J383" s="22"/>
      <c r="K383" s="14"/>
      <c r="L383" s="21"/>
      <c r="M383" s="10">
        <v>4.3899999999999997</v>
      </c>
    </row>
    <row r="384" spans="1:13" ht="16.5" customHeight="1" x14ac:dyDescent="0.2">
      <c r="A384" s="3" t="s">
        <v>271</v>
      </c>
      <c r="B384" s="3" t="s">
        <v>614</v>
      </c>
      <c r="C384" s="31" t="s">
        <v>1406</v>
      </c>
      <c r="D384" s="7" t="s">
        <v>615</v>
      </c>
      <c r="E384" s="3" t="s">
        <v>274</v>
      </c>
      <c r="F384" s="3" t="s">
        <v>275</v>
      </c>
      <c r="G384" s="3" t="s">
        <v>11</v>
      </c>
      <c r="H384" s="22">
        <v>41620</v>
      </c>
      <c r="I384" s="42"/>
      <c r="J384" s="22"/>
      <c r="K384" s="14">
        <v>43291</v>
      </c>
      <c r="L384" s="9" t="s">
        <v>1661</v>
      </c>
      <c r="M384" s="10">
        <v>2.67</v>
      </c>
    </row>
    <row r="385" spans="1:13" ht="16.5" customHeight="1" x14ac:dyDescent="0.2">
      <c r="A385" s="3" t="s">
        <v>619</v>
      </c>
      <c r="B385" s="3" t="s">
        <v>620</v>
      </c>
      <c r="C385" s="33" t="s">
        <v>1408</v>
      </c>
      <c r="D385" s="7" t="s">
        <v>621</v>
      </c>
      <c r="E385" s="3" t="s">
        <v>33</v>
      </c>
      <c r="F385" s="3" t="s">
        <v>22</v>
      </c>
      <c r="G385" s="3" t="s">
        <v>23</v>
      </c>
      <c r="H385" s="22">
        <v>41592</v>
      </c>
      <c r="I385" s="42"/>
      <c r="J385" s="22"/>
      <c r="K385" s="14">
        <v>43381</v>
      </c>
      <c r="L385" s="9" t="s">
        <v>1660</v>
      </c>
      <c r="M385" s="10">
        <v>8.41</v>
      </c>
    </row>
    <row r="386" spans="1:13" ht="16.5" customHeight="1" x14ac:dyDescent="0.2">
      <c r="A386" s="3" t="s">
        <v>622</v>
      </c>
      <c r="B386" s="3" t="s">
        <v>623</v>
      </c>
      <c r="C386" s="29" t="s">
        <v>1672</v>
      </c>
      <c r="D386" s="7" t="s">
        <v>624</v>
      </c>
      <c r="E386" s="3" t="s">
        <v>50</v>
      </c>
      <c r="F386" s="3" t="s">
        <v>51</v>
      </c>
      <c r="G386" s="3" t="s">
        <v>23</v>
      </c>
      <c r="H386" s="22">
        <v>41579</v>
      </c>
      <c r="I386" s="42"/>
      <c r="J386" s="22"/>
      <c r="K386" s="14">
        <v>43944</v>
      </c>
      <c r="L386" s="9" t="s">
        <v>1660</v>
      </c>
      <c r="M386" s="10">
        <v>6.72</v>
      </c>
    </row>
    <row r="387" spans="1:13" ht="16.5" customHeight="1" x14ac:dyDescent="0.2">
      <c r="A387" s="3" t="s">
        <v>625</v>
      </c>
      <c r="B387" s="3" t="s">
        <v>626</v>
      </c>
      <c r="C387" s="32" t="s">
        <v>1409</v>
      </c>
      <c r="D387" s="7" t="s">
        <v>627</v>
      </c>
      <c r="E387" s="3" t="s">
        <v>131</v>
      </c>
      <c r="F387" s="3" t="s">
        <v>115</v>
      </c>
      <c r="G387" s="3" t="s">
        <v>17</v>
      </c>
      <c r="H387" s="22">
        <v>41526</v>
      </c>
      <c r="I387" s="42"/>
      <c r="J387" s="22"/>
      <c r="K387" s="14">
        <v>44643</v>
      </c>
      <c r="L387" s="21" t="s">
        <v>1660</v>
      </c>
      <c r="M387" s="10">
        <v>3.24</v>
      </c>
    </row>
    <row r="388" spans="1:13" ht="16.5" customHeight="1" x14ac:dyDescent="0.2">
      <c r="A388" s="3" t="s">
        <v>628</v>
      </c>
      <c r="B388" s="3" t="s">
        <v>629</v>
      </c>
      <c r="C388" s="30" t="s">
        <v>1410</v>
      </c>
      <c r="D388" s="7" t="s">
        <v>630</v>
      </c>
      <c r="E388" s="3" t="s">
        <v>485</v>
      </c>
      <c r="F388" s="3" t="s">
        <v>42</v>
      </c>
      <c r="G388" s="3" t="s">
        <v>23</v>
      </c>
      <c r="H388" s="22">
        <v>41453</v>
      </c>
      <c r="I388" s="42"/>
      <c r="J388" s="22"/>
      <c r="K388" s="14"/>
      <c r="L388" s="21"/>
      <c r="M388" s="10">
        <v>11.14</v>
      </c>
    </row>
    <row r="389" spans="1:13" ht="16.5" customHeight="1" x14ac:dyDescent="0.2">
      <c r="A389" s="3" t="s">
        <v>6</v>
      </c>
      <c r="B389" s="3" t="s">
        <v>631</v>
      </c>
      <c r="C389" s="31" t="s">
        <v>1411</v>
      </c>
      <c r="D389" s="7" t="s">
        <v>632</v>
      </c>
      <c r="E389" s="3" t="s">
        <v>9</v>
      </c>
      <c r="F389" s="3" t="s">
        <v>10</v>
      </c>
      <c r="G389" s="3" t="s">
        <v>11</v>
      </c>
      <c r="H389" s="22">
        <v>41407</v>
      </c>
      <c r="I389" s="42"/>
      <c r="J389" s="22"/>
      <c r="K389" s="14">
        <v>41682</v>
      </c>
      <c r="L389" s="9" t="s">
        <v>1661</v>
      </c>
      <c r="M389" s="10">
        <v>5.66</v>
      </c>
    </row>
    <row r="390" spans="1:13" ht="16.5" customHeight="1" x14ac:dyDescent="0.2">
      <c r="A390" s="3" t="s">
        <v>551</v>
      </c>
      <c r="B390" s="3" t="s">
        <v>633</v>
      </c>
      <c r="C390" s="31" t="s">
        <v>1412</v>
      </c>
      <c r="D390" s="7" t="s">
        <v>634</v>
      </c>
      <c r="E390" s="3" t="s">
        <v>554</v>
      </c>
      <c r="F390" s="3" t="s">
        <v>85</v>
      </c>
      <c r="G390" s="3" t="s">
        <v>11</v>
      </c>
      <c r="H390" s="22">
        <v>41403</v>
      </c>
      <c r="I390" s="42"/>
      <c r="J390" s="22"/>
      <c r="K390" s="14"/>
      <c r="L390" s="21"/>
      <c r="M390" s="10">
        <v>1.87</v>
      </c>
    </row>
    <row r="391" spans="1:13" ht="16.5" customHeight="1" x14ac:dyDescent="0.2">
      <c r="A391" s="3" t="s">
        <v>635</v>
      </c>
      <c r="B391" s="3" t="s">
        <v>636</v>
      </c>
      <c r="C391" s="29" t="s">
        <v>1671</v>
      </c>
      <c r="D391" s="7" t="s">
        <v>637</v>
      </c>
      <c r="E391" s="3" t="s">
        <v>344</v>
      </c>
      <c r="F391" s="3" t="s">
        <v>51</v>
      </c>
      <c r="G391" s="3" t="s">
        <v>23</v>
      </c>
      <c r="H391" s="22">
        <v>41346</v>
      </c>
      <c r="I391" s="42"/>
      <c r="J391" s="22"/>
      <c r="K391" s="14">
        <v>42606</v>
      </c>
      <c r="L391" s="9" t="s">
        <v>1661</v>
      </c>
      <c r="M391" s="10">
        <v>0.31</v>
      </c>
    </row>
    <row r="392" spans="1:13" ht="16.5" customHeight="1" x14ac:dyDescent="0.2">
      <c r="A392" s="3" t="s">
        <v>47</v>
      </c>
      <c r="B392" s="3" t="s">
        <v>641</v>
      </c>
      <c r="C392" s="29" t="s">
        <v>1669</v>
      </c>
      <c r="D392" s="7" t="s">
        <v>642</v>
      </c>
      <c r="E392" s="3" t="s">
        <v>50</v>
      </c>
      <c r="F392" s="3" t="s">
        <v>51</v>
      </c>
      <c r="G392" s="3" t="s">
        <v>23</v>
      </c>
      <c r="H392" s="22">
        <v>41271</v>
      </c>
      <c r="I392" s="42"/>
      <c r="J392" s="22"/>
      <c r="K392" s="14"/>
      <c r="L392" s="21"/>
      <c r="M392" s="10">
        <v>13.95</v>
      </c>
    </row>
    <row r="393" spans="1:13" ht="16.5" customHeight="1" x14ac:dyDescent="0.2">
      <c r="A393" s="3" t="s">
        <v>638</v>
      </c>
      <c r="B393" s="3" t="s">
        <v>639</v>
      </c>
      <c r="C393" s="36" t="s">
        <v>1670</v>
      </c>
      <c r="D393" s="7" t="s">
        <v>640</v>
      </c>
      <c r="E393" s="3" t="s">
        <v>91</v>
      </c>
      <c r="F393" s="3" t="s">
        <v>51</v>
      </c>
      <c r="G393" s="3" t="s">
        <v>23</v>
      </c>
      <c r="H393" s="22">
        <v>41271</v>
      </c>
      <c r="I393" s="42"/>
      <c r="J393" s="22"/>
      <c r="K393" s="14">
        <v>45054</v>
      </c>
      <c r="L393" s="21" t="s">
        <v>1661</v>
      </c>
      <c r="M393" s="10">
        <v>5.8</v>
      </c>
    </row>
    <row r="394" spans="1:13" ht="16.5" customHeight="1" x14ac:dyDescent="0.2">
      <c r="A394" s="3" t="s">
        <v>169</v>
      </c>
      <c r="B394" s="3" t="s">
        <v>643</v>
      </c>
      <c r="C394" s="36" t="s">
        <v>1413</v>
      </c>
      <c r="D394" s="7" t="s">
        <v>644</v>
      </c>
      <c r="E394" s="3" t="s">
        <v>172</v>
      </c>
      <c r="F394" s="3" t="s">
        <v>51</v>
      </c>
      <c r="G394" s="3" t="s">
        <v>23</v>
      </c>
      <c r="H394" s="22">
        <v>41271</v>
      </c>
      <c r="I394" s="42"/>
      <c r="J394" s="22"/>
      <c r="K394" s="14"/>
      <c r="L394" s="21"/>
      <c r="M394" s="10">
        <v>15.62</v>
      </c>
    </row>
    <row r="395" spans="1:13" ht="16.5" customHeight="1" x14ac:dyDescent="0.2">
      <c r="A395" s="3" t="s">
        <v>645</v>
      </c>
      <c r="B395" s="3" t="s">
        <v>646</v>
      </c>
      <c r="C395" s="32" t="s">
        <v>1414</v>
      </c>
      <c r="D395" s="7" t="s">
        <v>647</v>
      </c>
      <c r="E395" s="3" t="s">
        <v>648</v>
      </c>
      <c r="F395" s="3" t="s">
        <v>80</v>
      </c>
      <c r="G395" s="3" t="s">
        <v>17</v>
      </c>
      <c r="H395" s="22">
        <v>41269</v>
      </c>
      <c r="I395" s="42"/>
      <c r="J395" s="22"/>
      <c r="K395" s="14"/>
      <c r="L395" s="21"/>
      <c r="M395" s="10">
        <v>198.02</v>
      </c>
    </row>
    <row r="396" spans="1:13" ht="16.5" customHeight="1" x14ac:dyDescent="0.2">
      <c r="A396" s="3" t="s">
        <v>546</v>
      </c>
      <c r="B396" s="3" t="s">
        <v>652</v>
      </c>
      <c r="C396" s="31" t="s">
        <v>1416</v>
      </c>
      <c r="D396" s="7" t="s">
        <v>653</v>
      </c>
      <c r="E396" s="3" t="s">
        <v>9</v>
      </c>
      <c r="F396" s="3" t="s">
        <v>10</v>
      </c>
      <c r="G396" s="3" t="s">
        <v>11</v>
      </c>
      <c r="H396" s="22">
        <v>41264</v>
      </c>
      <c r="I396" s="42"/>
      <c r="J396" s="22"/>
      <c r="K396" s="14">
        <v>44593</v>
      </c>
      <c r="L396" s="21" t="s">
        <v>1660</v>
      </c>
      <c r="M396" s="10">
        <v>2.0099999999999998</v>
      </c>
    </row>
    <row r="397" spans="1:13" ht="16.5" customHeight="1" x14ac:dyDescent="0.2">
      <c r="A397" s="3" t="s">
        <v>649</v>
      </c>
      <c r="B397" s="3" t="s">
        <v>650</v>
      </c>
      <c r="C397" s="31" t="s">
        <v>1415</v>
      </c>
      <c r="D397" s="7" t="s">
        <v>651</v>
      </c>
      <c r="E397" s="3" t="s">
        <v>9</v>
      </c>
      <c r="F397" s="3" t="s">
        <v>10</v>
      </c>
      <c r="G397" s="3" t="s">
        <v>11</v>
      </c>
      <c r="H397" s="22">
        <v>41264</v>
      </c>
      <c r="I397" s="42"/>
      <c r="J397" s="22"/>
      <c r="K397" s="14">
        <v>41269</v>
      </c>
      <c r="L397" s="9" t="s">
        <v>1661</v>
      </c>
      <c r="M397" s="10">
        <v>14</v>
      </c>
    </row>
    <row r="398" spans="1:13" ht="16.5" customHeight="1" x14ac:dyDescent="0.2">
      <c r="A398" s="3" t="s">
        <v>207</v>
      </c>
      <c r="B398" s="3" t="s">
        <v>654</v>
      </c>
      <c r="C398" s="31" t="s">
        <v>1417</v>
      </c>
      <c r="D398" s="7" t="s">
        <v>655</v>
      </c>
      <c r="E398" s="3" t="s">
        <v>210</v>
      </c>
      <c r="F398" s="3" t="s">
        <v>146</v>
      </c>
      <c r="G398" s="3" t="s">
        <v>11</v>
      </c>
      <c r="H398" s="22">
        <v>41260</v>
      </c>
      <c r="I398" s="42"/>
      <c r="J398" s="22"/>
      <c r="K398" s="14">
        <v>41618</v>
      </c>
      <c r="L398" s="9" t="s">
        <v>1661</v>
      </c>
      <c r="M398" s="10">
        <v>0.97</v>
      </c>
    </row>
    <row r="399" spans="1:13" ht="16.5" customHeight="1" x14ac:dyDescent="0.2">
      <c r="A399" s="3" t="s">
        <v>656</v>
      </c>
      <c r="B399" s="3" t="s">
        <v>657</v>
      </c>
      <c r="C399" s="32" t="s">
        <v>1418</v>
      </c>
      <c r="D399" s="7" t="s">
        <v>658</v>
      </c>
      <c r="E399" s="3" t="s">
        <v>131</v>
      </c>
      <c r="F399" s="3" t="s">
        <v>115</v>
      </c>
      <c r="G399" s="3" t="s">
        <v>17</v>
      </c>
      <c r="H399" s="22">
        <v>41246</v>
      </c>
      <c r="I399" s="42"/>
      <c r="J399" s="22"/>
      <c r="K399" s="14"/>
      <c r="L399" s="21"/>
      <c r="M399" s="10">
        <v>17.45</v>
      </c>
    </row>
    <row r="400" spans="1:13" ht="16.5" customHeight="1" x14ac:dyDescent="0.2">
      <c r="A400" s="3" t="s">
        <v>659</v>
      </c>
      <c r="B400" s="3" t="s">
        <v>664</v>
      </c>
      <c r="C400" s="31" t="s">
        <v>1667</v>
      </c>
      <c r="D400" s="7" t="s">
        <v>665</v>
      </c>
      <c r="E400" s="3" t="s">
        <v>662</v>
      </c>
      <c r="F400" s="3" t="s">
        <v>663</v>
      </c>
      <c r="G400" s="3" t="s">
        <v>23</v>
      </c>
      <c r="H400" s="22">
        <v>41242</v>
      </c>
      <c r="I400" s="42"/>
      <c r="J400" s="22"/>
      <c r="K400" s="14">
        <v>41471</v>
      </c>
      <c r="L400" s="9" t="s">
        <v>1661</v>
      </c>
      <c r="M400" s="10">
        <v>0.69</v>
      </c>
    </row>
    <row r="401" spans="1:17" ht="16.5" customHeight="1" x14ac:dyDescent="0.2">
      <c r="A401" s="3" t="s">
        <v>659</v>
      </c>
      <c r="B401" s="3" t="s">
        <v>666</v>
      </c>
      <c r="C401" s="31" t="s">
        <v>1668</v>
      </c>
      <c r="D401" s="7" t="s">
        <v>667</v>
      </c>
      <c r="E401" s="3" t="s">
        <v>662</v>
      </c>
      <c r="F401" s="3" t="s">
        <v>663</v>
      </c>
      <c r="G401" s="3" t="s">
        <v>23</v>
      </c>
      <c r="H401" s="22">
        <v>41242</v>
      </c>
      <c r="I401" s="42"/>
      <c r="J401" s="22"/>
      <c r="K401" s="14">
        <v>41465</v>
      </c>
      <c r="L401" s="9" t="s">
        <v>1661</v>
      </c>
      <c r="M401" s="10">
        <v>0.41</v>
      </c>
    </row>
    <row r="402" spans="1:17" ht="16.5" customHeight="1" x14ac:dyDescent="0.2">
      <c r="A402" s="3" t="s">
        <v>659</v>
      </c>
      <c r="B402" s="3" t="s">
        <v>660</v>
      </c>
      <c r="C402" s="31" t="s">
        <v>1419</v>
      </c>
      <c r="D402" s="7" t="s">
        <v>661</v>
      </c>
      <c r="E402" s="3" t="s">
        <v>662</v>
      </c>
      <c r="F402" s="3" t="s">
        <v>663</v>
      </c>
      <c r="G402" s="3" t="s">
        <v>23</v>
      </c>
      <c r="H402" s="22">
        <v>41242</v>
      </c>
      <c r="I402" s="42"/>
      <c r="J402" s="22"/>
      <c r="K402" s="14">
        <v>45142</v>
      </c>
      <c r="L402" s="9" t="s">
        <v>1661</v>
      </c>
      <c r="M402" s="10">
        <v>3.75</v>
      </c>
      <c r="O402" s="89" t="s">
        <v>1914</v>
      </c>
      <c r="P402" s="90"/>
      <c r="Q402" s="90"/>
    </row>
    <row r="403" spans="1:17" ht="16.5" customHeight="1" x14ac:dyDescent="0.2">
      <c r="A403" s="3" t="s">
        <v>207</v>
      </c>
      <c r="B403" s="3" t="s">
        <v>668</v>
      </c>
      <c r="C403" s="31" t="s">
        <v>1420</v>
      </c>
      <c r="D403" s="7" t="s">
        <v>669</v>
      </c>
      <c r="E403" s="3" t="s">
        <v>210</v>
      </c>
      <c r="F403" s="3" t="s">
        <v>146</v>
      </c>
      <c r="G403" s="3" t="s">
        <v>11</v>
      </c>
      <c r="H403" s="22">
        <v>41232</v>
      </c>
      <c r="I403" s="42"/>
      <c r="J403" s="22"/>
      <c r="K403" s="14">
        <v>41386</v>
      </c>
      <c r="L403" s="9" t="s">
        <v>1661</v>
      </c>
      <c r="M403" s="10">
        <v>0.59</v>
      </c>
    </row>
    <row r="404" spans="1:17" ht="16.5" customHeight="1" x14ac:dyDescent="0.2">
      <c r="A404" s="3" t="s">
        <v>670</v>
      </c>
      <c r="B404" s="3" t="s">
        <v>671</v>
      </c>
      <c r="C404" s="31" t="s">
        <v>1421</v>
      </c>
      <c r="D404" s="7" t="s">
        <v>672</v>
      </c>
      <c r="E404" s="3" t="s">
        <v>673</v>
      </c>
      <c r="F404" s="3" t="s">
        <v>674</v>
      </c>
      <c r="G404" s="3" t="s">
        <v>139</v>
      </c>
      <c r="H404" s="22">
        <v>41159</v>
      </c>
      <c r="I404" s="42"/>
      <c r="J404" s="22"/>
      <c r="K404" s="14">
        <v>42467</v>
      </c>
      <c r="L404" s="9" t="s">
        <v>1660</v>
      </c>
      <c r="M404" s="10">
        <v>0.67</v>
      </c>
    </row>
    <row r="405" spans="1:17" ht="16.5" customHeight="1" x14ac:dyDescent="0.2">
      <c r="A405" s="3" t="s">
        <v>675</v>
      </c>
      <c r="B405" s="3" t="s">
        <v>676</v>
      </c>
      <c r="C405" s="32" t="s">
        <v>1422</v>
      </c>
      <c r="D405" s="7" t="s">
        <v>677</v>
      </c>
      <c r="E405" s="3" t="s">
        <v>131</v>
      </c>
      <c r="F405" s="3" t="s">
        <v>115</v>
      </c>
      <c r="G405" s="3" t="s">
        <v>17</v>
      </c>
      <c r="H405" s="22">
        <v>41135</v>
      </c>
      <c r="I405" s="42"/>
      <c r="J405" s="22"/>
      <c r="K405" s="14"/>
      <c r="L405" s="21"/>
      <c r="M405" s="10">
        <v>17.989999999999998</v>
      </c>
    </row>
    <row r="406" spans="1:17" ht="16.5" customHeight="1" x14ac:dyDescent="0.2">
      <c r="A406" s="3" t="s">
        <v>678</v>
      </c>
      <c r="B406" s="3" t="s">
        <v>679</v>
      </c>
      <c r="C406" s="30" t="s">
        <v>1423</v>
      </c>
      <c r="D406" s="7" t="s">
        <v>680</v>
      </c>
      <c r="E406" s="3" t="s">
        <v>230</v>
      </c>
      <c r="F406" s="3" t="s">
        <v>42</v>
      </c>
      <c r="G406" s="3" t="s">
        <v>23</v>
      </c>
      <c r="H406" s="22">
        <v>41130</v>
      </c>
      <c r="I406" s="42"/>
      <c r="J406" s="22"/>
      <c r="K406" s="14"/>
      <c r="L406" s="21"/>
      <c r="M406" s="10">
        <v>9.7899999999999991</v>
      </c>
    </row>
    <row r="407" spans="1:17" ht="16.5" customHeight="1" x14ac:dyDescent="0.2">
      <c r="A407" s="3" t="s">
        <v>681</v>
      </c>
      <c r="B407" s="3" t="s">
        <v>682</v>
      </c>
      <c r="C407" s="31" t="s">
        <v>1424</v>
      </c>
      <c r="D407" s="7" t="s">
        <v>683</v>
      </c>
      <c r="E407" s="3" t="s">
        <v>84</v>
      </c>
      <c r="F407" s="3" t="s">
        <v>85</v>
      </c>
      <c r="G407" s="3" t="s">
        <v>11</v>
      </c>
      <c r="H407" s="22">
        <v>41120</v>
      </c>
      <c r="I407" s="42"/>
      <c r="J407" s="22"/>
      <c r="K407" s="14">
        <v>45639</v>
      </c>
      <c r="L407" s="21" t="s">
        <v>1660</v>
      </c>
      <c r="M407" s="10">
        <v>6.6</v>
      </c>
    </row>
    <row r="408" spans="1:17" ht="16.5" customHeight="1" x14ac:dyDescent="0.2">
      <c r="A408" s="3" t="s">
        <v>134</v>
      </c>
      <c r="B408" s="3" t="s">
        <v>684</v>
      </c>
      <c r="C408" s="31" t="s">
        <v>1425</v>
      </c>
      <c r="D408" s="7" t="s">
        <v>685</v>
      </c>
      <c r="E408" s="3" t="s">
        <v>137</v>
      </c>
      <c r="F408" s="3" t="s">
        <v>138</v>
      </c>
      <c r="G408" s="3" t="s">
        <v>139</v>
      </c>
      <c r="H408" s="22">
        <v>41053</v>
      </c>
      <c r="I408" s="42"/>
      <c r="J408" s="22"/>
      <c r="K408" s="14"/>
      <c r="L408" s="21"/>
      <c r="M408" s="10">
        <v>1.19</v>
      </c>
    </row>
    <row r="409" spans="1:17" ht="16.5" customHeight="1" x14ac:dyDescent="0.2">
      <c r="A409" s="3" t="s">
        <v>686</v>
      </c>
      <c r="B409" s="3" t="s">
        <v>687</v>
      </c>
      <c r="C409" s="32" t="s">
        <v>1426</v>
      </c>
      <c r="D409" s="7" t="s">
        <v>688</v>
      </c>
      <c r="E409" s="3" t="s">
        <v>689</v>
      </c>
      <c r="F409" s="3" t="s">
        <v>115</v>
      </c>
      <c r="G409" s="3" t="s">
        <v>17</v>
      </c>
      <c r="H409" s="22">
        <v>40906</v>
      </c>
      <c r="I409" s="42"/>
      <c r="J409" s="22"/>
      <c r="K409" s="14">
        <v>41442</v>
      </c>
      <c r="L409" s="9" t="s">
        <v>1661</v>
      </c>
      <c r="M409" s="10">
        <v>0.63</v>
      </c>
    </row>
    <row r="410" spans="1:17" ht="16.5" customHeight="1" x14ac:dyDescent="0.2">
      <c r="A410" s="3" t="s">
        <v>134</v>
      </c>
      <c r="B410" s="3" t="s">
        <v>694</v>
      </c>
      <c r="C410" s="31" t="s">
        <v>1428</v>
      </c>
      <c r="D410" s="7" t="s">
        <v>695</v>
      </c>
      <c r="E410" s="3" t="s">
        <v>137</v>
      </c>
      <c r="F410" s="3" t="s">
        <v>138</v>
      </c>
      <c r="G410" s="3" t="s">
        <v>139</v>
      </c>
      <c r="H410" s="22">
        <v>40899</v>
      </c>
      <c r="I410" s="42"/>
      <c r="J410" s="22"/>
      <c r="K410" s="14">
        <v>41549</v>
      </c>
      <c r="L410" s="9" t="s">
        <v>1660</v>
      </c>
      <c r="M410" s="10">
        <v>2.81</v>
      </c>
    </row>
    <row r="411" spans="1:17" ht="16.5" customHeight="1" x14ac:dyDescent="0.2">
      <c r="A411" s="3" t="s">
        <v>690</v>
      </c>
      <c r="B411" s="3" t="s">
        <v>691</v>
      </c>
      <c r="C411" s="33" t="s">
        <v>1427</v>
      </c>
      <c r="D411" s="7" t="s">
        <v>692</v>
      </c>
      <c r="E411" s="3" t="s">
        <v>693</v>
      </c>
      <c r="F411" s="3" t="s">
        <v>22</v>
      </c>
      <c r="G411" s="3" t="s">
        <v>23</v>
      </c>
      <c r="H411" s="22">
        <v>40899</v>
      </c>
      <c r="I411" s="42"/>
      <c r="J411" s="22"/>
      <c r="K411" s="14">
        <v>41253</v>
      </c>
      <c r="L411" s="9" t="s">
        <v>1660</v>
      </c>
      <c r="M411" s="10">
        <v>16</v>
      </c>
    </row>
    <row r="412" spans="1:17" ht="16.5" customHeight="1" x14ac:dyDescent="0.2">
      <c r="A412" s="3" t="s">
        <v>696</v>
      </c>
      <c r="B412" s="3" t="s">
        <v>697</v>
      </c>
      <c r="C412" s="32" t="s">
        <v>1887</v>
      </c>
      <c r="D412" s="7" t="s">
        <v>698</v>
      </c>
      <c r="E412" s="3" t="s">
        <v>131</v>
      </c>
      <c r="F412" s="3" t="s">
        <v>115</v>
      </c>
      <c r="G412" s="3" t="s">
        <v>17</v>
      </c>
      <c r="H412" s="22">
        <v>40896</v>
      </c>
      <c r="I412" s="42">
        <v>45148</v>
      </c>
      <c r="J412" s="22" t="s">
        <v>2031</v>
      </c>
      <c r="K412" s="14"/>
      <c r="L412" s="21"/>
      <c r="M412" s="10">
        <v>16.489999999999998</v>
      </c>
    </row>
    <row r="413" spans="1:17" ht="16.5" customHeight="1" x14ac:dyDescent="0.2">
      <c r="A413" s="3" t="s">
        <v>699</v>
      </c>
      <c r="B413" s="3" t="s">
        <v>700</v>
      </c>
      <c r="C413" s="31" t="s">
        <v>1429</v>
      </c>
      <c r="D413" s="7" t="s">
        <v>701</v>
      </c>
      <c r="E413" s="3" t="s">
        <v>9</v>
      </c>
      <c r="F413" s="3" t="s">
        <v>10</v>
      </c>
      <c r="G413" s="3" t="s">
        <v>11</v>
      </c>
      <c r="H413" s="22">
        <v>40893</v>
      </c>
      <c r="I413" s="42"/>
      <c r="J413" s="22"/>
      <c r="K413" s="14"/>
      <c r="L413" s="21"/>
      <c r="M413" s="10">
        <v>2.33</v>
      </c>
    </row>
    <row r="414" spans="1:17" ht="16.5" customHeight="1" x14ac:dyDescent="0.2">
      <c r="A414" s="3" t="s">
        <v>702</v>
      </c>
      <c r="B414" s="3" t="s">
        <v>703</v>
      </c>
      <c r="C414" s="32" t="s">
        <v>1430</v>
      </c>
      <c r="D414" s="7" t="s">
        <v>704</v>
      </c>
      <c r="E414" s="3" t="s">
        <v>262</v>
      </c>
      <c r="F414" s="3" t="s">
        <v>16</v>
      </c>
      <c r="G414" s="3" t="s">
        <v>17</v>
      </c>
      <c r="H414" s="22">
        <v>40886</v>
      </c>
      <c r="I414" s="42"/>
      <c r="J414" s="22"/>
      <c r="K414" s="14">
        <v>41662</v>
      </c>
      <c r="L414" s="9" t="s">
        <v>1660</v>
      </c>
      <c r="M414" s="10">
        <v>0.85</v>
      </c>
    </row>
    <row r="415" spans="1:17" ht="16.5" customHeight="1" x14ac:dyDescent="0.2">
      <c r="A415" s="3" t="s">
        <v>705</v>
      </c>
      <c r="B415" s="3" t="s">
        <v>706</v>
      </c>
      <c r="C415" s="29" t="s">
        <v>1431</v>
      </c>
      <c r="D415" s="7" t="s">
        <v>707</v>
      </c>
      <c r="E415" s="3" t="s">
        <v>708</v>
      </c>
      <c r="F415" s="3" t="s">
        <v>51</v>
      </c>
      <c r="G415" s="3" t="s">
        <v>23</v>
      </c>
      <c r="H415" s="22">
        <v>40829</v>
      </c>
      <c r="I415" s="42"/>
      <c r="J415" s="22"/>
      <c r="K415" s="14">
        <v>43633</v>
      </c>
      <c r="L415" s="9" t="s">
        <v>1660</v>
      </c>
      <c r="M415" s="10">
        <v>9.27</v>
      </c>
    </row>
    <row r="416" spans="1:17" ht="16.5" customHeight="1" x14ac:dyDescent="0.2">
      <c r="A416" s="3" t="s">
        <v>6</v>
      </c>
      <c r="B416" s="3" t="s">
        <v>709</v>
      </c>
      <c r="C416" s="31" t="s">
        <v>1432</v>
      </c>
      <c r="D416" s="7" t="s">
        <v>710</v>
      </c>
      <c r="E416" s="3" t="s">
        <v>9</v>
      </c>
      <c r="F416" s="3" t="s">
        <v>10</v>
      </c>
      <c r="G416" s="3" t="s">
        <v>11</v>
      </c>
      <c r="H416" s="22">
        <v>40739</v>
      </c>
      <c r="I416" s="42"/>
      <c r="J416" s="22"/>
      <c r="K416" s="14">
        <v>43266</v>
      </c>
      <c r="L416" s="9" t="s">
        <v>1661</v>
      </c>
      <c r="M416" s="10">
        <v>5</v>
      </c>
    </row>
    <row r="417" spans="1:13" ht="16.5" customHeight="1" x14ac:dyDescent="0.2">
      <c r="A417" s="3" t="s">
        <v>111</v>
      </c>
      <c r="B417" s="3" t="s">
        <v>711</v>
      </c>
      <c r="C417" s="32" t="s">
        <v>1433</v>
      </c>
      <c r="D417" s="7" t="s">
        <v>712</v>
      </c>
      <c r="E417" s="3" t="s">
        <v>114</v>
      </c>
      <c r="F417" s="3" t="s">
        <v>115</v>
      </c>
      <c r="G417" s="3" t="s">
        <v>17</v>
      </c>
      <c r="H417" s="22">
        <v>40704</v>
      </c>
      <c r="I417" s="42"/>
      <c r="J417" s="22"/>
      <c r="K417" s="14">
        <v>45281</v>
      </c>
      <c r="L417" s="21" t="s">
        <v>1660</v>
      </c>
      <c r="M417" s="10">
        <v>5.42</v>
      </c>
    </row>
    <row r="418" spans="1:13" ht="16.5" customHeight="1" x14ac:dyDescent="0.2">
      <c r="A418" s="3" t="s">
        <v>111</v>
      </c>
      <c r="B418" s="3" t="s">
        <v>713</v>
      </c>
      <c r="C418" s="32" t="s">
        <v>1434</v>
      </c>
      <c r="D418" s="7" t="s">
        <v>714</v>
      </c>
      <c r="E418" s="3" t="s">
        <v>114</v>
      </c>
      <c r="F418" s="3" t="s">
        <v>115</v>
      </c>
      <c r="G418" s="3" t="s">
        <v>17</v>
      </c>
      <c r="H418" s="22">
        <v>40704</v>
      </c>
      <c r="I418" s="42"/>
      <c r="J418" s="22"/>
      <c r="K418" s="14">
        <v>45281</v>
      </c>
      <c r="L418" s="21" t="s">
        <v>1660</v>
      </c>
      <c r="M418" s="10">
        <v>1.26</v>
      </c>
    </row>
    <row r="419" spans="1:13" ht="16.5" customHeight="1" x14ac:dyDescent="0.2">
      <c r="A419" s="3" t="s">
        <v>111</v>
      </c>
      <c r="B419" s="3" t="s">
        <v>715</v>
      </c>
      <c r="C419" s="32" t="s">
        <v>1435</v>
      </c>
      <c r="D419" s="7" t="s">
        <v>716</v>
      </c>
      <c r="E419" s="3" t="s">
        <v>114</v>
      </c>
      <c r="F419" s="3" t="s">
        <v>115</v>
      </c>
      <c r="G419" s="3" t="s">
        <v>17</v>
      </c>
      <c r="H419" s="22">
        <v>40704</v>
      </c>
      <c r="I419" s="42"/>
      <c r="J419" s="22"/>
      <c r="K419" s="14">
        <v>42632</v>
      </c>
      <c r="L419" s="9" t="s">
        <v>1660</v>
      </c>
      <c r="M419" s="10">
        <v>1.1399999999999999</v>
      </c>
    </row>
    <row r="420" spans="1:13" ht="16.5" customHeight="1" x14ac:dyDescent="0.2">
      <c r="A420" s="3" t="s">
        <v>243</v>
      </c>
      <c r="B420" s="3" t="s">
        <v>717</v>
      </c>
      <c r="C420" s="32" t="s">
        <v>1436</v>
      </c>
      <c r="D420" s="7" t="s">
        <v>718</v>
      </c>
      <c r="E420" s="3" t="s">
        <v>246</v>
      </c>
      <c r="F420" s="3" t="s">
        <v>64</v>
      </c>
      <c r="G420" s="3" t="s">
        <v>17</v>
      </c>
      <c r="H420" s="22">
        <v>40654</v>
      </c>
      <c r="I420" s="42"/>
      <c r="J420" s="22"/>
      <c r="K420" s="14"/>
      <c r="L420" s="21"/>
      <c r="M420" s="10">
        <v>0.28000000000000003</v>
      </c>
    </row>
    <row r="421" spans="1:13" ht="16.5" customHeight="1" x14ac:dyDescent="0.2">
      <c r="A421" s="3" t="s">
        <v>723</v>
      </c>
      <c r="B421" s="3" t="s">
        <v>724</v>
      </c>
      <c r="C421" s="31" t="s">
        <v>1911</v>
      </c>
      <c r="D421" s="7" t="s">
        <v>725</v>
      </c>
      <c r="E421" s="3" t="s">
        <v>726</v>
      </c>
      <c r="F421" s="3" t="s">
        <v>727</v>
      </c>
      <c r="G421" s="3" t="s">
        <v>728</v>
      </c>
      <c r="H421" s="22">
        <v>40541</v>
      </c>
      <c r="I421" s="42"/>
      <c r="J421" s="22"/>
      <c r="K421" s="14"/>
      <c r="L421" s="21"/>
      <c r="M421" s="10">
        <v>17.77</v>
      </c>
    </row>
    <row r="422" spans="1:13" ht="16.5" customHeight="1" x14ac:dyDescent="0.2">
      <c r="A422" s="3" t="s">
        <v>134</v>
      </c>
      <c r="B422" s="3" t="s">
        <v>719</v>
      </c>
      <c r="C422" s="31" t="s">
        <v>1437</v>
      </c>
      <c r="D422" s="7" t="s">
        <v>720</v>
      </c>
      <c r="E422" s="3" t="s">
        <v>137</v>
      </c>
      <c r="F422" s="3" t="s">
        <v>138</v>
      </c>
      <c r="G422" s="3" t="s">
        <v>139</v>
      </c>
      <c r="H422" s="22">
        <v>40541</v>
      </c>
      <c r="I422" s="42"/>
      <c r="J422" s="22"/>
      <c r="K422" s="14">
        <v>41180</v>
      </c>
      <c r="L422" s="9" t="s">
        <v>1661</v>
      </c>
      <c r="M422" s="10">
        <v>4.3</v>
      </c>
    </row>
    <row r="423" spans="1:13" ht="16.5" customHeight="1" x14ac:dyDescent="0.2">
      <c r="A423" s="3" t="s">
        <v>134</v>
      </c>
      <c r="B423" s="3" t="s">
        <v>721</v>
      </c>
      <c r="C423" s="31" t="s">
        <v>1438</v>
      </c>
      <c r="D423" s="7" t="s">
        <v>722</v>
      </c>
      <c r="E423" s="3" t="s">
        <v>137</v>
      </c>
      <c r="F423" s="3" t="s">
        <v>138</v>
      </c>
      <c r="G423" s="3" t="s">
        <v>139</v>
      </c>
      <c r="H423" s="22">
        <v>40541</v>
      </c>
      <c r="I423" s="42"/>
      <c r="J423" s="22"/>
      <c r="K423" s="14">
        <v>41712</v>
      </c>
      <c r="L423" s="9" t="s">
        <v>1660</v>
      </c>
      <c r="M423" s="10">
        <v>2.38</v>
      </c>
    </row>
    <row r="424" spans="1:13" ht="16.5" customHeight="1" x14ac:dyDescent="0.2">
      <c r="A424" s="3" t="s">
        <v>696</v>
      </c>
      <c r="B424" s="3" t="s">
        <v>729</v>
      </c>
      <c r="C424" s="32" t="s">
        <v>1439</v>
      </c>
      <c r="D424" s="7" t="s">
        <v>730</v>
      </c>
      <c r="E424" s="3" t="s">
        <v>131</v>
      </c>
      <c r="F424" s="3" t="s">
        <v>115</v>
      </c>
      <c r="G424" s="3" t="s">
        <v>17</v>
      </c>
      <c r="H424" s="22">
        <v>40540</v>
      </c>
      <c r="I424" s="42">
        <v>45148</v>
      </c>
      <c r="J424" s="22" t="s">
        <v>2031</v>
      </c>
      <c r="K424" s="14"/>
      <c r="L424" s="21"/>
      <c r="M424" s="10">
        <v>7.71</v>
      </c>
    </row>
    <row r="425" spans="1:13" ht="16.5" customHeight="1" x14ac:dyDescent="0.2">
      <c r="A425" s="3" t="s">
        <v>731</v>
      </c>
      <c r="B425" s="3" t="s">
        <v>732</v>
      </c>
      <c r="C425" s="32" t="s">
        <v>1440</v>
      </c>
      <c r="D425" s="7" t="s">
        <v>733</v>
      </c>
      <c r="E425" s="3" t="s">
        <v>734</v>
      </c>
      <c r="F425" s="3" t="s">
        <v>16</v>
      </c>
      <c r="G425" s="3" t="s">
        <v>17</v>
      </c>
      <c r="H425" s="22">
        <v>40534</v>
      </c>
      <c r="I425" s="42"/>
      <c r="J425" s="22"/>
      <c r="K425" s="14">
        <v>43026</v>
      </c>
      <c r="L425" s="9" t="s">
        <v>1660</v>
      </c>
      <c r="M425" s="10">
        <v>22.33</v>
      </c>
    </row>
    <row r="426" spans="1:13" ht="16.5" customHeight="1" x14ac:dyDescent="0.2">
      <c r="A426" s="3" t="s">
        <v>735</v>
      </c>
      <c r="B426" s="3" t="s">
        <v>736</v>
      </c>
      <c r="C426" s="32" t="s">
        <v>1441</v>
      </c>
      <c r="D426" s="7" t="s">
        <v>737</v>
      </c>
      <c r="E426" s="3" t="s">
        <v>131</v>
      </c>
      <c r="F426" s="3" t="s">
        <v>115</v>
      </c>
      <c r="G426" s="3" t="s">
        <v>17</v>
      </c>
      <c r="H426" s="22">
        <v>40521</v>
      </c>
      <c r="I426" s="42"/>
      <c r="J426" s="22"/>
      <c r="K426" s="14">
        <v>44559</v>
      </c>
      <c r="L426" s="9" t="s">
        <v>1660</v>
      </c>
      <c r="M426" s="10">
        <v>42</v>
      </c>
    </row>
    <row r="427" spans="1:13" ht="16.5" customHeight="1" x14ac:dyDescent="0.2">
      <c r="A427" s="3" t="s">
        <v>738</v>
      </c>
      <c r="B427" s="3" t="s">
        <v>739</v>
      </c>
      <c r="C427" s="33" t="s">
        <v>1666</v>
      </c>
      <c r="D427" s="4" t="s">
        <v>740</v>
      </c>
      <c r="E427" s="3" t="s">
        <v>33</v>
      </c>
      <c r="F427" s="3" t="s">
        <v>22</v>
      </c>
      <c r="G427" s="3" t="s">
        <v>23</v>
      </c>
      <c r="H427" s="22">
        <v>40518</v>
      </c>
      <c r="I427" s="42"/>
      <c r="J427" s="22"/>
      <c r="K427" s="14">
        <v>40541</v>
      </c>
      <c r="L427" s="9" t="s">
        <v>1661</v>
      </c>
      <c r="M427" s="10">
        <v>0.5</v>
      </c>
    </row>
    <row r="428" spans="1:13" ht="16.5" customHeight="1" x14ac:dyDescent="0.2">
      <c r="A428" s="3" t="s">
        <v>738</v>
      </c>
      <c r="B428" s="3" t="s">
        <v>741</v>
      </c>
      <c r="C428" s="33" t="s">
        <v>1910</v>
      </c>
      <c r="D428" s="7" t="s">
        <v>742</v>
      </c>
      <c r="E428" s="3" t="s">
        <v>33</v>
      </c>
      <c r="F428" s="3" t="s">
        <v>22</v>
      </c>
      <c r="G428" s="3" t="s">
        <v>23</v>
      </c>
      <c r="H428" s="22">
        <v>40518</v>
      </c>
      <c r="I428" s="42"/>
      <c r="J428" s="22"/>
      <c r="K428" s="14">
        <v>41086</v>
      </c>
      <c r="L428" s="9" t="s">
        <v>1661</v>
      </c>
      <c r="M428" s="10">
        <v>0.75</v>
      </c>
    </row>
    <row r="429" spans="1:13" ht="16.5" customHeight="1" x14ac:dyDescent="0.2">
      <c r="A429" s="3" t="s">
        <v>0</v>
      </c>
      <c r="B429" s="3" t="s">
        <v>743</v>
      </c>
      <c r="C429" s="31" t="s">
        <v>1442</v>
      </c>
      <c r="D429" s="7" t="s">
        <v>744</v>
      </c>
      <c r="E429" s="3" t="s">
        <v>3</v>
      </c>
      <c r="F429" s="3" t="s">
        <v>4</v>
      </c>
      <c r="G429" s="3" t="s">
        <v>5</v>
      </c>
      <c r="H429" s="22">
        <v>40388</v>
      </c>
      <c r="I429" s="42"/>
      <c r="J429" s="22"/>
      <c r="K429" s="14"/>
      <c r="L429" s="21"/>
      <c r="M429" s="10">
        <v>10</v>
      </c>
    </row>
    <row r="430" spans="1:13" ht="16.5" customHeight="1" x14ac:dyDescent="0.2">
      <c r="A430" s="3" t="s">
        <v>745</v>
      </c>
      <c r="B430" s="3" t="s">
        <v>750</v>
      </c>
      <c r="C430" s="32" t="s">
        <v>1445</v>
      </c>
      <c r="D430" s="7" t="s">
        <v>751</v>
      </c>
      <c r="E430" s="3" t="s">
        <v>383</v>
      </c>
      <c r="F430" s="3" t="s">
        <v>64</v>
      </c>
      <c r="G430" s="3" t="s">
        <v>17</v>
      </c>
      <c r="H430" s="22">
        <v>40353</v>
      </c>
      <c r="I430" s="42"/>
      <c r="J430" s="22"/>
      <c r="K430" s="14">
        <v>42095</v>
      </c>
      <c r="L430" s="9" t="s">
        <v>1660</v>
      </c>
      <c r="M430" s="10">
        <v>0.95</v>
      </c>
    </row>
    <row r="431" spans="1:13" ht="16.5" customHeight="1" x14ac:dyDescent="0.2">
      <c r="A431" s="3" t="s">
        <v>745</v>
      </c>
      <c r="B431" s="3" t="s">
        <v>746</v>
      </c>
      <c r="C431" s="32" t="s">
        <v>1443</v>
      </c>
      <c r="D431" s="7" t="s">
        <v>747</v>
      </c>
      <c r="E431" s="3" t="s">
        <v>383</v>
      </c>
      <c r="F431" s="3" t="s">
        <v>64</v>
      </c>
      <c r="G431" s="3" t="s">
        <v>17</v>
      </c>
      <c r="H431" s="22">
        <v>40353</v>
      </c>
      <c r="I431" s="42"/>
      <c r="J431" s="22"/>
      <c r="K431" s="14">
        <v>42382</v>
      </c>
      <c r="L431" s="9" t="s">
        <v>1660</v>
      </c>
      <c r="M431" s="10">
        <v>0.91</v>
      </c>
    </row>
    <row r="432" spans="1:13" ht="16.5" customHeight="1" x14ac:dyDescent="0.2">
      <c r="A432" s="3" t="s">
        <v>745</v>
      </c>
      <c r="B432" s="3" t="s">
        <v>748</v>
      </c>
      <c r="C432" s="32" t="s">
        <v>1444</v>
      </c>
      <c r="D432" s="7" t="s">
        <v>749</v>
      </c>
      <c r="E432" s="3" t="s">
        <v>383</v>
      </c>
      <c r="F432" s="3" t="s">
        <v>64</v>
      </c>
      <c r="G432" s="3" t="s">
        <v>17</v>
      </c>
      <c r="H432" s="22">
        <v>40353</v>
      </c>
      <c r="I432" s="42"/>
      <c r="J432" s="22"/>
      <c r="K432" s="14">
        <v>42271</v>
      </c>
      <c r="L432" s="9" t="s">
        <v>1660</v>
      </c>
      <c r="M432" s="10">
        <v>0.68</v>
      </c>
    </row>
    <row r="433" spans="1:13" ht="16.5" customHeight="1" x14ac:dyDescent="0.2">
      <c r="A433" s="3" t="s">
        <v>752</v>
      </c>
      <c r="B433" s="3" t="s">
        <v>753</v>
      </c>
      <c r="C433" s="31" t="s">
        <v>1446</v>
      </c>
      <c r="D433" s="7" t="s">
        <v>754</v>
      </c>
      <c r="E433" s="3" t="s">
        <v>755</v>
      </c>
      <c r="F433" s="3" t="s">
        <v>42</v>
      </c>
      <c r="G433" s="3" t="s">
        <v>23</v>
      </c>
      <c r="H433" s="22">
        <v>40270</v>
      </c>
      <c r="I433" s="42"/>
      <c r="J433" s="22"/>
      <c r="K433" s="14">
        <v>40848</v>
      </c>
      <c r="L433" s="9" t="s">
        <v>1661</v>
      </c>
      <c r="M433" s="10">
        <v>2.36</v>
      </c>
    </row>
    <row r="434" spans="1:13" ht="16.5" customHeight="1" x14ac:dyDescent="0.2">
      <c r="A434" s="3" t="s">
        <v>761</v>
      </c>
      <c r="B434" s="3" t="s">
        <v>762</v>
      </c>
      <c r="C434" s="32" t="s">
        <v>1448</v>
      </c>
      <c r="D434" s="7" t="s">
        <v>763</v>
      </c>
      <c r="E434" s="3" t="s">
        <v>764</v>
      </c>
      <c r="F434" s="3" t="s">
        <v>115</v>
      </c>
      <c r="G434" s="3" t="s">
        <v>17</v>
      </c>
      <c r="H434" s="22">
        <v>40177</v>
      </c>
      <c r="I434" s="42"/>
      <c r="J434" s="22"/>
      <c r="K434" s="14">
        <v>44291</v>
      </c>
      <c r="L434" s="9" t="s">
        <v>1660</v>
      </c>
      <c r="M434" s="10">
        <v>15.01</v>
      </c>
    </row>
    <row r="435" spans="1:13" ht="16.5" customHeight="1" x14ac:dyDescent="0.2">
      <c r="A435" s="3" t="s">
        <v>756</v>
      </c>
      <c r="B435" s="3" t="s">
        <v>757</v>
      </c>
      <c r="C435" s="31" t="s">
        <v>1447</v>
      </c>
      <c r="D435" s="7" t="s">
        <v>758</v>
      </c>
      <c r="E435" s="3" t="s">
        <v>759</v>
      </c>
      <c r="F435" s="3" t="s">
        <v>760</v>
      </c>
      <c r="G435" s="3" t="s">
        <v>5</v>
      </c>
      <c r="H435" s="22">
        <v>40177</v>
      </c>
      <c r="I435" s="42"/>
      <c r="J435" s="22"/>
      <c r="K435" s="14">
        <v>42416</v>
      </c>
      <c r="L435" s="9" t="s">
        <v>1660</v>
      </c>
      <c r="M435" s="10">
        <v>4.01</v>
      </c>
    </row>
    <row r="436" spans="1:13" ht="16.5" customHeight="1" x14ac:dyDescent="0.2">
      <c r="A436" s="3" t="s">
        <v>765</v>
      </c>
      <c r="B436" s="3" t="s">
        <v>766</v>
      </c>
      <c r="C436" s="31" t="s">
        <v>1449</v>
      </c>
      <c r="D436" s="7" t="s">
        <v>767</v>
      </c>
      <c r="E436" s="3" t="s">
        <v>768</v>
      </c>
      <c r="F436" s="3" t="s">
        <v>146</v>
      </c>
      <c r="G436" s="3" t="s">
        <v>11</v>
      </c>
      <c r="H436" s="22">
        <v>40169</v>
      </c>
      <c r="I436" s="42"/>
      <c r="J436" s="22"/>
      <c r="K436" s="14">
        <v>45526</v>
      </c>
      <c r="L436" s="21" t="s">
        <v>1661</v>
      </c>
      <c r="M436" s="10">
        <v>0.78</v>
      </c>
    </row>
    <row r="437" spans="1:13" ht="16.5" customHeight="1" x14ac:dyDescent="0.2">
      <c r="A437" s="3" t="s">
        <v>6</v>
      </c>
      <c r="B437" s="3" t="s">
        <v>769</v>
      </c>
      <c r="C437" s="31" t="s">
        <v>1450</v>
      </c>
      <c r="D437" s="7" t="s">
        <v>770</v>
      </c>
      <c r="E437" s="3" t="s">
        <v>9</v>
      </c>
      <c r="F437" s="3" t="s">
        <v>10</v>
      </c>
      <c r="G437" s="3" t="s">
        <v>11</v>
      </c>
      <c r="H437" s="22">
        <v>40169</v>
      </c>
      <c r="I437" s="42"/>
      <c r="J437" s="22"/>
      <c r="K437" s="14">
        <v>40556</v>
      </c>
      <c r="L437" s="9" t="s">
        <v>1661</v>
      </c>
      <c r="M437" s="10">
        <v>3.51</v>
      </c>
    </row>
    <row r="438" spans="1:13" ht="16.5" customHeight="1" x14ac:dyDescent="0.2">
      <c r="A438" s="3" t="s">
        <v>555</v>
      </c>
      <c r="B438" s="3" t="s">
        <v>771</v>
      </c>
      <c r="C438" s="31" t="s">
        <v>1451</v>
      </c>
      <c r="D438" s="7" t="s">
        <v>772</v>
      </c>
      <c r="E438" s="3" t="s">
        <v>274</v>
      </c>
      <c r="F438" s="3" t="s">
        <v>275</v>
      </c>
      <c r="G438" s="3" t="s">
        <v>11</v>
      </c>
      <c r="H438" s="22">
        <v>40169</v>
      </c>
      <c r="I438" s="42"/>
      <c r="J438" s="22"/>
      <c r="K438" s="14">
        <v>40239</v>
      </c>
      <c r="L438" s="9" t="s">
        <v>1661</v>
      </c>
      <c r="M438" s="10">
        <v>77</v>
      </c>
    </row>
    <row r="439" spans="1:13" ht="16.5" customHeight="1" x14ac:dyDescent="0.2">
      <c r="A439" s="3" t="s">
        <v>0</v>
      </c>
      <c r="B439" s="3" t="s">
        <v>773</v>
      </c>
      <c r="C439" s="31" t="s">
        <v>1452</v>
      </c>
      <c r="D439" s="7" t="s">
        <v>774</v>
      </c>
      <c r="E439" s="3" t="s">
        <v>3</v>
      </c>
      <c r="F439" s="3" t="s">
        <v>4</v>
      </c>
      <c r="G439" s="3" t="s">
        <v>5</v>
      </c>
      <c r="H439" s="22">
        <v>40168</v>
      </c>
      <c r="I439" s="42"/>
      <c r="J439" s="22"/>
      <c r="K439" s="14">
        <v>44179</v>
      </c>
      <c r="L439" s="9" t="s">
        <v>1660</v>
      </c>
      <c r="M439" s="10">
        <v>7.06</v>
      </c>
    </row>
    <row r="440" spans="1:13" ht="16.5" customHeight="1" x14ac:dyDescent="0.2">
      <c r="A440" s="3" t="s">
        <v>775</v>
      </c>
      <c r="B440" s="3" t="s">
        <v>776</v>
      </c>
      <c r="C440" s="31" t="s">
        <v>1453</v>
      </c>
      <c r="D440" s="7" t="s">
        <v>777</v>
      </c>
      <c r="E440" s="3" t="s">
        <v>778</v>
      </c>
      <c r="F440" s="3" t="s">
        <v>779</v>
      </c>
      <c r="G440" s="3" t="s">
        <v>728</v>
      </c>
      <c r="H440" s="22">
        <v>40165</v>
      </c>
      <c r="I440" s="42"/>
      <c r="J440" s="22"/>
      <c r="K440" s="14">
        <v>40563</v>
      </c>
      <c r="L440" s="14" t="s">
        <v>1661</v>
      </c>
      <c r="M440" s="10">
        <v>0.62</v>
      </c>
    </row>
    <row r="441" spans="1:13" ht="16.5" customHeight="1" x14ac:dyDescent="0.2">
      <c r="A441" s="3" t="s">
        <v>780</v>
      </c>
      <c r="B441" s="3" t="s">
        <v>781</v>
      </c>
      <c r="C441" s="31" t="s">
        <v>1454</v>
      </c>
      <c r="D441" s="7" t="s">
        <v>782</v>
      </c>
      <c r="E441" s="3" t="s">
        <v>9</v>
      </c>
      <c r="F441" s="3" t="s">
        <v>10</v>
      </c>
      <c r="G441" s="3" t="s">
        <v>11</v>
      </c>
      <c r="H441" s="22">
        <v>40165</v>
      </c>
      <c r="I441" s="42"/>
      <c r="J441" s="22"/>
      <c r="K441" s="14">
        <v>42572</v>
      </c>
      <c r="L441" s="9" t="s">
        <v>1660</v>
      </c>
      <c r="M441" s="10">
        <v>44.77</v>
      </c>
    </row>
    <row r="442" spans="1:13" ht="16.5" customHeight="1" x14ac:dyDescent="0.2">
      <c r="A442" s="3" t="s">
        <v>783</v>
      </c>
      <c r="B442" s="3" t="s">
        <v>784</v>
      </c>
      <c r="C442" s="31" t="s">
        <v>1455</v>
      </c>
      <c r="D442" s="7" t="s">
        <v>785</v>
      </c>
      <c r="E442" s="3" t="s">
        <v>202</v>
      </c>
      <c r="F442" s="3" t="s">
        <v>203</v>
      </c>
      <c r="G442" s="3" t="s">
        <v>11</v>
      </c>
      <c r="H442" s="22">
        <v>40164</v>
      </c>
      <c r="I442" s="42"/>
      <c r="J442" s="22"/>
      <c r="K442" s="14">
        <v>44084</v>
      </c>
      <c r="L442" s="9" t="s">
        <v>1660</v>
      </c>
      <c r="M442" s="10">
        <v>35</v>
      </c>
    </row>
    <row r="443" spans="1:13" ht="16.5" customHeight="1" x14ac:dyDescent="0.2">
      <c r="A443" s="3" t="s">
        <v>786</v>
      </c>
      <c r="B443" s="3" t="s">
        <v>787</v>
      </c>
      <c r="C443" s="31" t="s">
        <v>1456</v>
      </c>
      <c r="D443" s="7" t="s">
        <v>788</v>
      </c>
      <c r="E443" s="3" t="s">
        <v>3</v>
      </c>
      <c r="F443" s="3" t="s">
        <v>4</v>
      </c>
      <c r="G443" s="3" t="s">
        <v>5</v>
      </c>
      <c r="H443" s="22">
        <v>40136</v>
      </c>
      <c r="I443" s="42"/>
      <c r="J443" s="22"/>
      <c r="K443" s="14"/>
      <c r="L443" s="21"/>
      <c r="M443" s="10">
        <v>1.2</v>
      </c>
    </row>
    <row r="444" spans="1:13" ht="16.5" customHeight="1" x14ac:dyDescent="0.2">
      <c r="A444" s="3" t="s">
        <v>789</v>
      </c>
      <c r="B444" s="3" t="s">
        <v>790</v>
      </c>
      <c r="C444" s="31" t="s">
        <v>1457</v>
      </c>
      <c r="D444" s="7" t="s">
        <v>791</v>
      </c>
      <c r="E444" s="3" t="s">
        <v>792</v>
      </c>
      <c r="F444" s="3" t="s">
        <v>275</v>
      </c>
      <c r="G444" s="3" t="s">
        <v>11</v>
      </c>
      <c r="H444" s="22">
        <v>40120</v>
      </c>
      <c r="I444" s="42"/>
      <c r="J444" s="22"/>
      <c r="K444" s="14">
        <v>40464</v>
      </c>
      <c r="L444" s="9" t="s">
        <v>1661</v>
      </c>
      <c r="M444" s="10">
        <v>0.85</v>
      </c>
    </row>
    <row r="445" spans="1:13" ht="16.5" customHeight="1" x14ac:dyDescent="0.2">
      <c r="A445" s="3" t="s">
        <v>793</v>
      </c>
      <c r="B445" s="3" t="s">
        <v>794</v>
      </c>
      <c r="C445" s="30" t="s">
        <v>1458</v>
      </c>
      <c r="D445" s="7" t="s">
        <v>795</v>
      </c>
      <c r="E445" s="3" t="s">
        <v>485</v>
      </c>
      <c r="F445" s="3" t="s">
        <v>42</v>
      </c>
      <c r="G445" s="3" t="s">
        <v>23</v>
      </c>
      <c r="H445" s="22">
        <v>40058</v>
      </c>
      <c r="I445" s="42"/>
      <c r="J445" s="22"/>
      <c r="K445" s="14">
        <v>44027</v>
      </c>
      <c r="L445" s="14" t="s">
        <v>1661</v>
      </c>
      <c r="M445" s="10">
        <v>3.02</v>
      </c>
    </row>
    <row r="446" spans="1:13" ht="16.5" customHeight="1" x14ac:dyDescent="0.2">
      <c r="A446" s="3" t="s">
        <v>796</v>
      </c>
      <c r="B446" s="3" t="s">
        <v>797</v>
      </c>
      <c r="C446" s="32" t="s">
        <v>1459</v>
      </c>
      <c r="D446" s="7" t="s">
        <v>798</v>
      </c>
      <c r="E446" s="3" t="s">
        <v>131</v>
      </c>
      <c r="F446" s="3" t="s">
        <v>115</v>
      </c>
      <c r="G446" s="3" t="s">
        <v>17</v>
      </c>
      <c r="H446" s="22">
        <v>40032</v>
      </c>
      <c r="I446" s="42"/>
      <c r="J446" s="22"/>
      <c r="K446" s="14">
        <v>43017</v>
      </c>
      <c r="L446" s="9" t="s">
        <v>1661</v>
      </c>
      <c r="M446" s="10">
        <v>2.15</v>
      </c>
    </row>
    <row r="447" spans="1:13" ht="16.5" customHeight="1" x14ac:dyDescent="0.2">
      <c r="A447" s="3" t="s">
        <v>802</v>
      </c>
      <c r="B447" s="3" t="s">
        <v>803</v>
      </c>
      <c r="C447" s="31" t="s">
        <v>1461</v>
      </c>
      <c r="D447" s="7" t="s">
        <v>804</v>
      </c>
      <c r="E447" s="3" t="s">
        <v>805</v>
      </c>
      <c r="F447" s="3" t="s">
        <v>734</v>
      </c>
      <c r="G447" s="3" t="s">
        <v>728</v>
      </c>
      <c r="H447" s="22">
        <v>39812</v>
      </c>
      <c r="I447" s="42">
        <v>44260</v>
      </c>
      <c r="J447" s="22" t="s">
        <v>2032</v>
      </c>
      <c r="K447" s="14">
        <v>45804</v>
      </c>
      <c r="L447" s="21" t="s">
        <v>1661</v>
      </c>
      <c r="M447" s="10">
        <v>0.5</v>
      </c>
    </row>
    <row r="448" spans="1:13" ht="16.5" customHeight="1" x14ac:dyDescent="0.2">
      <c r="A448" s="3" t="s">
        <v>806</v>
      </c>
      <c r="B448" s="3" t="s">
        <v>807</v>
      </c>
      <c r="C448" s="31" t="s">
        <v>1462</v>
      </c>
      <c r="D448" s="7" t="s">
        <v>808</v>
      </c>
      <c r="E448" s="3" t="s">
        <v>84</v>
      </c>
      <c r="F448" s="3" t="s">
        <v>85</v>
      </c>
      <c r="G448" s="3" t="s">
        <v>11</v>
      </c>
      <c r="H448" s="22">
        <v>39812</v>
      </c>
      <c r="I448" s="42"/>
      <c r="J448" s="22"/>
      <c r="K448" s="14">
        <v>39927</v>
      </c>
      <c r="L448" s="9" t="s">
        <v>1661</v>
      </c>
      <c r="M448" s="10">
        <v>69.95</v>
      </c>
    </row>
    <row r="449" spans="1:13" ht="16.5" customHeight="1" x14ac:dyDescent="0.2">
      <c r="A449" s="3" t="s">
        <v>799</v>
      </c>
      <c r="B449" s="3" t="s">
        <v>800</v>
      </c>
      <c r="C449" s="31" t="s">
        <v>1460</v>
      </c>
      <c r="D449" s="7" t="s">
        <v>801</v>
      </c>
      <c r="E449" s="3" t="s">
        <v>9</v>
      </c>
      <c r="F449" s="3" t="s">
        <v>10</v>
      </c>
      <c r="G449" s="3" t="s">
        <v>11</v>
      </c>
      <c r="H449" s="22">
        <v>39812</v>
      </c>
      <c r="I449" s="42"/>
      <c r="J449" s="22"/>
      <c r="K449" s="14"/>
      <c r="L449" s="21"/>
      <c r="M449" s="10">
        <v>60.73</v>
      </c>
    </row>
    <row r="450" spans="1:13" ht="16.5" customHeight="1" x14ac:dyDescent="0.2">
      <c r="A450" s="3" t="s">
        <v>60</v>
      </c>
      <c r="B450" s="3" t="s">
        <v>809</v>
      </c>
      <c r="C450" s="32" t="s">
        <v>1463</v>
      </c>
      <c r="D450" s="7" t="s">
        <v>810</v>
      </c>
      <c r="E450" s="3" t="s">
        <v>811</v>
      </c>
      <c r="F450" s="3" t="s">
        <v>64</v>
      </c>
      <c r="G450" s="3" t="s">
        <v>17</v>
      </c>
      <c r="H450" s="22">
        <v>39811</v>
      </c>
      <c r="I450" s="42"/>
      <c r="J450" s="22"/>
      <c r="K450" s="14">
        <v>41719</v>
      </c>
      <c r="L450" s="9" t="s">
        <v>1660</v>
      </c>
      <c r="M450" s="10">
        <v>10.18</v>
      </c>
    </row>
    <row r="451" spans="1:13" ht="16.5" customHeight="1" x14ac:dyDescent="0.2">
      <c r="A451" s="3" t="s">
        <v>812</v>
      </c>
      <c r="B451" s="3" t="s">
        <v>813</v>
      </c>
      <c r="C451" s="32" t="s">
        <v>1465</v>
      </c>
      <c r="D451" s="7" t="s">
        <v>814</v>
      </c>
      <c r="E451" s="3" t="s">
        <v>131</v>
      </c>
      <c r="F451" s="3" t="s">
        <v>115</v>
      </c>
      <c r="G451" s="3" t="s">
        <v>17</v>
      </c>
      <c r="H451" s="22">
        <v>39806</v>
      </c>
      <c r="I451" s="42"/>
      <c r="J451" s="22"/>
      <c r="K451" s="14">
        <v>42291</v>
      </c>
      <c r="L451" s="9" t="s">
        <v>1660</v>
      </c>
      <c r="M451" s="10">
        <v>6.85</v>
      </c>
    </row>
    <row r="452" spans="1:13" ht="16.5" customHeight="1" x14ac:dyDescent="0.2">
      <c r="A452" s="3" t="s">
        <v>815</v>
      </c>
      <c r="B452" s="3" t="s">
        <v>816</v>
      </c>
      <c r="C452" s="31" t="s">
        <v>1466</v>
      </c>
      <c r="D452" s="7" t="s">
        <v>817</v>
      </c>
      <c r="E452" s="3" t="s">
        <v>818</v>
      </c>
      <c r="F452" s="3" t="s">
        <v>819</v>
      </c>
      <c r="G452" s="3" t="s">
        <v>728</v>
      </c>
      <c r="H452" s="22">
        <v>39805</v>
      </c>
      <c r="I452" s="42"/>
      <c r="J452" s="22"/>
      <c r="K452" s="14"/>
      <c r="L452" s="21"/>
      <c r="M452" s="10">
        <v>0.36</v>
      </c>
    </row>
    <row r="453" spans="1:13" ht="16.5" customHeight="1" x14ac:dyDescent="0.2">
      <c r="A453" s="3" t="s">
        <v>820</v>
      </c>
      <c r="B453" s="3" t="s">
        <v>821</v>
      </c>
      <c r="C453" s="32" t="s">
        <v>1582</v>
      </c>
      <c r="D453" s="4" t="s">
        <v>822</v>
      </c>
      <c r="E453" s="3" t="s">
        <v>131</v>
      </c>
      <c r="F453" s="3" t="s">
        <v>115</v>
      </c>
      <c r="G453" s="3" t="s">
        <v>17</v>
      </c>
      <c r="H453" s="22">
        <v>39804</v>
      </c>
      <c r="I453" s="42"/>
      <c r="J453" s="22"/>
      <c r="K453" s="14"/>
      <c r="L453" s="21"/>
      <c r="M453" s="10">
        <v>21.18</v>
      </c>
    </row>
    <row r="454" spans="1:13" ht="16.5" customHeight="1" x14ac:dyDescent="0.2">
      <c r="A454" s="3" t="s">
        <v>823</v>
      </c>
      <c r="B454" s="3" t="s">
        <v>824</v>
      </c>
      <c r="C454" s="31" t="s">
        <v>1467</v>
      </c>
      <c r="D454" s="7" t="s">
        <v>825</v>
      </c>
      <c r="E454" s="3" t="s">
        <v>3</v>
      </c>
      <c r="F454" s="3" t="s">
        <v>4</v>
      </c>
      <c r="G454" s="3" t="s">
        <v>5</v>
      </c>
      <c r="H454" s="22">
        <v>39800</v>
      </c>
      <c r="I454" s="42"/>
      <c r="J454" s="22"/>
      <c r="K454" s="14">
        <v>40424</v>
      </c>
      <c r="L454" s="9" t="s">
        <v>1660</v>
      </c>
      <c r="M454" s="10">
        <v>117.03</v>
      </c>
    </row>
    <row r="455" spans="1:13" ht="16.5" customHeight="1" x14ac:dyDescent="0.2">
      <c r="A455" s="3" t="s">
        <v>826</v>
      </c>
      <c r="B455" s="3" t="s">
        <v>827</v>
      </c>
      <c r="C455" s="31" t="s">
        <v>1564</v>
      </c>
      <c r="D455" s="7" t="s">
        <v>828</v>
      </c>
      <c r="E455" s="3" t="s">
        <v>542</v>
      </c>
      <c r="F455" s="3" t="s">
        <v>4</v>
      </c>
      <c r="G455" s="3" t="s">
        <v>5</v>
      </c>
      <c r="H455" s="22">
        <v>39790</v>
      </c>
      <c r="I455" s="42"/>
      <c r="J455" s="22"/>
      <c r="K455" s="14">
        <v>42985</v>
      </c>
      <c r="L455" s="9" t="s">
        <v>1660</v>
      </c>
      <c r="M455" s="10">
        <v>1.27</v>
      </c>
    </row>
    <row r="456" spans="1:13" ht="16.5" customHeight="1" x14ac:dyDescent="0.2">
      <c r="A456" s="3" t="s">
        <v>555</v>
      </c>
      <c r="B456" s="3" t="s">
        <v>829</v>
      </c>
      <c r="C456" s="31" t="s">
        <v>1468</v>
      </c>
      <c r="D456" s="7" t="s">
        <v>830</v>
      </c>
      <c r="E456" s="3" t="s">
        <v>274</v>
      </c>
      <c r="F456" s="3" t="s">
        <v>275</v>
      </c>
      <c r="G456" s="3" t="s">
        <v>11</v>
      </c>
      <c r="H456" s="22">
        <v>39790</v>
      </c>
      <c r="I456" s="42"/>
      <c r="J456" s="22"/>
      <c r="K456" s="14"/>
      <c r="L456" s="21"/>
      <c r="M456" s="10">
        <v>3.63</v>
      </c>
    </row>
    <row r="457" spans="1:13" ht="16.5" customHeight="1" x14ac:dyDescent="0.2">
      <c r="A457" s="3" t="s">
        <v>831</v>
      </c>
      <c r="B457" s="3" t="s">
        <v>832</v>
      </c>
      <c r="C457" s="31" t="s">
        <v>1469</v>
      </c>
      <c r="D457" s="7" t="s">
        <v>833</v>
      </c>
      <c r="E457" s="3" t="s">
        <v>768</v>
      </c>
      <c r="F457" s="3" t="s">
        <v>146</v>
      </c>
      <c r="G457" s="3" t="s">
        <v>11</v>
      </c>
      <c r="H457" s="22">
        <v>39744</v>
      </c>
      <c r="I457" s="42"/>
      <c r="J457" s="22"/>
      <c r="K457" s="14">
        <v>39800</v>
      </c>
      <c r="L457" s="9" t="s">
        <v>1661</v>
      </c>
      <c r="M457" s="10">
        <v>0.32</v>
      </c>
    </row>
    <row r="458" spans="1:13" ht="16.5" customHeight="1" x14ac:dyDescent="0.2">
      <c r="A458" s="3" t="s">
        <v>834</v>
      </c>
      <c r="B458" s="3" t="s">
        <v>835</v>
      </c>
      <c r="C458" s="32" t="s">
        <v>1470</v>
      </c>
      <c r="D458" s="7" t="s">
        <v>836</v>
      </c>
      <c r="E458" s="3" t="s">
        <v>501</v>
      </c>
      <c r="F458" s="3" t="s">
        <v>115</v>
      </c>
      <c r="G458" s="3" t="s">
        <v>17</v>
      </c>
      <c r="H458" s="22">
        <v>39693</v>
      </c>
      <c r="I458" s="42"/>
      <c r="J458" s="22"/>
      <c r="K458" s="14">
        <v>45496</v>
      </c>
      <c r="L458" s="21" t="s">
        <v>1660</v>
      </c>
      <c r="M458" s="10">
        <v>8.49</v>
      </c>
    </row>
    <row r="459" spans="1:13" ht="16.5" customHeight="1" x14ac:dyDescent="0.2">
      <c r="A459" s="3" t="s">
        <v>834</v>
      </c>
      <c r="B459" s="3" t="s">
        <v>837</v>
      </c>
      <c r="C459" s="32" t="s">
        <v>1471</v>
      </c>
      <c r="D459" s="7" t="s">
        <v>838</v>
      </c>
      <c r="E459" s="3" t="s">
        <v>501</v>
      </c>
      <c r="F459" s="3" t="s">
        <v>115</v>
      </c>
      <c r="G459" s="3" t="s">
        <v>17</v>
      </c>
      <c r="H459" s="22">
        <v>39693</v>
      </c>
      <c r="I459" s="42"/>
      <c r="J459" s="22"/>
      <c r="K459" s="14">
        <v>45891</v>
      </c>
      <c r="L459" s="21" t="s">
        <v>1660</v>
      </c>
      <c r="M459" s="10">
        <v>74.08</v>
      </c>
    </row>
    <row r="460" spans="1:13" ht="16.5" customHeight="1" x14ac:dyDescent="0.2">
      <c r="A460" s="3" t="s">
        <v>839</v>
      </c>
      <c r="B460" s="3" t="s">
        <v>840</v>
      </c>
      <c r="C460" s="32" t="s">
        <v>1472</v>
      </c>
      <c r="D460" s="7" t="s">
        <v>841</v>
      </c>
      <c r="E460" s="3" t="s">
        <v>131</v>
      </c>
      <c r="F460" s="3" t="s">
        <v>115</v>
      </c>
      <c r="G460" s="3" t="s">
        <v>17</v>
      </c>
      <c r="H460" s="22">
        <v>39668</v>
      </c>
      <c r="I460" s="42"/>
      <c r="J460" s="22"/>
      <c r="K460" s="14">
        <v>44841</v>
      </c>
      <c r="L460" s="21" t="s">
        <v>1660</v>
      </c>
      <c r="M460" s="10">
        <v>31.88</v>
      </c>
    </row>
    <row r="461" spans="1:13" ht="16.5" customHeight="1" x14ac:dyDescent="0.2">
      <c r="A461" s="3" t="s">
        <v>834</v>
      </c>
      <c r="B461" s="3" t="s">
        <v>842</v>
      </c>
      <c r="C461" s="32" t="s">
        <v>1473</v>
      </c>
      <c r="D461" s="7" t="s">
        <v>843</v>
      </c>
      <c r="E461" s="3" t="s">
        <v>501</v>
      </c>
      <c r="F461" s="3" t="s">
        <v>115</v>
      </c>
      <c r="G461" s="3" t="s">
        <v>17</v>
      </c>
      <c r="H461" s="22">
        <v>39666</v>
      </c>
      <c r="I461" s="42"/>
      <c r="J461" s="22"/>
      <c r="K461" s="14"/>
      <c r="L461" s="21"/>
      <c r="M461" s="10">
        <v>29.73</v>
      </c>
    </row>
    <row r="462" spans="1:13" ht="16.5" customHeight="1" x14ac:dyDescent="0.2">
      <c r="A462" s="3" t="s">
        <v>844</v>
      </c>
      <c r="B462" s="3" t="s">
        <v>845</v>
      </c>
      <c r="C462" s="31" t="s">
        <v>1474</v>
      </c>
      <c r="D462" s="7" t="s">
        <v>846</v>
      </c>
      <c r="E462" s="3" t="s">
        <v>433</v>
      </c>
      <c r="F462" s="3" t="s">
        <v>42</v>
      </c>
      <c r="G462" s="3" t="s">
        <v>23</v>
      </c>
      <c r="H462" s="22">
        <v>39479</v>
      </c>
      <c r="I462" s="42"/>
      <c r="J462" s="22"/>
      <c r="K462" s="14">
        <v>41960</v>
      </c>
      <c r="L462" s="9" t="s">
        <v>1661</v>
      </c>
      <c r="M462" s="10">
        <v>2.42</v>
      </c>
    </row>
    <row r="463" spans="1:13" ht="16.5" customHeight="1" x14ac:dyDescent="0.2">
      <c r="A463" s="3" t="s">
        <v>850</v>
      </c>
      <c r="B463" s="3" t="s">
        <v>851</v>
      </c>
      <c r="C463" s="30" t="s">
        <v>1476</v>
      </c>
      <c r="D463" s="7" t="s">
        <v>852</v>
      </c>
      <c r="E463" s="3" t="s">
        <v>662</v>
      </c>
      <c r="F463" s="3" t="s">
        <v>663</v>
      </c>
      <c r="G463" s="3" t="s">
        <v>23</v>
      </c>
      <c r="H463" s="22">
        <v>39444</v>
      </c>
      <c r="I463" s="42">
        <v>43097</v>
      </c>
      <c r="J463" s="22" t="s">
        <v>2031</v>
      </c>
      <c r="K463" s="14" t="s">
        <v>1186</v>
      </c>
      <c r="L463" s="9"/>
      <c r="M463" s="10">
        <v>2.33</v>
      </c>
    </row>
    <row r="464" spans="1:13" ht="16.5" customHeight="1" x14ac:dyDescent="0.2">
      <c r="A464" s="3" t="s">
        <v>860</v>
      </c>
      <c r="B464" s="3" t="s">
        <v>861</v>
      </c>
      <c r="C464" s="31" t="s">
        <v>1479</v>
      </c>
      <c r="D464" s="7" t="s">
        <v>862</v>
      </c>
      <c r="E464" s="3" t="s">
        <v>863</v>
      </c>
      <c r="F464" s="3" t="s">
        <v>85</v>
      </c>
      <c r="G464" s="3" t="s">
        <v>11</v>
      </c>
      <c r="H464" s="22">
        <v>39443</v>
      </c>
      <c r="I464" s="42">
        <v>43768</v>
      </c>
      <c r="J464" s="22" t="s">
        <v>2031</v>
      </c>
      <c r="K464" s="14">
        <v>43588</v>
      </c>
      <c r="L464" s="9" t="s">
        <v>1660</v>
      </c>
      <c r="M464" s="10">
        <v>6.45</v>
      </c>
    </row>
    <row r="465" spans="1:13" ht="16.5" customHeight="1" x14ac:dyDescent="0.2">
      <c r="A465" s="3" t="s">
        <v>864</v>
      </c>
      <c r="B465" s="3" t="s">
        <v>865</v>
      </c>
      <c r="C465" s="31" t="s">
        <v>1480</v>
      </c>
      <c r="D465" s="7" t="s">
        <v>866</v>
      </c>
      <c r="E465" s="3" t="s">
        <v>867</v>
      </c>
      <c r="F465" s="3" t="s">
        <v>85</v>
      </c>
      <c r="G465" s="3" t="s">
        <v>11</v>
      </c>
      <c r="H465" s="22">
        <v>39443</v>
      </c>
      <c r="I465" s="42"/>
      <c r="J465" s="22"/>
      <c r="K465" s="14">
        <v>39903</v>
      </c>
      <c r="L465" s="9" t="s">
        <v>1661</v>
      </c>
      <c r="M465" s="10">
        <v>9.4499999999999993</v>
      </c>
    </row>
    <row r="466" spans="1:13" ht="15.75" customHeight="1" x14ac:dyDescent="0.2">
      <c r="A466" s="3" t="s">
        <v>6</v>
      </c>
      <c r="B466" s="3" t="s">
        <v>856</v>
      </c>
      <c r="C466" s="31" t="s">
        <v>1477</v>
      </c>
      <c r="D466" s="7" t="s">
        <v>857</v>
      </c>
      <c r="E466" s="3" t="s">
        <v>9</v>
      </c>
      <c r="F466" s="3" t="s">
        <v>10</v>
      </c>
      <c r="G466" s="3" t="s">
        <v>11</v>
      </c>
      <c r="H466" s="22">
        <v>39443</v>
      </c>
      <c r="I466" s="42"/>
      <c r="J466" s="22"/>
      <c r="K466" s="14"/>
      <c r="L466" s="21"/>
      <c r="M466" s="10">
        <v>19.2</v>
      </c>
    </row>
    <row r="467" spans="1:13" ht="16.5" customHeight="1" x14ac:dyDescent="0.2">
      <c r="A467" s="3" t="s">
        <v>6</v>
      </c>
      <c r="B467" s="3" t="s">
        <v>858</v>
      </c>
      <c r="C467" s="31" t="s">
        <v>1478</v>
      </c>
      <c r="D467" s="7" t="s">
        <v>859</v>
      </c>
      <c r="E467" s="3" t="s">
        <v>9</v>
      </c>
      <c r="F467" s="3" t="s">
        <v>10</v>
      </c>
      <c r="G467" s="3" t="s">
        <v>11</v>
      </c>
      <c r="H467" s="22">
        <v>39443</v>
      </c>
      <c r="I467" s="42"/>
      <c r="J467" s="22"/>
      <c r="K467" s="14"/>
      <c r="L467" s="21"/>
      <c r="M467" s="10">
        <v>9.8000000000000007</v>
      </c>
    </row>
    <row r="468" spans="1:13" ht="16.5" customHeight="1" x14ac:dyDescent="0.2">
      <c r="A468" s="3" t="s">
        <v>853</v>
      </c>
      <c r="B468" s="3" t="s">
        <v>854</v>
      </c>
      <c r="C468" s="35" t="s">
        <v>1464</v>
      </c>
      <c r="D468" s="7" t="s">
        <v>855</v>
      </c>
      <c r="E468" s="3" t="s">
        <v>131</v>
      </c>
      <c r="F468" s="3" t="s">
        <v>115</v>
      </c>
      <c r="G468" s="3" t="s">
        <v>17</v>
      </c>
      <c r="H468" s="22">
        <v>39443</v>
      </c>
      <c r="I468" s="42"/>
      <c r="J468" s="22"/>
      <c r="K468" s="14">
        <v>40800</v>
      </c>
      <c r="L468" s="9" t="s">
        <v>1661</v>
      </c>
      <c r="M468" s="10">
        <v>4.3099999999999996</v>
      </c>
    </row>
    <row r="469" spans="1:13" ht="16.5" customHeight="1" x14ac:dyDescent="0.2">
      <c r="A469" s="3" t="s">
        <v>871</v>
      </c>
      <c r="B469" s="3" t="s">
        <v>872</v>
      </c>
      <c r="C469" s="31" t="s">
        <v>1482</v>
      </c>
      <c r="D469" s="7" t="s">
        <v>873</v>
      </c>
      <c r="E469" s="3" t="s">
        <v>662</v>
      </c>
      <c r="F469" s="3" t="s">
        <v>663</v>
      </c>
      <c r="G469" s="3" t="s">
        <v>23</v>
      </c>
      <c r="H469" s="22">
        <v>39442</v>
      </c>
      <c r="I469" s="42"/>
      <c r="J469" s="22"/>
      <c r="K469" s="14"/>
      <c r="L469" s="21"/>
      <c r="M469" s="10">
        <v>56.59</v>
      </c>
    </row>
    <row r="470" spans="1:13" ht="16.5" customHeight="1" x14ac:dyDescent="0.2">
      <c r="A470" s="3" t="s">
        <v>868</v>
      </c>
      <c r="B470" s="3" t="s">
        <v>869</v>
      </c>
      <c r="C470" s="31" t="s">
        <v>1481</v>
      </c>
      <c r="D470" s="7" t="s">
        <v>870</v>
      </c>
      <c r="E470" s="3" t="s">
        <v>191</v>
      </c>
      <c r="F470" s="3" t="s">
        <v>192</v>
      </c>
      <c r="G470" s="3" t="s">
        <v>139</v>
      </c>
      <c r="H470" s="22">
        <v>39442</v>
      </c>
      <c r="I470" s="42"/>
      <c r="J470" s="22"/>
      <c r="K470" s="14">
        <v>42943</v>
      </c>
      <c r="L470" s="9" t="s">
        <v>1660</v>
      </c>
      <c r="M470" s="10">
        <v>13.8</v>
      </c>
    </row>
    <row r="471" spans="1:13" ht="16.5" customHeight="1" x14ac:dyDescent="0.2">
      <c r="A471" s="3" t="s">
        <v>756</v>
      </c>
      <c r="B471" s="3" t="s">
        <v>876</v>
      </c>
      <c r="C471" s="31" t="s">
        <v>1484</v>
      </c>
      <c r="D471" s="7" t="s">
        <v>877</v>
      </c>
      <c r="E471" s="3" t="s">
        <v>759</v>
      </c>
      <c r="F471" s="3" t="s">
        <v>760</v>
      </c>
      <c r="G471" s="3" t="s">
        <v>5</v>
      </c>
      <c r="H471" s="22">
        <v>39440</v>
      </c>
      <c r="I471" s="42"/>
      <c r="J471" s="22"/>
      <c r="K471" s="14">
        <v>41109</v>
      </c>
      <c r="L471" s="14" t="s">
        <v>1661</v>
      </c>
      <c r="M471" s="10">
        <v>1.74</v>
      </c>
    </row>
    <row r="472" spans="1:13" ht="16.5" customHeight="1" x14ac:dyDescent="0.2">
      <c r="A472" s="3" t="s">
        <v>756</v>
      </c>
      <c r="B472" s="3" t="s">
        <v>874</v>
      </c>
      <c r="C472" s="31" t="s">
        <v>1483</v>
      </c>
      <c r="D472" s="7" t="s">
        <v>875</v>
      </c>
      <c r="E472" s="3" t="s">
        <v>759</v>
      </c>
      <c r="F472" s="3" t="s">
        <v>760</v>
      </c>
      <c r="G472" s="3" t="s">
        <v>5</v>
      </c>
      <c r="H472" s="22">
        <v>39440</v>
      </c>
      <c r="I472" s="42"/>
      <c r="J472" s="22"/>
      <c r="K472" s="14">
        <v>40224</v>
      </c>
      <c r="L472" s="9" t="s">
        <v>1660</v>
      </c>
      <c r="M472" s="10">
        <v>2.15</v>
      </c>
    </row>
    <row r="473" spans="1:13" ht="16.5" customHeight="1" x14ac:dyDescent="0.2">
      <c r="A473" s="3" t="s">
        <v>756</v>
      </c>
      <c r="B473" s="3" t="s">
        <v>878</v>
      </c>
      <c r="C473" s="31" t="s">
        <v>1485</v>
      </c>
      <c r="D473" s="7" t="s">
        <v>879</v>
      </c>
      <c r="E473" s="3" t="s">
        <v>759</v>
      </c>
      <c r="F473" s="3" t="s">
        <v>760</v>
      </c>
      <c r="G473" s="3" t="s">
        <v>5</v>
      </c>
      <c r="H473" s="22">
        <v>39440</v>
      </c>
      <c r="I473" s="42"/>
      <c r="J473" s="22"/>
      <c r="K473" s="14">
        <v>41446</v>
      </c>
      <c r="L473" s="9" t="s">
        <v>1661</v>
      </c>
      <c r="M473" s="10">
        <v>1.75</v>
      </c>
    </row>
    <row r="474" spans="1:13" ht="16.5" customHeight="1" x14ac:dyDescent="0.2">
      <c r="A474" s="3" t="s">
        <v>884</v>
      </c>
      <c r="B474" s="3" t="s">
        <v>885</v>
      </c>
      <c r="C474" s="32" t="s">
        <v>1487</v>
      </c>
      <c r="D474" s="7" t="s">
        <v>886</v>
      </c>
      <c r="E474" s="3" t="s">
        <v>131</v>
      </c>
      <c r="F474" s="3" t="s">
        <v>115</v>
      </c>
      <c r="G474" s="3" t="s">
        <v>17</v>
      </c>
      <c r="H474" s="22">
        <v>39436</v>
      </c>
      <c r="I474" s="42"/>
      <c r="J474" s="22"/>
      <c r="K474" s="14">
        <v>39976</v>
      </c>
      <c r="L474" s="9" t="s">
        <v>1660</v>
      </c>
      <c r="M474" s="10">
        <v>29.36</v>
      </c>
    </row>
    <row r="475" spans="1:13" ht="16.5" customHeight="1" x14ac:dyDescent="0.2">
      <c r="A475" s="3" t="s">
        <v>880</v>
      </c>
      <c r="B475" s="3" t="s">
        <v>881</v>
      </c>
      <c r="C475" s="31" t="s">
        <v>1486</v>
      </c>
      <c r="D475" s="7" t="s">
        <v>882</v>
      </c>
      <c r="E475" s="3" t="s">
        <v>883</v>
      </c>
      <c r="F475" s="3" t="s">
        <v>192</v>
      </c>
      <c r="G475" s="3" t="s">
        <v>139</v>
      </c>
      <c r="H475" s="22">
        <v>39436</v>
      </c>
      <c r="I475" s="42"/>
      <c r="J475" s="22"/>
      <c r="K475" s="14">
        <v>39990</v>
      </c>
      <c r="L475" s="9" t="s">
        <v>1660</v>
      </c>
      <c r="M475" s="10">
        <v>37</v>
      </c>
    </row>
    <row r="476" spans="1:13" ht="16.5" customHeight="1" x14ac:dyDescent="0.2">
      <c r="A476" s="3" t="s">
        <v>887</v>
      </c>
      <c r="B476" s="3" t="s">
        <v>888</v>
      </c>
      <c r="C476" s="31" t="s">
        <v>1488</v>
      </c>
      <c r="D476" s="7" t="s">
        <v>889</v>
      </c>
      <c r="E476" s="3" t="s">
        <v>768</v>
      </c>
      <c r="F476" s="3" t="s">
        <v>146</v>
      </c>
      <c r="G476" s="3" t="s">
        <v>11</v>
      </c>
      <c r="H476" s="22">
        <v>39435</v>
      </c>
      <c r="I476" s="42"/>
      <c r="J476" s="22"/>
      <c r="K476" s="14">
        <v>41214</v>
      </c>
      <c r="L476" s="9" t="s">
        <v>1661</v>
      </c>
      <c r="M476" s="10">
        <v>0.48</v>
      </c>
    </row>
    <row r="477" spans="1:13" ht="16.5" customHeight="1" x14ac:dyDescent="0.2">
      <c r="A477" s="3" t="s">
        <v>890</v>
      </c>
      <c r="B477" s="3" t="s">
        <v>891</v>
      </c>
      <c r="C477" s="31" t="s">
        <v>1489</v>
      </c>
      <c r="D477" s="7" t="s">
        <v>892</v>
      </c>
      <c r="E477" s="3" t="s">
        <v>893</v>
      </c>
      <c r="F477" s="3" t="s">
        <v>10</v>
      </c>
      <c r="G477" s="3" t="s">
        <v>11</v>
      </c>
      <c r="H477" s="22">
        <v>39435</v>
      </c>
      <c r="I477" s="42"/>
      <c r="J477" s="22"/>
      <c r="K477" s="14">
        <v>39598</v>
      </c>
      <c r="L477" s="9" t="s">
        <v>1661</v>
      </c>
      <c r="M477" s="10">
        <v>3.05</v>
      </c>
    </row>
    <row r="478" spans="1:13" ht="16.5" customHeight="1" x14ac:dyDescent="0.2">
      <c r="A478" s="3" t="s">
        <v>897</v>
      </c>
      <c r="B478" s="3" t="s">
        <v>898</v>
      </c>
      <c r="C478" s="31" t="s">
        <v>1490</v>
      </c>
      <c r="D478" s="7" t="s">
        <v>899</v>
      </c>
      <c r="E478" s="3" t="s">
        <v>274</v>
      </c>
      <c r="F478" s="3" t="s">
        <v>275</v>
      </c>
      <c r="G478" s="3" t="s">
        <v>11</v>
      </c>
      <c r="H478" s="22">
        <v>39407</v>
      </c>
      <c r="I478" s="42"/>
      <c r="J478" s="22"/>
      <c r="K478" s="14">
        <v>41764</v>
      </c>
      <c r="L478" s="9" t="s">
        <v>1661</v>
      </c>
      <c r="M478" s="10">
        <v>3.7</v>
      </c>
    </row>
    <row r="479" spans="1:13" ht="16.5" customHeight="1" x14ac:dyDescent="0.2">
      <c r="A479" s="3" t="s">
        <v>6</v>
      </c>
      <c r="B479" s="3" t="s">
        <v>900</v>
      </c>
      <c r="C479" s="31" t="s">
        <v>1491</v>
      </c>
      <c r="D479" s="7" t="s">
        <v>901</v>
      </c>
      <c r="E479" s="3" t="s">
        <v>9</v>
      </c>
      <c r="F479" s="3" t="s">
        <v>10</v>
      </c>
      <c r="G479" s="3" t="s">
        <v>11</v>
      </c>
      <c r="H479" s="22">
        <v>39330</v>
      </c>
      <c r="I479" s="42"/>
      <c r="J479" s="22"/>
      <c r="K479" s="14"/>
      <c r="L479" s="21"/>
      <c r="M479" s="10">
        <v>8.91</v>
      </c>
    </row>
    <row r="480" spans="1:13" ht="16.5" customHeight="1" x14ac:dyDescent="0.2">
      <c r="A480" s="3" t="s">
        <v>902</v>
      </c>
      <c r="B480" s="3" t="s">
        <v>903</v>
      </c>
      <c r="C480" s="31" t="s">
        <v>1492</v>
      </c>
      <c r="D480" s="7" t="s">
        <v>904</v>
      </c>
      <c r="E480" s="3" t="s">
        <v>554</v>
      </c>
      <c r="F480" s="3" t="s">
        <v>85</v>
      </c>
      <c r="G480" s="3" t="s">
        <v>11</v>
      </c>
      <c r="H480" s="22">
        <v>39300</v>
      </c>
      <c r="I480" s="42"/>
      <c r="J480" s="22"/>
      <c r="K480" s="14">
        <v>45636</v>
      </c>
      <c r="L480" s="21" t="s">
        <v>1660</v>
      </c>
      <c r="M480" s="10">
        <v>8.39</v>
      </c>
    </row>
    <row r="481" spans="1:13" ht="16.5" customHeight="1" x14ac:dyDescent="0.2">
      <c r="A481" s="3" t="s">
        <v>0</v>
      </c>
      <c r="B481" s="3" t="s">
        <v>905</v>
      </c>
      <c r="C481" s="31" t="s">
        <v>1493</v>
      </c>
      <c r="D481" s="7" t="s">
        <v>906</v>
      </c>
      <c r="E481" s="3" t="s">
        <v>3</v>
      </c>
      <c r="F481" s="3" t="s">
        <v>4</v>
      </c>
      <c r="G481" s="3" t="s">
        <v>5</v>
      </c>
      <c r="H481" s="22">
        <v>39274</v>
      </c>
      <c r="I481" s="42"/>
      <c r="J481" s="22"/>
      <c r="K481" s="14"/>
      <c r="L481" s="21"/>
      <c r="M481" s="10">
        <v>70</v>
      </c>
    </row>
    <row r="482" spans="1:13" ht="16.5" customHeight="1" x14ac:dyDescent="0.2">
      <c r="A482" s="3" t="s">
        <v>0</v>
      </c>
      <c r="B482" s="3" t="s">
        <v>907</v>
      </c>
      <c r="C482" s="31" t="s">
        <v>1494</v>
      </c>
      <c r="D482" s="7" t="s">
        <v>908</v>
      </c>
      <c r="E482" s="3" t="s">
        <v>3</v>
      </c>
      <c r="F482" s="3" t="s">
        <v>4</v>
      </c>
      <c r="G482" s="3" t="s">
        <v>5</v>
      </c>
      <c r="H482" s="22">
        <v>39252</v>
      </c>
      <c r="I482" s="42"/>
      <c r="J482" s="22"/>
      <c r="K482" s="14"/>
      <c r="L482" s="21"/>
      <c r="M482" s="10">
        <v>3.18</v>
      </c>
    </row>
    <row r="483" spans="1:13" ht="16.5" customHeight="1" x14ac:dyDescent="0.2">
      <c r="A483" s="3" t="s">
        <v>0</v>
      </c>
      <c r="B483" s="3" t="s">
        <v>909</v>
      </c>
      <c r="C483" s="31" t="s">
        <v>1757</v>
      </c>
      <c r="D483" s="7" t="s">
        <v>910</v>
      </c>
      <c r="E483" s="3" t="s">
        <v>3</v>
      </c>
      <c r="F483" s="3" t="s">
        <v>4</v>
      </c>
      <c r="G483" s="3" t="s">
        <v>5</v>
      </c>
      <c r="H483" s="22">
        <v>39252</v>
      </c>
      <c r="I483" s="42"/>
      <c r="J483" s="22"/>
      <c r="K483" s="14"/>
      <c r="L483" s="21"/>
      <c r="M483" s="10">
        <v>2.27</v>
      </c>
    </row>
    <row r="484" spans="1:13" ht="16.5" customHeight="1" x14ac:dyDescent="0.2">
      <c r="A484" s="3" t="s">
        <v>911</v>
      </c>
      <c r="B484" s="3" t="s">
        <v>912</v>
      </c>
      <c r="C484" s="31" t="s">
        <v>1495</v>
      </c>
      <c r="D484" s="7" t="s">
        <v>913</v>
      </c>
      <c r="E484" s="3" t="s">
        <v>914</v>
      </c>
      <c r="F484" s="3" t="s">
        <v>915</v>
      </c>
      <c r="G484" s="3" t="s">
        <v>728</v>
      </c>
      <c r="H484" s="22">
        <v>39231</v>
      </c>
      <c r="I484" s="42"/>
      <c r="J484" s="22"/>
      <c r="K484" s="14"/>
      <c r="L484" s="21"/>
      <c r="M484" s="10">
        <v>9.86</v>
      </c>
    </row>
    <row r="485" spans="1:13" ht="16.5" customHeight="1" x14ac:dyDescent="0.2">
      <c r="A485" s="3" t="s">
        <v>918</v>
      </c>
      <c r="B485" s="3" t="s">
        <v>919</v>
      </c>
      <c r="C485" s="32" t="s">
        <v>1496</v>
      </c>
      <c r="D485" s="7" t="s">
        <v>920</v>
      </c>
      <c r="E485" s="3" t="s">
        <v>131</v>
      </c>
      <c r="F485" s="3" t="s">
        <v>115</v>
      </c>
      <c r="G485" s="3" t="s">
        <v>17</v>
      </c>
      <c r="H485" s="22">
        <v>39078</v>
      </c>
      <c r="I485" s="42"/>
      <c r="J485" s="22"/>
      <c r="K485" s="14">
        <v>40325</v>
      </c>
      <c r="L485" s="9" t="s">
        <v>1660</v>
      </c>
      <c r="M485" s="10">
        <v>18.88</v>
      </c>
    </row>
    <row r="486" spans="1:13" ht="16.5" customHeight="1" x14ac:dyDescent="0.2">
      <c r="A486" s="3" t="s">
        <v>921</v>
      </c>
      <c r="B486" s="3" t="s">
        <v>922</v>
      </c>
      <c r="C486" s="31" t="s">
        <v>1497</v>
      </c>
      <c r="D486" s="7" t="s">
        <v>923</v>
      </c>
      <c r="E486" s="3" t="s">
        <v>924</v>
      </c>
      <c r="F486" s="3" t="s">
        <v>925</v>
      </c>
      <c r="G486" s="3" t="s">
        <v>5</v>
      </c>
      <c r="H486" s="22">
        <v>39078</v>
      </c>
      <c r="I486" s="42"/>
      <c r="J486" s="22"/>
      <c r="K486" s="14">
        <v>41668</v>
      </c>
      <c r="L486" s="9" t="s">
        <v>1660</v>
      </c>
      <c r="M486" s="10">
        <v>8.34</v>
      </c>
    </row>
    <row r="487" spans="1:13" ht="16.5" customHeight="1" x14ac:dyDescent="0.2">
      <c r="A487" s="3" t="s">
        <v>0</v>
      </c>
      <c r="B487" s="3" t="s">
        <v>916</v>
      </c>
      <c r="C487" s="31" t="s">
        <v>1889</v>
      </c>
      <c r="D487" s="7" t="s">
        <v>917</v>
      </c>
      <c r="E487" s="3" t="s">
        <v>3</v>
      </c>
      <c r="F487" s="3" t="s">
        <v>4</v>
      </c>
      <c r="G487" s="3" t="s">
        <v>5</v>
      </c>
      <c r="H487" s="22">
        <v>39078</v>
      </c>
      <c r="I487" s="42"/>
      <c r="J487" s="22"/>
      <c r="K487" s="14">
        <v>39412</v>
      </c>
      <c r="L487" s="9" t="s">
        <v>1661</v>
      </c>
      <c r="M487" s="10">
        <v>3.94</v>
      </c>
    </row>
    <row r="488" spans="1:13" ht="16.5" customHeight="1" x14ac:dyDescent="0.2">
      <c r="A488" s="3" t="s">
        <v>926</v>
      </c>
      <c r="B488" s="3" t="s">
        <v>927</v>
      </c>
      <c r="C488" s="31" t="s">
        <v>1498</v>
      </c>
      <c r="D488" s="7" t="s">
        <v>928</v>
      </c>
      <c r="E488" s="3" t="s">
        <v>300</v>
      </c>
      <c r="F488" s="3" t="s">
        <v>267</v>
      </c>
      <c r="G488" s="3" t="s">
        <v>5</v>
      </c>
      <c r="H488" s="22">
        <v>39072</v>
      </c>
      <c r="I488" s="42"/>
      <c r="J488" s="22"/>
      <c r="K488" s="14"/>
      <c r="L488" s="21"/>
      <c r="M488" s="10">
        <v>43.69</v>
      </c>
    </row>
    <row r="489" spans="1:13" ht="16.5" customHeight="1" x14ac:dyDescent="0.2">
      <c r="A489" s="3" t="s">
        <v>929</v>
      </c>
      <c r="B489" s="3" t="s">
        <v>930</v>
      </c>
      <c r="C489" s="32" t="s">
        <v>1499</v>
      </c>
      <c r="D489" s="7" t="s">
        <v>931</v>
      </c>
      <c r="E489" s="3" t="s">
        <v>131</v>
      </c>
      <c r="F489" s="3" t="s">
        <v>115</v>
      </c>
      <c r="G489" s="3" t="s">
        <v>17</v>
      </c>
      <c r="H489" s="22">
        <v>39071</v>
      </c>
      <c r="I489" s="42"/>
      <c r="J489" s="22"/>
      <c r="K489" s="14"/>
      <c r="L489" s="21"/>
      <c r="M489" s="10">
        <v>4.2699999999999996</v>
      </c>
    </row>
    <row r="490" spans="1:13" ht="16.5" customHeight="1" x14ac:dyDescent="0.2">
      <c r="A490" s="3" t="s">
        <v>932</v>
      </c>
      <c r="B490" s="3" t="s">
        <v>933</v>
      </c>
      <c r="C490" s="32" t="s">
        <v>1888</v>
      </c>
      <c r="D490" s="7" t="s">
        <v>934</v>
      </c>
      <c r="E490" s="3" t="s">
        <v>131</v>
      </c>
      <c r="F490" s="3" t="s">
        <v>115</v>
      </c>
      <c r="G490" s="3" t="s">
        <v>17</v>
      </c>
      <c r="H490" s="22">
        <v>39071</v>
      </c>
      <c r="I490" s="42"/>
      <c r="J490" s="22"/>
      <c r="K490" s="14">
        <v>40464</v>
      </c>
      <c r="L490" s="9" t="s">
        <v>1661</v>
      </c>
      <c r="M490" s="10">
        <v>18.89</v>
      </c>
    </row>
    <row r="491" spans="1:13" ht="16.5" customHeight="1" x14ac:dyDescent="0.2">
      <c r="A491" s="3" t="s">
        <v>935</v>
      </c>
      <c r="B491" s="3" t="s">
        <v>936</v>
      </c>
      <c r="C491" s="31" t="s">
        <v>1500</v>
      </c>
      <c r="D491" s="7" t="s">
        <v>937</v>
      </c>
      <c r="E491" s="3" t="s">
        <v>914</v>
      </c>
      <c r="F491" s="3" t="s">
        <v>915</v>
      </c>
      <c r="G491" s="3" t="s">
        <v>728</v>
      </c>
      <c r="H491" s="22">
        <v>39070</v>
      </c>
      <c r="I491" s="42">
        <v>44550</v>
      </c>
      <c r="J491" s="22" t="s">
        <v>2031</v>
      </c>
      <c r="K491" s="14"/>
      <c r="L491" s="21"/>
      <c r="M491" s="10">
        <v>44.27</v>
      </c>
    </row>
    <row r="492" spans="1:13" ht="16.5" customHeight="1" x14ac:dyDescent="0.2">
      <c r="A492" s="3" t="s">
        <v>938</v>
      </c>
      <c r="B492" s="3" t="s">
        <v>939</v>
      </c>
      <c r="C492" s="31" t="s">
        <v>1745</v>
      </c>
      <c r="D492" s="7" t="s">
        <v>940</v>
      </c>
      <c r="E492" s="3" t="s">
        <v>137</v>
      </c>
      <c r="F492" s="3" t="s">
        <v>138</v>
      </c>
      <c r="G492" s="3" t="s">
        <v>139</v>
      </c>
      <c r="H492" s="22">
        <v>39063</v>
      </c>
      <c r="I492" s="42"/>
      <c r="J492" s="22"/>
      <c r="K492" s="14">
        <v>39073</v>
      </c>
      <c r="L492" s="9" t="s">
        <v>1661</v>
      </c>
      <c r="M492" s="10">
        <v>5.18</v>
      </c>
    </row>
    <row r="493" spans="1:13" ht="16.5" customHeight="1" x14ac:dyDescent="0.2">
      <c r="A493" s="3" t="s">
        <v>941</v>
      </c>
      <c r="B493" s="3" t="s">
        <v>942</v>
      </c>
      <c r="C493" s="31" t="s">
        <v>1501</v>
      </c>
      <c r="D493" s="7" t="s">
        <v>943</v>
      </c>
      <c r="E493" s="3" t="s">
        <v>119</v>
      </c>
      <c r="F493" s="3" t="s">
        <v>120</v>
      </c>
      <c r="G493" s="3" t="s">
        <v>5</v>
      </c>
      <c r="H493" s="22">
        <v>39062</v>
      </c>
      <c r="I493" s="42"/>
      <c r="J493" s="22"/>
      <c r="K493" s="14"/>
      <c r="L493" s="21"/>
      <c r="M493" s="10">
        <v>284</v>
      </c>
    </row>
    <row r="494" spans="1:13" ht="16.5" customHeight="1" x14ac:dyDescent="0.2">
      <c r="A494" s="3" t="s">
        <v>60</v>
      </c>
      <c r="B494" s="3" t="s">
        <v>944</v>
      </c>
      <c r="C494" s="32" t="s">
        <v>1502</v>
      </c>
      <c r="D494" s="7" t="s">
        <v>945</v>
      </c>
      <c r="E494" s="3" t="s">
        <v>63</v>
      </c>
      <c r="F494" s="3" t="s">
        <v>64</v>
      </c>
      <c r="G494" s="3" t="s">
        <v>17</v>
      </c>
      <c r="H494" s="22">
        <v>39000</v>
      </c>
      <c r="I494" s="42"/>
      <c r="J494" s="22"/>
      <c r="K494" s="14">
        <v>42768</v>
      </c>
      <c r="L494" s="9" t="s">
        <v>1660</v>
      </c>
      <c r="M494" s="10">
        <v>0.83</v>
      </c>
    </row>
    <row r="495" spans="1:13" ht="16.5" customHeight="1" x14ac:dyDescent="0.2">
      <c r="A495" s="3" t="s">
        <v>946</v>
      </c>
      <c r="B495" s="3" t="s">
        <v>947</v>
      </c>
      <c r="C495" s="32" t="s">
        <v>1503</v>
      </c>
      <c r="D495" s="7" t="s">
        <v>948</v>
      </c>
      <c r="E495" s="3" t="s">
        <v>131</v>
      </c>
      <c r="F495" s="3" t="s">
        <v>115</v>
      </c>
      <c r="G495" s="3" t="s">
        <v>17</v>
      </c>
      <c r="H495" s="22">
        <v>38980</v>
      </c>
      <c r="I495" s="42"/>
      <c r="J495" s="22"/>
      <c r="K495" s="14">
        <v>39233</v>
      </c>
      <c r="L495" s="9" t="s">
        <v>1660</v>
      </c>
      <c r="M495" s="10">
        <v>28</v>
      </c>
    </row>
    <row r="496" spans="1:13" ht="16.5" customHeight="1" x14ac:dyDescent="0.2">
      <c r="A496" s="3" t="s">
        <v>949</v>
      </c>
      <c r="B496" s="3" t="s">
        <v>950</v>
      </c>
      <c r="C496" s="31" t="s">
        <v>1504</v>
      </c>
      <c r="D496" s="7" t="s">
        <v>951</v>
      </c>
      <c r="E496" s="3" t="s">
        <v>914</v>
      </c>
      <c r="F496" s="3" t="s">
        <v>915</v>
      </c>
      <c r="G496" s="3" t="s">
        <v>728</v>
      </c>
      <c r="H496" s="22">
        <v>38888</v>
      </c>
      <c r="I496" s="42"/>
      <c r="J496" s="22"/>
      <c r="K496" s="14">
        <v>39561</v>
      </c>
      <c r="L496" s="9" t="s">
        <v>1661</v>
      </c>
      <c r="M496" s="10">
        <v>1.68</v>
      </c>
    </row>
    <row r="497" spans="1:13" ht="16.5" customHeight="1" x14ac:dyDescent="0.2">
      <c r="A497" s="3" t="s">
        <v>952</v>
      </c>
      <c r="B497" s="3" t="s">
        <v>953</v>
      </c>
      <c r="C497" s="32" t="s">
        <v>1505</v>
      </c>
      <c r="D497" s="7" t="s">
        <v>954</v>
      </c>
      <c r="E497" s="3" t="s">
        <v>131</v>
      </c>
      <c r="F497" s="3" t="s">
        <v>115</v>
      </c>
      <c r="G497" s="3" t="s">
        <v>17</v>
      </c>
      <c r="H497" s="22">
        <v>38840</v>
      </c>
      <c r="I497" s="42"/>
      <c r="J497" s="22"/>
      <c r="K497" s="14"/>
      <c r="L497" s="21"/>
      <c r="M497" s="10">
        <v>4.3</v>
      </c>
    </row>
    <row r="498" spans="1:13" ht="16.5" customHeight="1" x14ac:dyDescent="0.2">
      <c r="A498" s="3" t="s">
        <v>955</v>
      </c>
      <c r="B498" s="3" t="s">
        <v>956</v>
      </c>
      <c r="C498" s="32" t="s">
        <v>1506</v>
      </c>
      <c r="D498" s="7" t="s">
        <v>957</v>
      </c>
      <c r="E498" s="3" t="s">
        <v>131</v>
      </c>
      <c r="F498" s="3" t="s">
        <v>115</v>
      </c>
      <c r="G498" s="3" t="s">
        <v>17</v>
      </c>
      <c r="H498" s="22">
        <v>38817</v>
      </c>
      <c r="I498" s="42">
        <v>43928</v>
      </c>
      <c r="J498" s="22" t="s">
        <v>2031</v>
      </c>
      <c r="K498" s="14"/>
      <c r="L498" s="9"/>
      <c r="M498" s="10">
        <v>30</v>
      </c>
    </row>
    <row r="499" spans="1:13" ht="16.5" customHeight="1" x14ac:dyDescent="0.2">
      <c r="A499" s="3" t="s">
        <v>894</v>
      </c>
      <c r="B499" s="3" t="s">
        <v>958</v>
      </c>
      <c r="C499" s="31" t="s">
        <v>1507</v>
      </c>
      <c r="D499" s="7" t="s">
        <v>959</v>
      </c>
      <c r="E499" s="3" t="s">
        <v>734</v>
      </c>
      <c r="F499" s="3" t="s">
        <v>734</v>
      </c>
      <c r="G499" s="3" t="s">
        <v>728</v>
      </c>
      <c r="H499" s="22">
        <v>38775</v>
      </c>
      <c r="I499" s="42"/>
      <c r="J499" s="22"/>
      <c r="K499" s="14">
        <v>42900</v>
      </c>
      <c r="L499" s="9" t="s">
        <v>1660</v>
      </c>
      <c r="M499" s="10">
        <v>4</v>
      </c>
    </row>
    <row r="500" spans="1:13" ht="16.5" customHeight="1" x14ac:dyDescent="0.2">
      <c r="A500" s="3" t="s">
        <v>960</v>
      </c>
      <c r="B500" s="3" t="s">
        <v>961</v>
      </c>
      <c r="C500" s="31" t="s">
        <v>1508</v>
      </c>
      <c r="D500" s="7" t="s">
        <v>962</v>
      </c>
      <c r="E500" s="3" t="s">
        <v>3</v>
      </c>
      <c r="F500" s="3" t="s">
        <v>4</v>
      </c>
      <c r="G500" s="3" t="s">
        <v>5</v>
      </c>
      <c r="H500" s="22">
        <v>38707</v>
      </c>
      <c r="I500" s="42"/>
      <c r="J500" s="22"/>
      <c r="K500" s="14">
        <v>41631</v>
      </c>
      <c r="L500" s="9" t="s">
        <v>1660</v>
      </c>
      <c r="M500" s="10">
        <v>21.23</v>
      </c>
    </row>
    <row r="501" spans="1:13" ht="16.5" customHeight="1" x14ac:dyDescent="0.2">
      <c r="A501" s="3" t="s">
        <v>963</v>
      </c>
      <c r="B501" s="3" t="s">
        <v>964</v>
      </c>
      <c r="C501" s="32" t="s">
        <v>1509</v>
      </c>
      <c r="D501" s="7" t="s">
        <v>965</v>
      </c>
      <c r="E501" s="3" t="s">
        <v>131</v>
      </c>
      <c r="F501" s="3" t="s">
        <v>115</v>
      </c>
      <c r="G501" s="3" t="s">
        <v>17</v>
      </c>
      <c r="H501" s="22">
        <v>38706</v>
      </c>
      <c r="I501" s="42"/>
      <c r="J501" s="22"/>
      <c r="K501" s="14">
        <v>45499</v>
      </c>
      <c r="L501" s="21" t="s">
        <v>1660</v>
      </c>
      <c r="M501" s="10">
        <v>8</v>
      </c>
    </row>
    <row r="502" spans="1:13" ht="16.5" customHeight="1" x14ac:dyDescent="0.2">
      <c r="A502" s="3" t="s">
        <v>628</v>
      </c>
      <c r="B502" s="3" t="s">
        <v>966</v>
      </c>
      <c r="C502" s="31" t="s">
        <v>1747</v>
      </c>
      <c r="D502" s="7" t="s">
        <v>967</v>
      </c>
      <c r="E502" s="3" t="s">
        <v>485</v>
      </c>
      <c r="F502" s="3" t="s">
        <v>42</v>
      </c>
      <c r="G502" s="3" t="s">
        <v>23</v>
      </c>
      <c r="H502" s="22">
        <v>38687</v>
      </c>
      <c r="I502" s="42"/>
      <c r="J502" s="22"/>
      <c r="K502" s="14"/>
      <c r="L502" s="21"/>
      <c r="M502" s="10">
        <v>14.11</v>
      </c>
    </row>
    <row r="503" spans="1:13" ht="16.5" customHeight="1" x14ac:dyDescent="0.2">
      <c r="A503" s="3" t="s">
        <v>968</v>
      </c>
      <c r="B503" s="3" t="s">
        <v>969</v>
      </c>
      <c r="C503" s="32" t="s">
        <v>1511</v>
      </c>
      <c r="D503" s="7" t="s">
        <v>970</v>
      </c>
      <c r="E503" s="3" t="s">
        <v>131</v>
      </c>
      <c r="F503" s="3" t="s">
        <v>115</v>
      </c>
      <c r="G503" s="3" t="s">
        <v>17</v>
      </c>
      <c r="H503" s="22">
        <v>38685</v>
      </c>
      <c r="I503" s="42"/>
      <c r="J503" s="22"/>
      <c r="K503" s="14">
        <v>39575</v>
      </c>
      <c r="L503" s="9" t="s">
        <v>1661</v>
      </c>
      <c r="M503" s="10">
        <v>26</v>
      </c>
    </row>
    <row r="504" spans="1:13" ht="16.5" customHeight="1" x14ac:dyDescent="0.2">
      <c r="A504" s="3" t="s">
        <v>894</v>
      </c>
      <c r="B504" s="3" t="s">
        <v>971</v>
      </c>
      <c r="C504" s="31" t="s">
        <v>1512</v>
      </c>
      <c r="D504" s="7" t="s">
        <v>972</v>
      </c>
      <c r="E504" s="3" t="s">
        <v>734</v>
      </c>
      <c r="F504" s="3" t="s">
        <v>734</v>
      </c>
      <c r="G504" s="3" t="s">
        <v>728</v>
      </c>
      <c r="H504" s="22">
        <v>38671</v>
      </c>
      <c r="I504" s="42"/>
      <c r="J504" s="22"/>
      <c r="K504" s="14">
        <v>41369</v>
      </c>
      <c r="L504" s="9" t="s">
        <v>1660</v>
      </c>
      <c r="M504" s="10">
        <v>19</v>
      </c>
    </row>
    <row r="505" spans="1:13" ht="16.5" customHeight="1" x14ac:dyDescent="0.2">
      <c r="A505" s="3" t="s">
        <v>973</v>
      </c>
      <c r="B505" s="3" t="s">
        <v>974</v>
      </c>
      <c r="C505" s="31" t="s">
        <v>1513</v>
      </c>
      <c r="D505" s="7" t="s">
        <v>975</v>
      </c>
      <c r="E505" s="3" t="s">
        <v>976</v>
      </c>
      <c r="F505" s="3" t="s">
        <v>146</v>
      </c>
      <c r="G505" s="3" t="s">
        <v>11</v>
      </c>
      <c r="H505" s="22">
        <v>38645</v>
      </c>
      <c r="I505" s="42"/>
      <c r="J505" s="22"/>
      <c r="K505" s="14"/>
      <c r="L505" s="21"/>
      <c r="M505" s="10">
        <v>33</v>
      </c>
    </row>
    <row r="506" spans="1:13" ht="16.5" customHeight="1" x14ac:dyDescent="0.2">
      <c r="A506" s="3" t="s">
        <v>628</v>
      </c>
      <c r="B506" s="3" t="s">
        <v>977</v>
      </c>
      <c r="C506" s="31" t="s">
        <v>1510</v>
      </c>
      <c r="D506" s="4" t="s">
        <v>978</v>
      </c>
      <c r="E506" s="3" t="s">
        <v>485</v>
      </c>
      <c r="F506" s="3" t="s">
        <v>42</v>
      </c>
      <c r="G506" s="3" t="s">
        <v>23</v>
      </c>
      <c r="H506" s="22">
        <v>38645</v>
      </c>
      <c r="I506" s="42"/>
      <c r="J506" s="22"/>
      <c r="K506" s="14"/>
      <c r="L506" s="21"/>
      <c r="M506" s="10">
        <v>1.5</v>
      </c>
    </row>
    <row r="507" spans="1:13" ht="16.5" customHeight="1" x14ac:dyDescent="0.2">
      <c r="A507" s="3" t="s">
        <v>47</v>
      </c>
      <c r="B507" s="3" t="s">
        <v>979</v>
      </c>
      <c r="C507" s="36" t="s">
        <v>1514</v>
      </c>
      <c r="D507" s="7" t="s">
        <v>980</v>
      </c>
      <c r="E507" s="3" t="s">
        <v>50</v>
      </c>
      <c r="F507" s="3" t="s">
        <v>51</v>
      </c>
      <c r="G507" s="3" t="s">
        <v>23</v>
      </c>
      <c r="H507" s="22">
        <v>38632</v>
      </c>
      <c r="I507" s="42">
        <v>44355</v>
      </c>
      <c r="J507" s="22" t="s">
        <v>2032</v>
      </c>
      <c r="K507" s="14">
        <v>45957</v>
      </c>
      <c r="L507" s="21" t="s">
        <v>1661</v>
      </c>
      <c r="M507" s="10">
        <v>5.2</v>
      </c>
    </row>
    <row r="508" spans="1:13" ht="16.5" customHeight="1" x14ac:dyDescent="0.2">
      <c r="A508" s="3" t="s">
        <v>243</v>
      </c>
      <c r="B508" s="3" t="s">
        <v>981</v>
      </c>
      <c r="C508" s="32" t="s">
        <v>1515</v>
      </c>
      <c r="D508" s="7" t="s">
        <v>982</v>
      </c>
      <c r="E508" s="3" t="s">
        <v>246</v>
      </c>
      <c r="F508" s="3" t="s">
        <v>64</v>
      </c>
      <c r="G508" s="3" t="s">
        <v>17</v>
      </c>
      <c r="H508" s="22">
        <v>38621</v>
      </c>
      <c r="I508" s="42"/>
      <c r="J508" s="22"/>
      <c r="K508" s="14">
        <v>39995</v>
      </c>
      <c r="L508" s="9" t="s">
        <v>1661</v>
      </c>
      <c r="M508" s="10">
        <v>3</v>
      </c>
    </row>
    <row r="509" spans="1:13" ht="16.5" customHeight="1" x14ac:dyDescent="0.2">
      <c r="A509" s="3" t="s">
        <v>986</v>
      </c>
      <c r="B509" s="3" t="s">
        <v>987</v>
      </c>
      <c r="C509" s="32" t="s">
        <v>1908</v>
      </c>
      <c r="D509" s="7" t="s">
        <v>988</v>
      </c>
      <c r="E509" s="3" t="s">
        <v>131</v>
      </c>
      <c r="F509" s="3" t="s">
        <v>115</v>
      </c>
      <c r="G509" s="3" t="s">
        <v>17</v>
      </c>
      <c r="H509" s="22">
        <v>38558</v>
      </c>
      <c r="I509" s="42"/>
      <c r="J509" s="22"/>
      <c r="K509" s="14"/>
      <c r="L509" s="21"/>
      <c r="M509" s="10">
        <v>8.3800000000000008</v>
      </c>
    </row>
    <row r="510" spans="1:13" ht="16.5" customHeight="1" x14ac:dyDescent="0.2">
      <c r="A510" s="3" t="s">
        <v>134</v>
      </c>
      <c r="B510" s="3" t="s">
        <v>989</v>
      </c>
      <c r="C510" s="31" t="s">
        <v>1516</v>
      </c>
      <c r="D510" s="7" t="s">
        <v>990</v>
      </c>
      <c r="E510" s="3" t="s">
        <v>137</v>
      </c>
      <c r="F510" s="3" t="s">
        <v>138</v>
      </c>
      <c r="G510" s="3" t="s">
        <v>139</v>
      </c>
      <c r="H510" s="22">
        <v>38547</v>
      </c>
      <c r="I510" s="42"/>
      <c r="J510" s="22"/>
      <c r="K510" s="14">
        <v>39160</v>
      </c>
      <c r="L510" s="9" t="s">
        <v>1660</v>
      </c>
      <c r="M510" s="10">
        <v>2.2599999999999998</v>
      </c>
    </row>
    <row r="511" spans="1:13" ht="16.5" customHeight="1" x14ac:dyDescent="0.2">
      <c r="A511" s="3" t="s">
        <v>991</v>
      </c>
      <c r="B511" s="3" t="s">
        <v>992</v>
      </c>
      <c r="C511" s="32" t="s">
        <v>1517</v>
      </c>
      <c r="D511" s="7" t="s">
        <v>993</v>
      </c>
      <c r="E511" s="3" t="s">
        <v>63</v>
      </c>
      <c r="F511" s="3" t="s">
        <v>64</v>
      </c>
      <c r="G511" s="3" t="s">
        <v>17</v>
      </c>
      <c r="H511" s="22">
        <v>38491</v>
      </c>
      <c r="I511" s="42"/>
      <c r="J511" s="22"/>
      <c r="K511" s="14">
        <v>40444</v>
      </c>
      <c r="L511" s="9" t="s">
        <v>1660</v>
      </c>
      <c r="M511" s="10">
        <v>1.93</v>
      </c>
    </row>
    <row r="512" spans="1:13" ht="16.5" customHeight="1" x14ac:dyDescent="0.2">
      <c r="A512" s="3" t="s">
        <v>47</v>
      </c>
      <c r="B512" s="3" t="s">
        <v>994</v>
      </c>
      <c r="C512" s="36" t="s">
        <v>1518</v>
      </c>
      <c r="D512" s="7" t="s">
        <v>995</v>
      </c>
      <c r="E512" s="3" t="s">
        <v>50</v>
      </c>
      <c r="F512" s="3" t="s">
        <v>51</v>
      </c>
      <c r="G512" s="3" t="s">
        <v>23</v>
      </c>
      <c r="H512" s="22">
        <v>38341</v>
      </c>
      <c r="I512" s="42"/>
      <c r="J512" s="22"/>
      <c r="K512" s="14">
        <v>43846</v>
      </c>
      <c r="L512" s="9" t="s">
        <v>1660</v>
      </c>
      <c r="M512" s="10">
        <v>1.46</v>
      </c>
    </row>
    <row r="513" spans="1:13" ht="16.5" customHeight="1" x14ac:dyDescent="0.2">
      <c r="A513" s="3" t="s">
        <v>348</v>
      </c>
      <c r="B513" s="3" t="s">
        <v>999</v>
      </c>
      <c r="C513" s="36" t="s">
        <v>1520</v>
      </c>
      <c r="D513" s="7" t="s">
        <v>1000</v>
      </c>
      <c r="E513" s="3" t="s">
        <v>50</v>
      </c>
      <c r="F513" s="3" t="s">
        <v>51</v>
      </c>
      <c r="G513" s="3" t="s">
        <v>23</v>
      </c>
      <c r="H513" s="22">
        <v>38338</v>
      </c>
      <c r="I513" s="42"/>
      <c r="J513" s="22"/>
      <c r="K513" s="14">
        <v>44130</v>
      </c>
      <c r="L513" s="9" t="s">
        <v>1660</v>
      </c>
      <c r="M513" s="10">
        <v>5.74</v>
      </c>
    </row>
    <row r="514" spans="1:13" ht="16.5" customHeight="1" x14ac:dyDescent="0.2">
      <c r="A514" s="3" t="s">
        <v>996</v>
      </c>
      <c r="B514" s="3" t="s">
        <v>997</v>
      </c>
      <c r="C514" s="33" t="s">
        <v>1519</v>
      </c>
      <c r="D514" s="4" t="s">
        <v>998</v>
      </c>
      <c r="E514" s="3" t="s">
        <v>29</v>
      </c>
      <c r="F514" s="3" t="s">
        <v>22</v>
      </c>
      <c r="G514" s="3" t="s">
        <v>23</v>
      </c>
      <c r="H514" s="22">
        <v>38338</v>
      </c>
      <c r="I514" s="42"/>
      <c r="J514" s="22"/>
      <c r="K514" s="14">
        <v>39939</v>
      </c>
      <c r="L514" s="9" t="s">
        <v>1660</v>
      </c>
      <c r="M514" s="10">
        <v>7.06</v>
      </c>
    </row>
    <row r="515" spans="1:13" ht="16.5" customHeight="1" x14ac:dyDescent="0.2">
      <c r="A515" s="3" t="s">
        <v>1001</v>
      </c>
      <c r="B515" s="3" t="s">
        <v>1002</v>
      </c>
      <c r="C515" s="32" t="s">
        <v>1521</v>
      </c>
      <c r="D515" s="7" t="s">
        <v>1003</v>
      </c>
      <c r="E515" s="3" t="s">
        <v>131</v>
      </c>
      <c r="F515" s="3" t="s">
        <v>115</v>
      </c>
      <c r="G515" s="3" t="s">
        <v>17</v>
      </c>
      <c r="H515" s="22">
        <v>38330</v>
      </c>
      <c r="I515" s="42"/>
      <c r="J515" s="22"/>
      <c r="K515" s="14">
        <v>40850</v>
      </c>
      <c r="L515" s="9" t="s">
        <v>1660</v>
      </c>
      <c r="M515" s="10">
        <v>9.66</v>
      </c>
    </row>
    <row r="516" spans="1:13" ht="16.5" customHeight="1" x14ac:dyDescent="0.2">
      <c r="A516" s="3" t="s">
        <v>47</v>
      </c>
      <c r="B516" s="3" t="s">
        <v>1004</v>
      </c>
      <c r="C516" s="36" t="s">
        <v>1522</v>
      </c>
      <c r="D516" s="7" t="s">
        <v>1005</v>
      </c>
      <c r="E516" s="3" t="s">
        <v>50</v>
      </c>
      <c r="F516" s="3" t="s">
        <v>51</v>
      </c>
      <c r="G516" s="3" t="s">
        <v>23</v>
      </c>
      <c r="H516" s="22">
        <v>38212</v>
      </c>
      <c r="I516" s="42"/>
      <c r="J516" s="22"/>
      <c r="K516" s="14">
        <v>38632</v>
      </c>
      <c r="L516" s="9" t="s">
        <v>1661</v>
      </c>
      <c r="M516" s="10">
        <v>3</v>
      </c>
    </row>
    <row r="517" spans="1:13" ht="16.5" customHeight="1" x14ac:dyDescent="0.2">
      <c r="A517" s="3" t="s">
        <v>289</v>
      </c>
      <c r="B517" s="3" t="s">
        <v>1006</v>
      </c>
      <c r="C517" s="31" t="s">
        <v>1523</v>
      </c>
      <c r="D517" s="7" t="s">
        <v>1007</v>
      </c>
      <c r="E517" s="3" t="s">
        <v>292</v>
      </c>
      <c r="F517" s="3" t="s">
        <v>10</v>
      </c>
      <c r="G517" s="3" t="s">
        <v>11</v>
      </c>
      <c r="H517" s="22">
        <v>38096</v>
      </c>
      <c r="I517" s="42"/>
      <c r="J517" s="22"/>
      <c r="K517" s="14">
        <v>42933</v>
      </c>
      <c r="L517" s="9" t="s">
        <v>1660</v>
      </c>
      <c r="M517" s="10">
        <v>5</v>
      </c>
    </row>
    <row r="518" spans="1:13" ht="16.5" customHeight="1" x14ac:dyDescent="0.2">
      <c r="A518" s="3" t="s">
        <v>1008</v>
      </c>
      <c r="B518" s="3" t="s">
        <v>1009</v>
      </c>
      <c r="C518" s="33" t="s">
        <v>1524</v>
      </c>
      <c r="D518" s="7" t="s">
        <v>1010</v>
      </c>
      <c r="E518" s="3" t="s">
        <v>21</v>
      </c>
      <c r="F518" s="3" t="s">
        <v>22</v>
      </c>
      <c r="G518" s="3" t="s">
        <v>23</v>
      </c>
      <c r="H518" s="22">
        <v>38089</v>
      </c>
      <c r="I518" s="42"/>
      <c r="J518" s="22"/>
      <c r="K518" s="14">
        <v>38930</v>
      </c>
      <c r="L518" s="9" t="s">
        <v>1660</v>
      </c>
      <c r="M518" s="10">
        <v>12</v>
      </c>
    </row>
    <row r="519" spans="1:13" ht="16.5" customHeight="1" x14ac:dyDescent="0.2">
      <c r="A519" s="3" t="s">
        <v>1011</v>
      </c>
      <c r="B519" s="3" t="s">
        <v>1012</v>
      </c>
      <c r="C519" s="31" t="s">
        <v>1525</v>
      </c>
      <c r="D519" s="7" t="s">
        <v>1013</v>
      </c>
      <c r="E519" s="3" t="s">
        <v>191</v>
      </c>
      <c r="F519" s="3" t="s">
        <v>192</v>
      </c>
      <c r="G519" s="3" t="s">
        <v>139</v>
      </c>
      <c r="H519" s="22">
        <v>38064</v>
      </c>
      <c r="I519" s="42"/>
      <c r="J519" s="22"/>
      <c r="K519" s="14">
        <v>38778</v>
      </c>
      <c r="L519" s="9" t="s">
        <v>1661</v>
      </c>
      <c r="M519" s="10">
        <v>1</v>
      </c>
    </row>
    <row r="520" spans="1:13" ht="16.5" customHeight="1" x14ac:dyDescent="0.2">
      <c r="A520" s="3" t="s">
        <v>1014</v>
      </c>
      <c r="B520" s="3" t="s">
        <v>1015</v>
      </c>
      <c r="C520" s="32" t="s">
        <v>1526</v>
      </c>
      <c r="D520" s="7" t="s">
        <v>1016</v>
      </c>
      <c r="E520" s="3" t="s">
        <v>131</v>
      </c>
      <c r="F520" s="3" t="s">
        <v>115</v>
      </c>
      <c r="G520" s="3" t="s">
        <v>17</v>
      </c>
      <c r="H520" s="22">
        <v>38056</v>
      </c>
      <c r="I520" s="42"/>
      <c r="J520" s="22"/>
      <c r="K520" s="14">
        <v>38961</v>
      </c>
      <c r="L520" s="9" t="s">
        <v>1661</v>
      </c>
      <c r="M520" s="10">
        <v>7</v>
      </c>
    </row>
    <row r="521" spans="1:13" ht="16.5" customHeight="1" x14ac:dyDescent="0.2">
      <c r="A521" s="3" t="s">
        <v>348</v>
      </c>
      <c r="B521" s="3" t="s">
        <v>1017</v>
      </c>
      <c r="C521" s="36" t="s">
        <v>1663</v>
      </c>
      <c r="D521" s="7" t="s">
        <v>1018</v>
      </c>
      <c r="E521" s="3" t="s">
        <v>50</v>
      </c>
      <c r="F521" s="3" t="s">
        <v>51</v>
      </c>
      <c r="G521" s="3" t="s">
        <v>23</v>
      </c>
      <c r="H521" s="22">
        <v>38028</v>
      </c>
      <c r="I521" s="42"/>
      <c r="J521" s="22"/>
      <c r="K521" s="14">
        <v>40680</v>
      </c>
      <c r="L521" s="9" t="s">
        <v>1661</v>
      </c>
      <c r="M521" s="10">
        <v>2.2200000000000002</v>
      </c>
    </row>
    <row r="522" spans="1:13" ht="16.5" customHeight="1" x14ac:dyDescent="0.2">
      <c r="A522" s="3" t="s">
        <v>47</v>
      </c>
      <c r="B522" s="3" t="s">
        <v>1019</v>
      </c>
      <c r="C522" s="29" t="s">
        <v>1665</v>
      </c>
      <c r="D522" s="7" t="s">
        <v>1020</v>
      </c>
      <c r="E522" s="3" t="s">
        <v>50</v>
      </c>
      <c r="F522" s="3" t="s">
        <v>51</v>
      </c>
      <c r="G522" s="3" t="s">
        <v>23</v>
      </c>
      <c r="H522" s="22">
        <v>37973</v>
      </c>
      <c r="I522" s="42"/>
      <c r="J522" s="22"/>
      <c r="K522" s="14"/>
      <c r="L522" s="21"/>
      <c r="M522" s="10">
        <v>51</v>
      </c>
    </row>
    <row r="523" spans="1:13" ht="16.5" customHeight="1" x14ac:dyDescent="0.2">
      <c r="A523" s="3" t="s">
        <v>60</v>
      </c>
      <c r="B523" s="3" t="s">
        <v>1021</v>
      </c>
      <c r="C523" s="31" t="s">
        <v>1527</v>
      </c>
      <c r="D523" s="7" t="s">
        <v>1022</v>
      </c>
      <c r="E523" s="3" t="s">
        <v>63</v>
      </c>
      <c r="F523" s="3" t="s">
        <v>64</v>
      </c>
      <c r="G523" s="3" t="s">
        <v>17</v>
      </c>
      <c r="H523" s="22">
        <v>37971</v>
      </c>
      <c r="I523" s="42"/>
      <c r="J523" s="22"/>
      <c r="K523" s="14">
        <v>43656</v>
      </c>
      <c r="L523" s="9" t="s">
        <v>1661</v>
      </c>
      <c r="M523" s="10">
        <v>5</v>
      </c>
    </row>
    <row r="524" spans="1:13" ht="16.5" customHeight="1" x14ac:dyDescent="0.2">
      <c r="A524" s="3" t="s">
        <v>1023</v>
      </c>
      <c r="B524" s="3" t="s">
        <v>1024</v>
      </c>
      <c r="C524" s="31" t="s">
        <v>1528</v>
      </c>
      <c r="D524" s="7" t="s">
        <v>1025</v>
      </c>
      <c r="E524" s="3" t="s">
        <v>50</v>
      </c>
      <c r="F524" s="3" t="s">
        <v>51</v>
      </c>
      <c r="G524" s="3" t="s">
        <v>23</v>
      </c>
      <c r="H524" s="22">
        <v>37949</v>
      </c>
      <c r="I524" s="42"/>
      <c r="J524" s="22"/>
      <c r="K524" s="14">
        <v>41038</v>
      </c>
      <c r="L524" s="9" t="s">
        <v>1661</v>
      </c>
      <c r="M524" s="10">
        <v>156</v>
      </c>
    </row>
    <row r="525" spans="1:13" ht="16.5" customHeight="1" x14ac:dyDescent="0.2">
      <c r="A525" s="3" t="s">
        <v>1026</v>
      </c>
      <c r="B525" s="3" t="s">
        <v>1027</v>
      </c>
      <c r="C525" s="31" t="s">
        <v>1529</v>
      </c>
      <c r="D525" s="7" t="s">
        <v>1028</v>
      </c>
      <c r="E525" s="3" t="s">
        <v>191</v>
      </c>
      <c r="F525" s="3" t="s">
        <v>192</v>
      </c>
      <c r="G525" s="3" t="s">
        <v>139</v>
      </c>
      <c r="H525" s="22">
        <v>37897</v>
      </c>
      <c r="I525" s="42"/>
      <c r="J525" s="22"/>
      <c r="K525" s="14">
        <v>40452</v>
      </c>
      <c r="L525" s="9" t="s">
        <v>1660</v>
      </c>
      <c r="M525" s="10">
        <v>3</v>
      </c>
    </row>
    <row r="526" spans="1:13" ht="16.5" customHeight="1" x14ac:dyDescent="0.2">
      <c r="A526" s="3" t="s">
        <v>1029</v>
      </c>
      <c r="B526" s="3" t="s">
        <v>1030</v>
      </c>
      <c r="C526" s="31" t="s">
        <v>1530</v>
      </c>
      <c r="D526" s="7" t="s">
        <v>1031</v>
      </c>
      <c r="E526" s="3" t="s">
        <v>131</v>
      </c>
      <c r="F526" s="3" t="s">
        <v>115</v>
      </c>
      <c r="G526" s="3" t="s">
        <v>17</v>
      </c>
      <c r="H526" s="22">
        <v>37895</v>
      </c>
      <c r="I526" s="42"/>
      <c r="J526" s="22"/>
      <c r="K526" s="14">
        <v>38679</v>
      </c>
      <c r="L526" s="9" t="s">
        <v>1661</v>
      </c>
      <c r="M526" s="10">
        <v>12</v>
      </c>
    </row>
    <row r="527" spans="1:13" ht="16.5" customHeight="1" x14ac:dyDescent="0.2">
      <c r="A527" s="3" t="s">
        <v>243</v>
      </c>
      <c r="B527" s="3" t="s">
        <v>1034</v>
      </c>
      <c r="C527" s="31" t="s">
        <v>1532</v>
      </c>
      <c r="D527" s="7" t="s">
        <v>1035</v>
      </c>
      <c r="E527" s="3" t="s">
        <v>246</v>
      </c>
      <c r="F527" s="3" t="s">
        <v>64</v>
      </c>
      <c r="G527" s="3" t="s">
        <v>17</v>
      </c>
      <c r="H527" s="22">
        <v>37881</v>
      </c>
      <c r="I527" s="42"/>
      <c r="J527" s="22"/>
      <c r="K527" s="14">
        <v>39100</v>
      </c>
      <c r="L527" s="9" t="s">
        <v>1660</v>
      </c>
      <c r="M527" s="10">
        <v>1</v>
      </c>
    </row>
    <row r="528" spans="1:13" ht="16.5" customHeight="1" x14ac:dyDescent="0.2">
      <c r="A528" s="3" t="s">
        <v>0</v>
      </c>
      <c r="B528" s="3" t="s">
        <v>1032</v>
      </c>
      <c r="C528" s="31" t="s">
        <v>1531</v>
      </c>
      <c r="D528" s="7" t="s">
        <v>1033</v>
      </c>
      <c r="E528" s="3" t="s">
        <v>3</v>
      </c>
      <c r="F528" s="3" t="s">
        <v>4</v>
      </c>
      <c r="G528" s="3" t="s">
        <v>5</v>
      </c>
      <c r="H528" s="22">
        <v>37881</v>
      </c>
      <c r="I528" s="42"/>
      <c r="J528" s="22"/>
      <c r="K528" s="14"/>
      <c r="L528" s="21"/>
      <c r="M528" s="10">
        <v>23</v>
      </c>
    </row>
    <row r="529" spans="1:13" ht="16.5" customHeight="1" x14ac:dyDescent="0.2">
      <c r="A529" s="3" t="s">
        <v>1036</v>
      </c>
      <c r="B529" s="3" t="s">
        <v>1037</v>
      </c>
      <c r="C529" s="31" t="s">
        <v>1533</v>
      </c>
      <c r="D529" s="7" t="s">
        <v>1038</v>
      </c>
      <c r="E529" s="3" t="s">
        <v>191</v>
      </c>
      <c r="F529" s="3" t="s">
        <v>192</v>
      </c>
      <c r="G529" s="3" t="s">
        <v>139</v>
      </c>
      <c r="H529" s="22">
        <v>37827</v>
      </c>
      <c r="I529" s="42"/>
      <c r="J529" s="22"/>
      <c r="K529" s="14">
        <v>40968</v>
      </c>
      <c r="L529" s="9" t="s">
        <v>1660</v>
      </c>
      <c r="M529" s="10">
        <v>0.75</v>
      </c>
    </row>
    <row r="530" spans="1:13" ht="15.75" customHeight="1" x14ac:dyDescent="0.2">
      <c r="A530" s="3" t="s">
        <v>1039</v>
      </c>
      <c r="B530" s="3" t="s">
        <v>1040</v>
      </c>
      <c r="C530" s="33" t="s">
        <v>1662</v>
      </c>
      <c r="D530" s="7" t="s">
        <v>1041</v>
      </c>
      <c r="E530" s="3" t="s">
        <v>1042</v>
      </c>
      <c r="F530" s="3" t="s">
        <v>22</v>
      </c>
      <c r="G530" s="3" t="s">
        <v>23</v>
      </c>
      <c r="H530" s="22">
        <v>37783</v>
      </c>
      <c r="I530" s="42"/>
      <c r="J530" s="22"/>
      <c r="K530" s="14">
        <v>42579</v>
      </c>
      <c r="L530" s="9" t="s">
        <v>1661</v>
      </c>
      <c r="M530" s="10">
        <v>10.35</v>
      </c>
    </row>
    <row r="531" spans="1:13" ht="16.5" customHeight="1" x14ac:dyDescent="0.2">
      <c r="A531" s="3" t="s">
        <v>735</v>
      </c>
      <c r="B531" s="3" t="s">
        <v>1043</v>
      </c>
      <c r="C531" s="34" t="s">
        <v>1746</v>
      </c>
      <c r="D531" s="7" t="s">
        <v>1044</v>
      </c>
      <c r="E531" s="3" t="s">
        <v>131</v>
      </c>
      <c r="F531" s="3" t="s">
        <v>115</v>
      </c>
      <c r="G531" s="3" t="s">
        <v>17</v>
      </c>
      <c r="H531" s="22">
        <v>37750</v>
      </c>
      <c r="I531" s="42"/>
      <c r="J531" s="22"/>
      <c r="K531" s="14">
        <v>45838</v>
      </c>
      <c r="L531" s="21" t="s">
        <v>1660</v>
      </c>
      <c r="M531" s="10">
        <v>16</v>
      </c>
    </row>
    <row r="532" spans="1:13" ht="16.5" customHeight="1" x14ac:dyDescent="0.2">
      <c r="A532" s="3" t="s">
        <v>0</v>
      </c>
      <c r="B532" s="3" t="s">
        <v>1045</v>
      </c>
      <c r="C532" s="31" t="s">
        <v>1534</v>
      </c>
      <c r="D532" s="7" t="s">
        <v>1046</v>
      </c>
      <c r="E532" s="3" t="s">
        <v>3</v>
      </c>
      <c r="F532" s="3" t="s">
        <v>4</v>
      </c>
      <c r="G532" s="3" t="s">
        <v>5</v>
      </c>
      <c r="H532" s="22">
        <v>37742</v>
      </c>
      <c r="I532" s="42"/>
      <c r="J532" s="22"/>
      <c r="K532" s="14"/>
      <c r="L532" s="21"/>
      <c r="M532" s="10">
        <v>1</v>
      </c>
    </row>
    <row r="533" spans="1:13" ht="16.5" customHeight="1" x14ac:dyDescent="0.2">
      <c r="A533" s="3" t="s">
        <v>1047</v>
      </c>
      <c r="B533" s="3" t="s">
        <v>1048</v>
      </c>
      <c r="C533" s="29" t="s">
        <v>1664</v>
      </c>
      <c r="D533" s="7" t="s">
        <v>1049</v>
      </c>
      <c r="E533" s="3" t="s">
        <v>344</v>
      </c>
      <c r="F533" s="3" t="s">
        <v>51</v>
      </c>
      <c r="G533" s="3" t="s">
        <v>23</v>
      </c>
      <c r="H533" s="22">
        <v>37718</v>
      </c>
      <c r="I533" s="42"/>
      <c r="J533" s="22"/>
      <c r="K533" s="14"/>
      <c r="L533" s="21"/>
      <c r="M533" s="10">
        <v>12</v>
      </c>
    </row>
    <row r="534" spans="1:13" ht="16.5" customHeight="1" x14ac:dyDescent="0.2">
      <c r="A534" s="3" t="s">
        <v>1050</v>
      </c>
      <c r="B534" s="3" t="s">
        <v>1051</v>
      </c>
      <c r="C534" s="31" t="s">
        <v>1744</v>
      </c>
      <c r="D534" s="4" t="s">
        <v>1052</v>
      </c>
      <c r="E534" s="3" t="s">
        <v>3</v>
      </c>
      <c r="F534" s="3" t="s">
        <v>4</v>
      </c>
      <c r="G534" s="3" t="s">
        <v>5</v>
      </c>
      <c r="H534" s="22">
        <v>37693</v>
      </c>
      <c r="I534" s="42"/>
      <c r="J534" s="22"/>
      <c r="K534" s="14"/>
      <c r="L534" s="21"/>
      <c r="M534" s="10">
        <v>225</v>
      </c>
    </row>
    <row r="535" spans="1:13" ht="16.5" customHeight="1" x14ac:dyDescent="0.2">
      <c r="A535" s="3" t="s">
        <v>1056</v>
      </c>
      <c r="B535" s="3" t="s">
        <v>1057</v>
      </c>
      <c r="C535" s="31" t="s">
        <v>1536</v>
      </c>
      <c r="D535" s="7" t="s">
        <v>1058</v>
      </c>
      <c r="E535" s="3" t="s">
        <v>1059</v>
      </c>
      <c r="F535" s="3" t="s">
        <v>1060</v>
      </c>
      <c r="G535" s="3" t="s">
        <v>139</v>
      </c>
      <c r="H535" s="22">
        <v>37649</v>
      </c>
      <c r="I535" s="42"/>
      <c r="J535" s="22"/>
      <c r="K535" s="14">
        <v>40368</v>
      </c>
      <c r="L535" s="9" t="s">
        <v>1660</v>
      </c>
      <c r="M535" s="10">
        <v>11</v>
      </c>
    </row>
    <row r="536" spans="1:13" ht="16.5" customHeight="1" x14ac:dyDescent="0.2">
      <c r="A536" s="3" t="s">
        <v>1056</v>
      </c>
      <c r="B536" s="3" t="s">
        <v>1061</v>
      </c>
      <c r="C536" s="31" t="s">
        <v>1537</v>
      </c>
      <c r="D536" s="7" t="s">
        <v>1062</v>
      </c>
      <c r="E536" s="3" t="s">
        <v>1059</v>
      </c>
      <c r="F536" s="3" t="s">
        <v>1060</v>
      </c>
      <c r="G536" s="3" t="s">
        <v>139</v>
      </c>
      <c r="H536" s="22">
        <v>37648</v>
      </c>
      <c r="I536" s="42"/>
      <c r="J536" s="22"/>
      <c r="K536" s="14">
        <v>41409</v>
      </c>
      <c r="L536" s="9" t="s">
        <v>1660</v>
      </c>
      <c r="M536" s="10">
        <v>125</v>
      </c>
    </row>
    <row r="537" spans="1:13" ht="16.5" customHeight="1" x14ac:dyDescent="0.2">
      <c r="A537" s="3" t="s">
        <v>0</v>
      </c>
      <c r="B537" s="3" t="s">
        <v>1063</v>
      </c>
      <c r="C537" s="31" t="s">
        <v>1538</v>
      </c>
      <c r="D537" s="7" t="s">
        <v>1064</v>
      </c>
      <c r="E537" s="3" t="s">
        <v>3</v>
      </c>
      <c r="F537" s="3" t="s">
        <v>4</v>
      </c>
      <c r="G537" s="3" t="s">
        <v>5</v>
      </c>
      <c r="H537" s="22">
        <v>37621</v>
      </c>
      <c r="I537" s="42"/>
      <c r="J537" s="22"/>
      <c r="K537" s="14"/>
      <c r="L537" s="21"/>
      <c r="M537" s="10">
        <v>40.549999999999997</v>
      </c>
    </row>
    <row r="538" spans="1:13" ht="16.5" customHeight="1" x14ac:dyDescent="0.2">
      <c r="A538" s="3" t="s">
        <v>1065</v>
      </c>
      <c r="B538" s="3" t="s">
        <v>1066</v>
      </c>
      <c r="C538" s="31" t="s">
        <v>1539</v>
      </c>
      <c r="D538" s="7" t="s">
        <v>1067</v>
      </c>
      <c r="E538" s="3" t="s">
        <v>3</v>
      </c>
      <c r="F538" s="3" t="s">
        <v>4</v>
      </c>
      <c r="G538" s="3" t="s">
        <v>5</v>
      </c>
      <c r="H538" s="22">
        <v>37621</v>
      </c>
      <c r="I538" s="42"/>
      <c r="J538" s="22"/>
      <c r="K538" s="14"/>
      <c r="L538" s="21"/>
      <c r="M538" s="10">
        <v>4</v>
      </c>
    </row>
    <row r="539" spans="1:13" ht="16.5" customHeight="1" x14ac:dyDescent="0.2">
      <c r="A539" s="3" t="s">
        <v>1068</v>
      </c>
      <c r="B539" s="3" t="s">
        <v>1069</v>
      </c>
      <c r="C539" s="31" t="s">
        <v>1540</v>
      </c>
      <c r="D539" s="7" t="s">
        <v>1070</v>
      </c>
      <c r="E539" s="3" t="s">
        <v>1071</v>
      </c>
      <c r="F539" s="3" t="s">
        <v>1072</v>
      </c>
      <c r="G539" s="3" t="s">
        <v>17</v>
      </c>
      <c r="H539" s="22">
        <v>37613</v>
      </c>
      <c r="I539" s="42"/>
      <c r="J539" s="22"/>
      <c r="K539" s="14">
        <v>42298</v>
      </c>
      <c r="L539" s="9" t="s">
        <v>1660</v>
      </c>
      <c r="M539" s="10">
        <v>40</v>
      </c>
    </row>
    <row r="540" spans="1:13" ht="16.5" customHeight="1" x14ac:dyDescent="0.2">
      <c r="A540" s="3" t="s">
        <v>1073</v>
      </c>
      <c r="B540" s="3" t="s">
        <v>1074</v>
      </c>
      <c r="C540" s="31" t="s">
        <v>1256</v>
      </c>
      <c r="D540" s="7" t="s">
        <v>1075</v>
      </c>
      <c r="E540" s="3" t="s">
        <v>186</v>
      </c>
      <c r="F540" s="3" t="s">
        <v>187</v>
      </c>
      <c r="G540" s="3" t="s">
        <v>5</v>
      </c>
      <c r="H540" s="22">
        <v>37574</v>
      </c>
      <c r="I540" s="42"/>
      <c r="J540" s="22"/>
      <c r="K540" s="14"/>
      <c r="L540" s="21"/>
      <c r="M540" s="10">
        <v>25</v>
      </c>
    </row>
    <row r="541" spans="1:13" ht="16.5" customHeight="1" x14ac:dyDescent="0.2">
      <c r="A541" s="3" t="s">
        <v>1076</v>
      </c>
      <c r="B541" s="3" t="s">
        <v>1077</v>
      </c>
      <c r="C541" s="31" t="s">
        <v>1541</v>
      </c>
      <c r="D541" s="7" t="s">
        <v>1078</v>
      </c>
      <c r="E541" s="3" t="s">
        <v>131</v>
      </c>
      <c r="F541" s="3" t="s">
        <v>115</v>
      </c>
      <c r="G541" s="3" t="s">
        <v>17</v>
      </c>
      <c r="H541" s="22">
        <v>37567</v>
      </c>
      <c r="I541" s="42"/>
      <c r="J541" s="22"/>
      <c r="K541" s="14">
        <v>39976</v>
      </c>
      <c r="L541" s="9" t="s">
        <v>1661</v>
      </c>
      <c r="M541" s="10">
        <v>28</v>
      </c>
    </row>
    <row r="542" spans="1:13" ht="16.5" customHeight="1" x14ac:dyDescent="0.2">
      <c r="A542" s="3" t="s">
        <v>1079</v>
      </c>
      <c r="B542" s="3" t="s">
        <v>1080</v>
      </c>
      <c r="C542" s="31" t="s">
        <v>1542</v>
      </c>
      <c r="D542" s="7" t="s">
        <v>1081</v>
      </c>
      <c r="E542" s="3" t="s">
        <v>1082</v>
      </c>
      <c r="F542" s="3" t="s">
        <v>80</v>
      </c>
      <c r="G542" s="3" t="s">
        <v>17</v>
      </c>
      <c r="H542" s="22">
        <v>37567</v>
      </c>
      <c r="I542" s="42"/>
      <c r="J542" s="22"/>
      <c r="K542" s="14">
        <v>41590</v>
      </c>
      <c r="L542" s="9" t="s">
        <v>1660</v>
      </c>
      <c r="M542" s="10">
        <v>10</v>
      </c>
    </row>
    <row r="543" spans="1:13" ht="16.5" customHeight="1" x14ac:dyDescent="0.2">
      <c r="A543" s="3" t="s">
        <v>735</v>
      </c>
      <c r="B543" s="3" t="s">
        <v>1085</v>
      </c>
      <c r="C543" s="31" t="s">
        <v>1562</v>
      </c>
      <c r="D543" s="7" t="s">
        <v>1086</v>
      </c>
      <c r="E543" s="3" t="s">
        <v>131</v>
      </c>
      <c r="F543" s="3" t="s">
        <v>115</v>
      </c>
      <c r="G543" s="3" t="s">
        <v>17</v>
      </c>
      <c r="H543" s="22">
        <v>37468</v>
      </c>
      <c r="I543" s="42"/>
      <c r="J543" s="22"/>
      <c r="K543" s="14"/>
      <c r="L543" s="21"/>
      <c r="M543" s="10">
        <v>53</v>
      </c>
    </row>
    <row r="544" spans="1:13" ht="16.5" customHeight="1" x14ac:dyDescent="0.2">
      <c r="A544" s="3" t="s">
        <v>1087</v>
      </c>
      <c r="B544" s="3" t="s">
        <v>1088</v>
      </c>
      <c r="C544" s="31" t="s">
        <v>1560</v>
      </c>
      <c r="D544" s="7" t="s">
        <v>1089</v>
      </c>
      <c r="E544" s="3" t="s">
        <v>202</v>
      </c>
      <c r="F544" s="3" t="s">
        <v>203</v>
      </c>
      <c r="G544" s="3" t="s">
        <v>11</v>
      </c>
      <c r="H544" s="22">
        <v>37463</v>
      </c>
      <c r="I544" s="42"/>
      <c r="J544" s="22"/>
      <c r="K544" s="14">
        <v>39013</v>
      </c>
      <c r="L544" s="9" t="s">
        <v>1661</v>
      </c>
      <c r="M544" s="10">
        <v>6</v>
      </c>
    </row>
    <row r="545" spans="1:13" ht="16.5" customHeight="1" x14ac:dyDescent="0.2">
      <c r="A545" s="3" t="s">
        <v>1090</v>
      </c>
      <c r="B545" s="3" t="s">
        <v>1091</v>
      </c>
      <c r="C545" s="31" t="s">
        <v>1561</v>
      </c>
      <c r="D545" s="7" t="s">
        <v>1092</v>
      </c>
      <c r="E545" s="3" t="s">
        <v>131</v>
      </c>
      <c r="F545" s="3" t="s">
        <v>115</v>
      </c>
      <c r="G545" s="3" t="s">
        <v>17</v>
      </c>
      <c r="H545" s="22">
        <v>37459</v>
      </c>
      <c r="I545" s="42"/>
      <c r="J545" s="22"/>
      <c r="K545" s="14">
        <v>43542</v>
      </c>
      <c r="L545" s="9" t="s">
        <v>1660</v>
      </c>
      <c r="M545" s="10">
        <v>1</v>
      </c>
    </row>
    <row r="546" spans="1:13" ht="16.5" customHeight="1" x14ac:dyDescent="0.2">
      <c r="A546" s="3" t="s">
        <v>628</v>
      </c>
      <c r="B546" s="3" t="s">
        <v>1095</v>
      </c>
      <c r="C546" s="31" t="s">
        <v>1543</v>
      </c>
      <c r="D546" s="7" t="s">
        <v>1096</v>
      </c>
      <c r="E546" s="3" t="s">
        <v>485</v>
      </c>
      <c r="F546" s="3" t="s">
        <v>42</v>
      </c>
      <c r="G546" s="3" t="s">
        <v>23</v>
      </c>
      <c r="H546" s="22">
        <v>37445</v>
      </c>
      <c r="I546" s="42"/>
      <c r="J546" s="22"/>
      <c r="K546" s="14"/>
      <c r="L546" s="21"/>
      <c r="M546" s="10">
        <v>45</v>
      </c>
    </row>
    <row r="547" spans="1:13" ht="16.5" customHeight="1" x14ac:dyDescent="0.2">
      <c r="A547" s="3" t="s">
        <v>628</v>
      </c>
      <c r="B547" s="3" t="s">
        <v>1093</v>
      </c>
      <c r="C547" s="31" t="s">
        <v>1912</v>
      </c>
      <c r="D547" s="7" t="s">
        <v>1094</v>
      </c>
      <c r="E547" s="3" t="s">
        <v>485</v>
      </c>
      <c r="F547" s="3" t="s">
        <v>42</v>
      </c>
      <c r="G547" s="3" t="s">
        <v>23</v>
      </c>
      <c r="H547" s="22">
        <v>37445</v>
      </c>
      <c r="I547" s="42"/>
      <c r="J547" s="22"/>
      <c r="K547" s="14">
        <v>42184</v>
      </c>
      <c r="L547" s="9" t="s">
        <v>1660</v>
      </c>
      <c r="M547" s="10">
        <v>13</v>
      </c>
    </row>
    <row r="548" spans="1:13" ht="16.5" customHeight="1" x14ac:dyDescent="0.2">
      <c r="A548" s="3" t="s">
        <v>0</v>
      </c>
      <c r="B548" s="3" t="s">
        <v>1097</v>
      </c>
      <c r="C548" s="31" t="s">
        <v>1593</v>
      </c>
      <c r="D548" s="7" t="s">
        <v>1098</v>
      </c>
      <c r="E548" s="3" t="s">
        <v>3</v>
      </c>
      <c r="F548" s="3" t="s">
        <v>4</v>
      </c>
      <c r="G548" s="3" t="s">
        <v>5</v>
      </c>
      <c r="H548" s="22">
        <v>37410</v>
      </c>
      <c r="I548" s="42"/>
      <c r="J548" s="22"/>
      <c r="K548" s="14">
        <v>37963</v>
      </c>
      <c r="L548" s="9" t="s">
        <v>1661</v>
      </c>
      <c r="M548" s="10">
        <v>1</v>
      </c>
    </row>
    <row r="549" spans="1:13" ht="16.5" customHeight="1" x14ac:dyDescent="0.2">
      <c r="A549" s="3" t="s">
        <v>1076</v>
      </c>
      <c r="B549" s="3" t="s">
        <v>1099</v>
      </c>
      <c r="C549" s="31" t="s">
        <v>1544</v>
      </c>
      <c r="D549" s="7" t="s">
        <v>1100</v>
      </c>
      <c r="E549" s="3" t="s">
        <v>131</v>
      </c>
      <c r="F549" s="3" t="s">
        <v>115</v>
      </c>
      <c r="G549" s="3" t="s">
        <v>17</v>
      </c>
      <c r="H549" s="22">
        <v>37368</v>
      </c>
      <c r="I549" s="42"/>
      <c r="J549" s="22"/>
      <c r="K549" s="14">
        <v>37391</v>
      </c>
      <c r="L549" s="9" t="s">
        <v>1661</v>
      </c>
      <c r="M549" s="10">
        <v>1</v>
      </c>
    </row>
    <row r="550" spans="1:13" ht="16.5" customHeight="1" x14ac:dyDescent="0.2">
      <c r="A550" s="3" t="s">
        <v>1076</v>
      </c>
      <c r="B550" s="3" t="s">
        <v>1101</v>
      </c>
      <c r="C550" s="31" t="s">
        <v>1545</v>
      </c>
      <c r="D550" s="7" t="s">
        <v>1102</v>
      </c>
      <c r="E550" s="3" t="s">
        <v>131</v>
      </c>
      <c r="F550" s="3" t="s">
        <v>115</v>
      </c>
      <c r="G550" s="3" t="s">
        <v>17</v>
      </c>
      <c r="H550" s="22">
        <v>37368</v>
      </c>
      <c r="I550" s="42"/>
      <c r="J550" s="22"/>
      <c r="K550" s="14">
        <v>37411</v>
      </c>
      <c r="L550" s="9" t="s">
        <v>1661</v>
      </c>
      <c r="M550" s="10">
        <v>1</v>
      </c>
    </row>
    <row r="551" spans="1:13" ht="16.5" customHeight="1" x14ac:dyDescent="0.2">
      <c r="A551" s="3" t="s">
        <v>1076</v>
      </c>
      <c r="B551" s="3" t="s">
        <v>1103</v>
      </c>
      <c r="C551" s="31" t="s">
        <v>1546</v>
      </c>
      <c r="D551" s="7" t="s">
        <v>1104</v>
      </c>
      <c r="E551" s="3" t="s">
        <v>131</v>
      </c>
      <c r="F551" s="3" t="s">
        <v>115</v>
      </c>
      <c r="G551" s="3" t="s">
        <v>17</v>
      </c>
      <c r="H551" s="22">
        <v>37368</v>
      </c>
      <c r="I551" s="42"/>
      <c r="J551" s="22"/>
      <c r="K551" s="14">
        <v>38314</v>
      </c>
      <c r="L551" s="9" t="s">
        <v>1661</v>
      </c>
      <c r="M551" s="10">
        <v>2</v>
      </c>
    </row>
    <row r="552" spans="1:13" ht="16.5" customHeight="1" x14ac:dyDescent="0.2">
      <c r="A552" s="3" t="s">
        <v>1076</v>
      </c>
      <c r="B552" s="3" t="s">
        <v>1105</v>
      </c>
      <c r="C552" s="31" t="s">
        <v>1547</v>
      </c>
      <c r="D552" s="7" t="s">
        <v>1106</v>
      </c>
      <c r="E552" s="3" t="s">
        <v>131</v>
      </c>
      <c r="F552" s="3" t="s">
        <v>115</v>
      </c>
      <c r="G552" s="3" t="s">
        <v>17</v>
      </c>
      <c r="H552" s="22">
        <v>37368</v>
      </c>
      <c r="I552" s="42"/>
      <c r="J552" s="22"/>
      <c r="K552" s="14">
        <v>37606</v>
      </c>
      <c r="L552" s="9" t="s">
        <v>1661</v>
      </c>
      <c r="M552" s="10">
        <v>2</v>
      </c>
    </row>
    <row r="553" spans="1:13" ht="16.5" customHeight="1" x14ac:dyDescent="0.2">
      <c r="A553" s="3" t="s">
        <v>1076</v>
      </c>
      <c r="B553" s="3" t="s">
        <v>1107</v>
      </c>
      <c r="C553" s="31" t="s">
        <v>1548</v>
      </c>
      <c r="D553" s="7" t="s">
        <v>1108</v>
      </c>
      <c r="E553" s="3" t="s">
        <v>131</v>
      </c>
      <c r="F553" s="3" t="s">
        <v>115</v>
      </c>
      <c r="G553" s="3" t="s">
        <v>17</v>
      </c>
      <c r="H553" s="22">
        <v>37368</v>
      </c>
      <c r="I553" s="42"/>
      <c r="J553" s="22"/>
      <c r="K553" s="14">
        <v>37459</v>
      </c>
      <c r="L553" s="9" t="s">
        <v>1661</v>
      </c>
      <c r="M553" s="10">
        <v>2</v>
      </c>
    </row>
    <row r="554" spans="1:13" ht="16.5" customHeight="1" x14ac:dyDescent="0.2">
      <c r="A554" s="3" t="s">
        <v>628</v>
      </c>
      <c r="B554" s="3" t="s">
        <v>1109</v>
      </c>
      <c r="C554" s="31" t="s">
        <v>1549</v>
      </c>
      <c r="D554" s="7" t="s">
        <v>1110</v>
      </c>
      <c r="E554" s="3" t="s">
        <v>485</v>
      </c>
      <c r="F554" s="3" t="s">
        <v>42</v>
      </c>
      <c r="G554" s="3" t="s">
        <v>23</v>
      </c>
      <c r="H554" s="22">
        <v>37252</v>
      </c>
      <c r="I554" s="42"/>
      <c r="J554" s="22"/>
      <c r="K554" s="14">
        <v>42430</v>
      </c>
      <c r="L554" s="9" t="s">
        <v>1660</v>
      </c>
      <c r="M554" s="10">
        <v>17</v>
      </c>
    </row>
    <row r="555" spans="1:13" ht="16.5" customHeight="1" x14ac:dyDescent="0.2">
      <c r="A555" s="3" t="s">
        <v>735</v>
      </c>
      <c r="B555" s="3" t="s">
        <v>1111</v>
      </c>
      <c r="C555" s="31" t="s">
        <v>1550</v>
      </c>
      <c r="D555" s="7" t="s">
        <v>1112</v>
      </c>
      <c r="E555" s="3" t="s">
        <v>131</v>
      </c>
      <c r="F555" s="3" t="s">
        <v>115</v>
      </c>
      <c r="G555" s="3" t="s">
        <v>17</v>
      </c>
      <c r="H555" s="22">
        <v>37193</v>
      </c>
      <c r="I555" s="42"/>
      <c r="J555" s="22"/>
      <c r="K555" s="14">
        <v>44844</v>
      </c>
      <c r="L555" s="21" t="s">
        <v>1660</v>
      </c>
      <c r="M555" s="10">
        <v>59</v>
      </c>
    </row>
    <row r="556" spans="1:13" ht="16.5" customHeight="1" x14ac:dyDescent="0.2">
      <c r="A556" s="3" t="s">
        <v>1036</v>
      </c>
      <c r="B556" s="3" t="s">
        <v>1113</v>
      </c>
      <c r="C556" s="31" t="s">
        <v>1551</v>
      </c>
      <c r="D556" s="7" t="s">
        <v>1114</v>
      </c>
      <c r="E556" s="3" t="s">
        <v>191</v>
      </c>
      <c r="F556" s="3" t="s">
        <v>192</v>
      </c>
      <c r="G556" s="3" t="s">
        <v>139</v>
      </c>
      <c r="H556" s="22">
        <v>37167</v>
      </c>
      <c r="I556" s="42"/>
      <c r="J556" s="22"/>
      <c r="K556" s="14">
        <v>37438</v>
      </c>
      <c r="L556" s="9" t="s">
        <v>1660</v>
      </c>
      <c r="M556" s="10">
        <v>3</v>
      </c>
    </row>
    <row r="557" spans="1:13" ht="16.5" customHeight="1" x14ac:dyDescent="0.2">
      <c r="A557" s="3" t="s">
        <v>1115</v>
      </c>
      <c r="B557" s="3" t="s">
        <v>1116</v>
      </c>
      <c r="C557" s="31" t="s">
        <v>1891</v>
      </c>
      <c r="D557" s="7" t="s">
        <v>1117</v>
      </c>
      <c r="E557" s="3" t="s">
        <v>3</v>
      </c>
      <c r="F557" s="3" t="s">
        <v>4</v>
      </c>
      <c r="G557" s="3" t="s">
        <v>5</v>
      </c>
      <c r="H557" s="22">
        <v>37104</v>
      </c>
      <c r="I557" s="42">
        <v>44917</v>
      </c>
      <c r="J557" s="22" t="s">
        <v>2031</v>
      </c>
      <c r="K557" s="14">
        <v>42964</v>
      </c>
      <c r="L557" s="9" t="s">
        <v>1660</v>
      </c>
      <c r="M557" s="10">
        <v>42</v>
      </c>
    </row>
    <row r="558" spans="1:13" ht="16.5" customHeight="1" x14ac:dyDescent="0.2">
      <c r="A558" s="3" t="s">
        <v>243</v>
      </c>
      <c r="B558" s="3" t="s">
        <v>1118</v>
      </c>
      <c r="C558" s="31" t="s">
        <v>1552</v>
      </c>
      <c r="D558" s="7" t="s">
        <v>1119</v>
      </c>
      <c r="E558" s="3" t="s">
        <v>246</v>
      </c>
      <c r="F558" s="3" t="s">
        <v>64</v>
      </c>
      <c r="G558" s="3" t="s">
        <v>17</v>
      </c>
      <c r="H558" s="22">
        <v>37103</v>
      </c>
      <c r="I558" s="42"/>
      <c r="J558" s="22"/>
      <c r="K558" s="14">
        <v>40165</v>
      </c>
      <c r="L558" s="9" t="s">
        <v>1661</v>
      </c>
      <c r="M558" s="10">
        <v>3</v>
      </c>
    </row>
    <row r="559" spans="1:13" ht="16.5" customHeight="1" x14ac:dyDescent="0.2">
      <c r="A559" s="3" t="s">
        <v>1120</v>
      </c>
      <c r="B559" s="3" t="s">
        <v>1121</v>
      </c>
      <c r="C559" s="31" t="s">
        <v>1553</v>
      </c>
      <c r="D559" s="7" t="s">
        <v>1122</v>
      </c>
      <c r="E559" s="3" t="s">
        <v>191</v>
      </c>
      <c r="F559" s="3" t="s">
        <v>192</v>
      </c>
      <c r="G559" s="3" t="s">
        <v>139</v>
      </c>
      <c r="H559" s="22">
        <v>37049</v>
      </c>
      <c r="I559" s="42"/>
      <c r="J559" s="22"/>
      <c r="K559" s="14">
        <v>39066</v>
      </c>
      <c r="L559" s="9" t="s">
        <v>1660</v>
      </c>
      <c r="M559" s="10">
        <v>1</v>
      </c>
    </row>
    <row r="560" spans="1:13" ht="16.5" customHeight="1" x14ac:dyDescent="0.2">
      <c r="A560" s="3" t="s">
        <v>1123</v>
      </c>
      <c r="B560" s="3" t="s">
        <v>1124</v>
      </c>
      <c r="C560" s="31" t="s">
        <v>1554</v>
      </c>
      <c r="D560" s="7" t="s">
        <v>1125</v>
      </c>
      <c r="E560" s="3" t="s">
        <v>914</v>
      </c>
      <c r="F560" s="3" t="s">
        <v>915</v>
      </c>
      <c r="G560" s="3" t="s">
        <v>728</v>
      </c>
      <c r="H560" s="22">
        <v>36959</v>
      </c>
      <c r="I560" s="42"/>
      <c r="J560" s="22"/>
      <c r="K560" s="14">
        <v>40546</v>
      </c>
      <c r="L560" s="9" t="s">
        <v>1660</v>
      </c>
      <c r="M560" s="10">
        <v>7</v>
      </c>
    </row>
    <row r="561" spans="1:13" ht="16.5" customHeight="1" x14ac:dyDescent="0.2">
      <c r="A561" s="3" t="s">
        <v>1073</v>
      </c>
      <c r="B561" s="3" t="s">
        <v>1126</v>
      </c>
      <c r="C561" s="31" t="s">
        <v>1257</v>
      </c>
      <c r="D561" s="7" t="s">
        <v>1127</v>
      </c>
      <c r="E561" s="3" t="s">
        <v>186</v>
      </c>
      <c r="F561" s="3" t="s">
        <v>187</v>
      </c>
      <c r="G561" s="3" t="s">
        <v>5</v>
      </c>
      <c r="H561" s="22">
        <v>36920</v>
      </c>
      <c r="I561" s="42"/>
      <c r="J561" s="22"/>
      <c r="K561" s="14"/>
      <c r="L561" s="21"/>
      <c r="M561" s="10">
        <v>2</v>
      </c>
    </row>
    <row r="562" spans="1:13" ht="16.5" customHeight="1" x14ac:dyDescent="0.2">
      <c r="A562" s="3" t="s">
        <v>1128</v>
      </c>
      <c r="B562" s="3" t="s">
        <v>1129</v>
      </c>
      <c r="C562" s="36" t="s">
        <v>1555</v>
      </c>
      <c r="D562" s="7" t="s">
        <v>1130</v>
      </c>
      <c r="E562" s="3" t="s">
        <v>166</v>
      </c>
      <c r="F562" s="3" t="s">
        <v>51</v>
      </c>
      <c r="G562" s="3" t="s">
        <v>23</v>
      </c>
      <c r="H562" s="22">
        <v>36889</v>
      </c>
      <c r="I562" s="42"/>
      <c r="J562" s="22"/>
      <c r="K562" s="14">
        <v>40982</v>
      </c>
      <c r="L562" s="9" t="s">
        <v>1660</v>
      </c>
      <c r="M562" s="10">
        <v>7</v>
      </c>
    </row>
    <row r="563" spans="1:13" ht="16.5" customHeight="1" x14ac:dyDescent="0.2">
      <c r="A563" s="3" t="s">
        <v>1090</v>
      </c>
      <c r="B563" s="3" t="s">
        <v>1131</v>
      </c>
      <c r="C563" s="31" t="s">
        <v>1556</v>
      </c>
      <c r="D563" s="7" t="s">
        <v>1132</v>
      </c>
      <c r="E563" s="3" t="s">
        <v>131</v>
      </c>
      <c r="F563" s="3" t="s">
        <v>115</v>
      </c>
      <c r="G563" s="3" t="s">
        <v>17</v>
      </c>
      <c r="H563" s="22">
        <v>36888</v>
      </c>
      <c r="I563" s="42"/>
      <c r="J563" s="22"/>
      <c r="K563" s="14"/>
      <c r="L563" s="21"/>
      <c r="M563" s="10">
        <v>10</v>
      </c>
    </row>
    <row r="564" spans="1:13" ht="16.5" customHeight="1" x14ac:dyDescent="0.2">
      <c r="A564" s="3" t="s">
        <v>1133</v>
      </c>
      <c r="B564" s="3" t="s">
        <v>1134</v>
      </c>
      <c r="C564" s="32" t="s">
        <v>1557</v>
      </c>
      <c r="D564" s="7" t="s">
        <v>1135</v>
      </c>
      <c r="E564" s="3" t="s">
        <v>1136</v>
      </c>
      <c r="F564" s="3" t="s">
        <v>146</v>
      </c>
      <c r="G564" s="3" t="s">
        <v>11</v>
      </c>
      <c r="H564" s="22">
        <v>36882</v>
      </c>
      <c r="I564" s="42"/>
      <c r="J564" s="22"/>
      <c r="K564" s="14">
        <v>44251</v>
      </c>
      <c r="L564" s="21" t="s">
        <v>1660</v>
      </c>
      <c r="M564" s="10">
        <v>10</v>
      </c>
    </row>
    <row r="565" spans="1:13" ht="16.5" customHeight="1" x14ac:dyDescent="0.2">
      <c r="A565" s="3" t="s">
        <v>1137</v>
      </c>
      <c r="B565" s="3" t="s">
        <v>1138</v>
      </c>
      <c r="C565" s="31" t="s">
        <v>1941</v>
      </c>
      <c r="D565" s="7" t="s">
        <v>1139</v>
      </c>
      <c r="E565" s="3" t="s">
        <v>131</v>
      </c>
      <c r="F565" s="3" t="s">
        <v>115</v>
      </c>
      <c r="G565" s="3" t="s">
        <v>17</v>
      </c>
      <c r="H565" s="22">
        <v>36766</v>
      </c>
      <c r="I565" s="42"/>
      <c r="J565" s="22"/>
      <c r="K565" s="14">
        <v>37482</v>
      </c>
      <c r="L565" s="9" t="s">
        <v>1660</v>
      </c>
      <c r="M565" s="10">
        <v>40</v>
      </c>
    </row>
    <row r="566" spans="1:13" ht="16.5" customHeight="1" x14ac:dyDescent="0.2">
      <c r="A566" s="3" t="s">
        <v>243</v>
      </c>
      <c r="B566" s="3" t="s">
        <v>1140</v>
      </c>
      <c r="C566" s="31" t="s">
        <v>1558</v>
      </c>
      <c r="D566" s="7" t="s">
        <v>1141</v>
      </c>
      <c r="E566" s="3" t="s">
        <v>246</v>
      </c>
      <c r="F566" s="3" t="s">
        <v>64</v>
      </c>
      <c r="G566" s="3" t="s">
        <v>17</v>
      </c>
      <c r="H566" s="22">
        <v>36543</v>
      </c>
      <c r="I566" s="42"/>
      <c r="J566" s="22"/>
      <c r="K566" s="14">
        <v>36735</v>
      </c>
      <c r="L566" s="9" t="s">
        <v>1661</v>
      </c>
      <c r="M566" s="10">
        <v>1</v>
      </c>
    </row>
    <row r="567" spans="1:13" ht="16.5" customHeight="1" x14ac:dyDescent="0.2">
      <c r="A567" s="3" t="s">
        <v>1142</v>
      </c>
      <c r="B567" s="3" t="s">
        <v>1143</v>
      </c>
      <c r="C567" s="31" t="s">
        <v>1559</v>
      </c>
      <c r="D567" s="7" t="s">
        <v>1144</v>
      </c>
      <c r="E567" s="3" t="s">
        <v>9</v>
      </c>
      <c r="F567" s="3" t="s">
        <v>10</v>
      </c>
      <c r="G567" s="3" t="s">
        <v>11</v>
      </c>
      <c r="H567" s="22">
        <v>36340</v>
      </c>
      <c r="I567" s="42"/>
      <c r="J567" s="22"/>
      <c r="K567" s="14">
        <v>36469</v>
      </c>
      <c r="L567" s="9" t="s">
        <v>1661</v>
      </c>
      <c r="M567" s="10">
        <v>14</v>
      </c>
    </row>
    <row r="568" spans="1:13" ht="12.75" customHeight="1" outlineLevel="1" x14ac:dyDescent="0.2">
      <c r="I568" s="44"/>
      <c r="M568">
        <f>SUBTOTAL(9,M149:M567)</f>
        <v>6999.8800000000028</v>
      </c>
    </row>
    <row r="569" spans="1:13" ht="12" customHeight="1" outlineLevel="1" x14ac:dyDescent="0.2">
      <c r="B569" s="1"/>
      <c r="C569" s="1"/>
      <c r="I569" s="44"/>
    </row>
    <row r="570" spans="1:13" outlineLevel="1" x14ac:dyDescent="0.2">
      <c r="B570" s="2"/>
      <c r="C570" s="1"/>
      <c r="D570" s="17"/>
      <c r="E570" s="17"/>
      <c r="F570" s="17"/>
      <c r="I570" s="44"/>
    </row>
    <row r="571" spans="1:13" ht="37.5" customHeight="1" outlineLevel="1" x14ac:dyDescent="0.2">
      <c r="B571" s="2"/>
      <c r="C571" s="1"/>
      <c r="D571" s="18"/>
      <c r="I571" s="44"/>
    </row>
    <row r="572" spans="1:13" ht="12" customHeight="1" outlineLevel="1" x14ac:dyDescent="0.2">
      <c r="B572" s="19"/>
      <c r="C572" s="19"/>
      <c r="I572" s="44"/>
    </row>
    <row r="573" spans="1:13" ht="12" customHeight="1" outlineLevel="1" x14ac:dyDescent="0.2">
      <c r="B573" s="19"/>
      <c r="C573" s="19"/>
      <c r="I573" s="44"/>
    </row>
    <row r="574" spans="1:13" ht="12" customHeight="1" outlineLevel="1" x14ac:dyDescent="0.2">
      <c r="B574" s="19"/>
      <c r="C574" s="19"/>
      <c r="I574" s="44"/>
    </row>
    <row r="575" spans="1:13" x14ac:dyDescent="0.2">
      <c r="B575" s="1"/>
      <c r="C575" s="1"/>
      <c r="D575" s="20"/>
      <c r="I575" s="44"/>
    </row>
    <row r="576" spans="1:13" x14ac:dyDescent="0.2">
      <c r="B576" s="1"/>
      <c r="C576" s="1"/>
      <c r="I576" s="44"/>
    </row>
    <row r="577" spans="2:9" x14ac:dyDescent="0.2">
      <c r="B577" s="1"/>
      <c r="C577" s="1"/>
      <c r="I577" s="44"/>
    </row>
    <row r="578" spans="2:9" x14ac:dyDescent="0.2">
      <c r="I578" s="44"/>
    </row>
    <row r="579" spans="2:9" x14ac:dyDescent="0.2">
      <c r="I579" s="44"/>
    </row>
    <row r="580" spans="2:9" x14ac:dyDescent="0.2">
      <c r="I580" s="44"/>
    </row>
    <row r="581" spans="2:9" x14ac:dyDescent="0.2">
      <c r="I581" s="44"/>
    </row>
    <row r="582" spans="2:9" x14ac:dyDescent="0.2">
      <c r="I582" s="44"/>
    </row>
    <row r="583" spans="2:9" x14ac:dyDescent="0.2">
      <c r="I583" s="44"/>
    </row>
    <row r="584" spans="2:9" x14ac:dyDescent="0.2">
      <c r="I584" s="44"/>
    </row>
    <row r="585" spans="2:9" x14ac:dyDescent="0.2">
      <c r="I585" s="44"/>
    </row>
    <row r="586" spans="2:9" x14ac:dyDescent="0.2">
      <c r="I586" s="44"/>
    </row>
    <row r="587" spans="2:9" x14ac:dyDescent="0.2">
      <c r="I587" s="44"/>
    </row>
    <row r="588" spans="2:9" x14ac:dyDescent="0.2">
      <c r="I588" s="44"/>
    </row>
    <row r="589" spans="2:9" x14ac:dyDescent="0.2">
      <c r="I589" s="44"/>
    </row>
    <row r="590" spans="2:9" x14ac:dyDescent="0.2">
      <c r="I590" s="44"/>
    </row>
    <row r="591" spans="2:9" x14ac:dyDescent="0.2">
      <c r="I591" s="44"/>
    </row>
    <row r="592" spans="2:9" x14ac:dyDescent="0.2">
      <c r="I592" s="44"/>
    </row>
    <row r="593" spans="9:9" x14ac:dyDescent="0.2">
      <c r="I593" s="44"/>
    </row>
    <row r="594" spans="9:9" x14ac:dyDescent="0.2">
      <c r="I594" s="44"/>
    </row>
    <row r="595" spans="9:9" x14ac:dyDescent="0.2">
      <c r="I595" s="44"/>
    </row>
    <row r="596" spans="9:9" x14ac:dyDescent="0.2">
      <c r="I596" s="44"/>
    </row>
    <row r="597" spans="9:9" x14ac:dyDescent="0.2">
      <c r="I597" s="44"/>
    </row>
    <row r="598" spans="9:9" x14ac:dyDescent="0.2">
      <c r="I598" s="44"/>
    </row>
    <row r="599" spans="9:9" x14ac:dyDescent="0.2">
      <c r="I599" s="44"/>
    </row>
    <row r="600" spans="9:9" x14ac:dyDescent="0.2">
      <c r="I600" s="44"/>
    </row>
    <row r="601" spans="9:9" x14ac:dyDescent="0.2">
      <c r="I601" s="44"/>
    </row>
    <row r="602" spans="9:9" x14ac:dyDescent="0.2">
      <c r="I602" s="44"/>
    </row>
    <row r="603" spans="9:9" x14ac:dyDescent="0.2">
      <c r="I603" s="44"/>
    </row>
    <row r="604" spans="9:9" x14ac:dyDescent="0.2">
      <c r="I604" s="44"/>
    </row>
    <row r="605" spans="9:9" x14ac:dyDescent="0.2">
      <c r="I605" s="44"/>
    </row>
    <row r="606" spans="9:9" x14ac:dyDescent="0.2">
      <c r="I606" s="44"/>
    </row>
    <row r="607" spans="9:9" x14ac:dyDescent="0.2">
      <c r="I607" s="44"/>
    </row>
    <row r="608" spans="9:9" x14ac:dyDescent="0.2">
      <c r="I608" s="44"/>
    </row>
    <row r="609" spans="9:9" x14ac:dyDescent="0.2">
      <c r="I609" s="44"/>
    </row>
    <row r="610" spans="9:9" x14ac:dyDescent="0.2">
      <c r="I610" s="44"/>
    </row>
    <row r="611" spans="9:9" x14ac:dyDescent="0.2">
      <c r="I611" s="44"/>
    </row>
    <row r="612" spans="9:9" x14ac:dyDescent="0.2">
      <c r="I612" s="44"/>
    </row>
    <row r="613" spans="9:9" x14ac:dyDescent="0.2">
      <c r="I613" s="44"/>
    </row>
    <row r="614" spans="9:9" x14ac:dyDescent="0.2">
      <c r="I614" s="44"/>
    </row>
    <row r="615" spans="9:9" x14ac:dyDescent="0.2">
      <c r="I615" s="44"/>
    </row>
    <row r="616" spans="9:9" x14ac:dyDescent="0.2">
      <c r="I616" s="44"/>
    </row>
    <row r="617" spans="9:9" x14ac:dyDescent="0.2">
      <c r="I617" s="44"/>
    </row>
    <row r="618" spans="9:9" x14ac:dyDescent="0.2">
      <c r="I618" s="44"/>
    </row>
    <row r="619" spans="9:9" x14ac:dyDescent="0.2">
      <c r="I619" s="44"/>
    </row>
    <row r="620" spans="9:9" x14ac:dyDescent="0.2">
      <c r="I620" s="44"/>
    </row>
    <row r="621" spans="9:9" x14ac:dyDescent="0.2">
      <c r="I621" s="44"/>
    </row>
    <row r="622" spans="9:9" x14ac:dyDescent="0.2">
      <c r="I622" s="44"/>
    </row>
    <row r="623" spans="9:9" x14ac:dyDescent="0.2">
      <c r="I623" s="44"/>
    </row>
    <row r="624" spans="9:9" x14ac:dyDescent="0.2">
      <c r="I624" s="44"/>
    </row>
    <row r="625" spans="9:9" x14ac:dyDescent="0.2">
      <c r="I625" s="44"/>
    </row>
    <row r="626" spans="9:9" x14ac:dyDescent="0.2">
      <c r="I626" s="44"/>
    </row>
    <row r="627" spans="9:9" x14ac:dyDescent="0.2">
      <c r="I627" s="44"/>
    </row>
    <row r="628" spans="9:9" x14ac:dyDescent="0.2">
      <c r="I628" s="44"/>
    </row>
    <row r="629" spans="9:9" x14ac:dyDescent="0.2">
      <c r="I629" s="44"/>
    </row>
    <row r="630" spans="9:9" x14ac:dyDescent="0.2">
      <c r="I630" s="44"/>
    </row>
    <row r="631" spans="9:9" x14ac:dyDescent="0.2">
      <c r="I631" s="44"/>
    </row>
    <row r="632" spans="9:9" x14ac:dyDescent="0.2">
      <c r="I632" s="44"/>
    </row>
    <row r="633" spans="9:9" x14ac:dyDescent="0.2">
      <c r="I633" s="44"/>
    </row>
    <row r="634" spans="9:9" x14ac:dyDescent="0.2">
      <c r="I634" s="44"/>
    </row>
    <row r="635" spans="9:9" x14ac:dyDescent="0.2">
      <c r="I635" s="44"/>
    </row>
    <row r="636" spans="9:9" x14ac:dyDescent="0.2">
      <c r="I636" s="44"/>
    </row>
    <row r="637" spans="9:9" x14ac:dyDescent="0.2">
      <c r="I637" s="44"/>
    </row>
    <row r="638" spans="9:9" x14ac:dyDescent="0.2">
      <c r="I638" s="44"/>
    </row>
    <row r="639" spans="9:9" x14ac:dyDescent="0.2">
      <c r="I639" s="44"/>
    </row>
    <row r="640" spans="9:9" x14ac:dyDescent="0.2">
      <c r="I640" s="44"/>
    </row>
    <row r="641" spans="9:9" x14ac:dyDescent="0.2">
      <c r="I641" s="44"/>
    </row>
    <row r="642" spans="9:9" x14ac:dyDescent="0.2">
      <c r="I642" s="44"/>
    </row>
    <row r="643" spans="9:9" x14ac:dyDescent="0.2">
      <c r="I643" s="44"/>
    </row>
    <row r="644" spans="9:9" x14ac:dyDescent="0.2">
      <c r="I644" s="44"/>
    </row>
    <row r="645" spans="9:9" x14ac:dyDescent="0.2">
      <c r="I645" s="44"/>
    </row>
    <row r="646" spans="9:9" x14ac:dyDescent="0.2">
      <c r="I646" s="44"/>
    </row>
    <row r="647" spans="9:9" x14ac:dyDescent="0.2">
      <c r="I647" s="44"/>
    </row>
    <row r="648" spans="9:9" x14ac:dyDescent="0.2">
      <c r="I648" s="44"/>
    </row>
    <row r="649" spans="9:9" x14ac:dyDescent="0.2">
      <c r="I649" s="44"/>
    </row>
    <row r="650" spans="9:9" x14ac:dyDescent="0.2">
      <c r="I650" s="44"/>
    </row>
    <row r="651" spans="9:9" x14ac:dyDescent="0.2">
      <c r="I651" s="44"/>
    </row>
    <row r="652" spans="9:9" x14ac:dyDescent="0.2">
      <c r="I652" s="44"/>
    </row>
    <row r="653" spans="9:9" x14ac:dyDescent="0.2">
      <c r="I653" s="44"/>
    </row>
    <row r="654" spans="9:9" x14ac:dyDescent="0.2">
      <c r="I654" s="44"/>
    </row>
    <row r="655" spans="9:9" x14ac:dyDescent="0.2">
      <c r="I655" s="44"/>
    </row>
    <row r="656" spans="9:9" x14ac:dyDescent="0.2">
      <c r="I656" s="44"/>
    </row>
    <row r="657" spans="9:9" x14ac:dyDescent="0.2">
      <c r="I657" s="44"/>
    </row>
    <row r="658" spans="9:9" x14ac:dyDescent="0.2">
      <c r="I658" s="44"/>
    </row>
    <row r="659" spans="9:9" x14ac:dyDescent="0.2">
      <c r="I659" s="44"/>
    </row>
    <row r="660" spans="9:9" x14ac:dyDescent="0.2">
      <c r="I660" s="44"/>
    </row>
    <row r="661" spans="9:9" x14ac:dyDescent="0.2">
      <c r="I661" s="44"/>
    </row>
    <row r="662" spans="9:9" x14ac:dyDescent="0.2">
      <c r="I662" s="44"/>
    </row>
    <row r="663" spans="9:9" x14ac:dyDescent="0.2">
      <c r="I663" s="44"/>
    </row>
    <row r="664" spans="9:9" x14ac:dyDescent="0.2">
      <c r="I664" s="44"/>
    </row>
    <row r="665" spans="9:9" x14ac:dyDescent="0.2">
      <c r="I665" s="44"/>
    </row>
    <row r="666" spans="9:9" x14ac:dyDescent="0.2">
      <c r="I666" s="44"/>
    </row>
    <row r="667" spans="9:9" x14ac:dyDescent="0.2">
      <c r="I667" s="44"/>
    </row>
    <row r="668" spans="9:9" x14ac:dyDescent="0.2">
      <c r="I668" s="44"/>
    </row>
    <row r="669" spans="9:9" x14ac:dyDescent="0.2">
      <c r="I669" s="44"/>
    </row>
    <row r="670" spans="9:9" x14ac:dyDescent="0.2">
      <c r="I670" s="44"/>
    </row>
    <row r="671" spans="9:9" x14ac:dyDescent="0.2">
      <c r="I671" s="44"/>
    </row>
    <row r="672" spans="9:9" x14ac:dyDescent="0.2">
      <c r="I672" s="44"/>
    </row>
    <row r="673" spans="9:9" x14ac:dyDescent="0.2">
      <c r="I673" s="44"/>
    </row>
    <row r="674" spans="9:9" x14ac:dyDescent="0.2">
      <c r="I674" s="44"/>
    </row>
    <row r="675" spans="9:9" x14ac:dyDescent="0.2">
      <c r="I675" s="44"/>
    </row>
    <row r="676" spans="9:9" x14ac:dyDescent="0.2">
      <c r="I676" s="44"/>
    </row>
    <row r="677" spans="9:9" x14ac:dyDescent="0.2">
      <c r="I677" s="44"/>
    </row>
    <row r="678" spans="9:9" x14ac:dyDescent="0.2">
      <c r="I678" s="44"/>
    </row>
    <row r="679" spans="9:9" x14ac:dyDescent="0.2">
      <c r="I679" s="44"/>
    </row>
    <row r="680" spans="9:9" x14ac:dyDescent="0.2">
      <c r="I680" s="44"/>
    </row>
    <row r="681" spans="9:9" x14ac:dyDescent="0.2">
      <c r="I681" s="44"/>
    </row>
    <row r="682" spans="9:9" x14ac:dyDescent="0.2">
      <c r="I682" s="44"/>
    </row>
    <row r="683" spans="9:9" x14ac:dyDescent="0.2">
      <c r="I683" s="44"/>
    </row>
    <row r="684" spans="9:9" x14ac:dyDescent="0.2">
      <c r="I684" s="44"/>
    </row>
    <row r="685" spans="9:9" x14ac:dyDescent="0.2">
      <c r="I685" s="44"/>
    </row>
    <row r="686" spans="9:9" x14ac:dyDescent="0.2">
      <c r="I686" s="44"/>
    </row>
    <row r="687" spans="9:9" x14ac:dyDescent="0.2">
      <c r="I687" s="44"/>
    </row>
    <row r="688" spans="9:9" x14ac:dyDescent="0.2">
      <c r="I688" s="44"/>
    </row>
    <row r="689" spans="9:9" x14ac:dyDescent="0.2">
      <c r="I689" s="44"/>
    </row>
    <row r="690" spans="9:9" x14ac:dyDescent="0.2">
      <c r="I690" s="44"/>
    </row>
    <row r="691" spans="9:9" x14ac:dyDescent="0.2">
      <c r="I691" s="44"/>
    </row>
    <row r="692" spans="9:9" x14ac:dyDescent="0.2">
      <c r="I692" s="44"/>
    </row>
    <row r="693" spans="9:9" x14ac:dyDescent="0.2">
      <c r="I693" s="44"/>
    </row>
    <row r="694" spans="9:9" x14ac:dyDescent="0.2">
      <c r="I694" s="44"/>
    </row>
    <row r="695" spans="9:9" x14ac:dyDescent="0.2">
      <c r="I695" s="44"/>
    </row>
    <row r="696" spans="9:9" x14ac:dyDescent="0.2">
      <c r="I696" s="44"/>
    </row>
    <row r="697" spans="9:9" x14ac:dyDescent="0.2">
      <c r="I697" s="44"/>
    </row>
    <row r="698" spans="9:9" x14ac:dyDescent="0.2">
      <c r="I698" s="44"/>
    </row>
    <row r="699" spans="9:9" x14ac:dyDescent="0.2">
      <c r="I699" s="44"/>
    </row>
    <row r="700" spans="9:9" x14ac:dyDescent="0.2">
      <c r="I700" s="44"/>
    </row>
    <row r="701" spans="9:9" x14ac:dyDescent="0.2">
      <c r="I701" s="44"/>
    </row>
    <row r="702" spans="9:9" x14ac:dyDescent="0.2">
      <c r="I702" s="44"/>
    </row>
    <row r="703" spans="9:9" x14ac:dyDescent="0.2">
      <c r="I703" s="44"/>
    </row>
    <row r="704" spans="9:9" x14ac:dyDescent="0.2">
      <c r="I704" s="44"/>
    </row>
    <row r="705" spans="9:9" x14ac:dyDescent="0.2">
      <c r="I705" s="44"/>
    </row>
    <row r="706" spans="9:9" x14ac:dyDescent="0.2">
      <c r="I706" s="44"/>
    </row>
    <row r="707" spans="9:9" x14ac:dyDescent="0.2">
      <c r="I707" s="44"/>
    </row>
    <row r="708" spans="9:9" x14ac:dyDescent="0.2">
      <c r="I708" s="44"/>
    </row>
    <row r="709" spans="9:9" x14ac:dyDescent="0.2">
      <c r="I709" s="44"/>
    </row>
    <row r="710" spans="9:9" x14ac:dyDescent="0.2">
      <c r="I710" s="44"/>
    </row>
    <row r="711" spans="9:9" x14ac:dyDescent="0.2">
      <c r="I711" s="44"/>
    </row>
    <row r="712" spans="9:9" x14ac:dyDescent="0.2">
      <c r="I712" s="44"/>
    </row>
    <row r="713" spans="9:9" x14ac:dyDescent="0.2">
      <c r="I713" s="44"/>
    </row>
    <row r="714" spans="9:9" x14ac:dyDescent="0.2">
      <c r="I714" s="44"/>
    </row>
    <row r="715" spans="9:9" x14ac:dyDescent="0.2">
      <c r="I715" s="44"/>
    </row>
    <row r="716" spans="9:9" x14ac:dyDescent="0.2">
      <c r="I716" s="44"/>
    </row>
    <row r="717" spans="9:9" x14ac:dyDescent="0.2">
      <c r="I717" s="44"/>
    </row>
    <row r="718" spans="9:9" x14ac:dyDescent="0.2">
      <c r="I718" s="44"/>
    </row>
    <row r="719" spans="9:9" x14ac:dyDescent="0.2">
      <c r="I719" s="44"/>
    </row>
    <row r="720" spans="9:9" x14ac:dyDescent="0.2">
      <c r="I720" s="44"/>
    </row>
    <row r="721" spans="9:9" x14ac:dyDescent="0.2">
      <c r="I721" s="44"/>
    </row>
    <row r="722" spans="9:9" x14ac:dyDescent="0.2">
      <c r="I722" s="44"/>
    </row>
    <row r="723" spans="9:9" x14ac:dyDescent="0.2">
      <c r="I723" s="44"/>
    </row>
    <row r="724" spans="9:9" x14ac:dyDescent="0.2">
      <c r="I724" s="44"/>
    </row>
    <row r="725" spans="9:9" x14ac:dyDescent="0.2">
      <c r="I725" s="44"/>
    </row>
    <row r="726" spans="9:9" x14ac:dyDescent="0.2">
      <c r="I726" s="44"/>
    </row>
    <row r="727" spans="9:9" x14ac:dyDescent="0.2">
      <c r="I727" s="44"/>
    </row>
    <row r="728" spans="9:9" x14ac:dyDescent="0.2">
      <c r="I728" s="44"/>
    </row>
    <row r="729" spans="9:9" x14ac:dyDescent="0.2">
      <c r="I729" s="44"/>
    </row>
    <row r="730" spans="9:9" x14ac:dyDescent="0.2">
      <c r="I730" s="44"/>
    </row>
    <row r="731" spans="9:9" x14ac:dyDescent="0.2">
      <c r="I731" s="44"/>
    </row>
    <row r="732" spans="9:9" x14ac:dyDescent="0.2">
      <c r="I732" s="44"/>
    </row>
    <row r="733" spans="9:9" x14ac:dyDescent="0.2">
      <c r="I733" s="44"/>
    </row>
    <row r="734" spans="9:9" x14ac:dyDescent="0.2">
      <c r="I734" s="44"/>
    </row>
    <row r="735" spans="9:9" x14ac:dyDescent="0.2">
      <c r="I735" s="44"/>
    </row>
    <row r="736" spans="9:9" x14ac:dyDescent="0.2">
      <c r="I736" s="44"/>
    </row>
    <row r="737" spans="9:9" x14ac:dyDescent="0.2">
      <c r="I737" s="44"/>
    </row>
    <row r="738" spans="9:9" x14ac:dyDescent="0.2">
      <c r="I738" s="44"/>
    </row>
    <row r="739" spans="9:9" x14ac:dyDescent="0.2">
      <c r="I739" s="44"/>
    </row>
    <row r="740" spans="9:9" x14ac:dyDescent="0.2">
      <c r="I740" s="44"/>
    </row>
    <row r="741" spans="9:9" x14ac:dyDescent="0.2">
      <c r="I741" s="44"/>
    </row>
    <row r="742" spans="9:9" x14ac:dyDescent="0.2">
      <c r="I742" s="44"/>
    </row>
    <row r="743" spans="9:9" x14ac:dyDescent="0.2">
      <c r="I743" s="44"/>
    </row>
    <row r="744" spans="9:9" x14ac:dyDescent="0.2">
      <c r="I744" s="44"/>
    </row>
    <row r="745" spans="9:9" x14ac:dyDescent="0.2">
      <c r="I745" s="44"/>
    </row>
    <row r="746" spans="9:9" x14ac:dyDescent="0.2">
      <c r="I746" s="44"/>
    </row>
    <row r="747" spans="9:9" x14ac:dyDescent="0.2">
      <c r="I747" s="44"/>
    </row>
    <row r="748" spans="9:9" x14ac:dyDescent="0.2">
      <c r="I748" s="44"/>
    </row>
    <row r="749" spans="9:9" x14ac:dyDescent="0.2">
      <c r="I749" s="44"/>
    </row>
    <row r="750" spans="9:9" x14ac:dyDescent="0.2">
      <c r="I750" s="44"/>
    </row>
    <row r="751" spans="9:9" x14ac:dyDescent="0.2">
      <c r="I751" s="44"/>
    </row>
    <row r="752" spans="9:9" x14ac:dyDescent="0.2">
      <c r="I752" s="44"/>
    </row>
    <row r="753" spans="9:9" x14ac:dyDescent="0.2">
      <c r="I753" s="44"/>
    </row>
    <row r="754" spans="9:9" x14ac:dyDescent="0.2">
      <c r="I754" s="44"/>
    </row>
    <row r="755" spans="9:9" x14ac:dyDescent="0.2">
      <c r="I755" s="44"/>
    </row>
    <row r="756" spans="9:9" x14ac:dyDescent="0.2">
      <c r="I756" s="44"/>
    </row>
    <row r="757" spans="9:9" x14ac:dyDescent="0.2">
      <c r="I757" s="44"/>
    </row>
    <row r="758" spans="9:9" x14ac:dyDescent="0.2">
      <c r="I758" s="44"/>
    </row>
    <row r="759" spans="9:9" x14ac:dyDescent="0.2">
      <c r="I759" s="44"/>
    </row>
    <row r="760" spans="9:9" x14ac:dyDescent="0.2">
      <c r="I760" s="44"/>
    </row>
    <row r="761" spans="9:9" x14ac:dyDescent="0.2">
      <c r="I761" s="44"/>
    </row>
    <row r="762" spans="9:9" x14ac:dyDescent="0.2">
      <c r="I762" s="44"/>
    </row>
    <row r="763" spans="9:9" x14ac:dyDescent="0.2">
      <c r="I763" s="44"/>
    </row>
    <row r="764" spans="9:9" x14ac:dyDescent="0.2">
      <c r="I764" s="44"/>
    </row>
    <row r="765" spans="9:9" x14ac:dyDescent="0.2">
      <c r="I765" s="44"/>
    </row>
    <row r="766" spans="9:9" x14ac:dyDescent="0.2">
      <c r="I766" s="44"/>
    </row>
    <row r="767" spans="9:9" x14ac:dyDescent="0.2">
      <c r="I767" s="44"/>
    </row>
    <row r="768" spans="9:9" x14ac:dyDescent="0.2">
      <c r="I768" s="44"/>
    </row>
    <row r="769" spans="9:9" x14ac:dyDescent="0.2">
      <c r="I769" s="44"/>
    </row>
    <row r="770" spans="9:9" x14ac:dyDescent="0.2">
      <c r="I770" s="44"/>
    </row>
    <row r="771" spans="9:9" x14ac:dyDescent="0.2">
      <c r="I771" s="44"/>
    </row>
    <row r="772" spans="9:9" x14ac:dyDescent="0.2">
      <c r="I772" s="44"/>
    </row>
    <row r="773" spans="9:9" x14ac:dyDescent="0.2">
      <c r="I773" s="44"/>
    </row>
    <row r="774" spans="9:9" x14ac:dyDescent="0.2">
      <c r="I774" s="44"/>
    </row>
    <row r="775" spans="9:9" x14ac:dyDescent="0.2">
      <c r="I775" s="44"/>
    </row>
    <row r="776" spans="9:9" x14ac:dyDescent="0.2">
      <c r="I776" s="44"/>
    </row>
    <row r="777" spans="9:9" x14ac:dyDescent="0.2">
      <c r="I777" s="44"/>
    </row>
    <row r="778" spans="9:9" x14ac:dyDescent="0.2">
      <c r="I778" s="44"/>
    </row>
    <row r="779" spans="9:9" x14ac:dyDescent="0.2">
      <c r="I779" s="44"/>
    </row>
    <row r="780" spans="9:9" x14ac:dyDescent="0.2">
      <c r="I780" s="44"/>
    </row>
    <row r="781" spans="9:9" x14ac:dyDescent="0.2">
      <c r="I781" s="44"/>
    </row>
    <row r="782" spans="9:9" x14ac:dyDescent="0.2">
      <c r="I782" s="44"/>
    </row>
    <row r="783" spans="9:9" x14ac:dyDescent="0.2">
      <c r="I783" s="44"/>
    </row>
    <row r="784" spans="9:9" x14ac:dyDescent="0.2">
      <c r="I784" s="44"/>
    </row>
    <row r="785" spans="9:9" x14ac:dyDescent="0.2">
      <c r="I785" s="44"/>
    </row>
    <row r="786" spans="9:9" x14ac:dyDescent="0.2">
      <c r="I786" s="44"/>
    </row>
    <row r="787" spans="9:9" x14ac:dyDescent="0.2">
      <c r="I787" s="44"/>
    </row>
    <row r="788" spans="9:9" x14ac:dyDescent="0.2">
      <c r="I788" s="44"/>
    </row>
    <row r="789" spans="9:9" x14ac:dyDescent="0.2">
      <c r="I789" s="44"/>
    </row>
    <row r="790" spans="9:9" x14ac:dyDescent="0.2">
      <c r="I790" s="44"/>
    </row>
    <row r="791" spans="9:9" x14ac:dyDescent="0.2">
      <c r="I791" s="44"/>
    </row>
    <row r="792" spans="9:9" x14ac:dyDescent="0.2">
      <c r="I792" s="44"/>
    </row>
    <row r="793" spans="9:9" x14ac:dyDescent="0.2">
      <c r="I793" s="44"/>
    </row>
    <row r="794" spans="9:9" x14ac:dyDescent="0.2">
      <c r="I794" s="44"/>
    </row>
    <row r="795" spans="9:9" x14ac:dyDescent="0.2">
      <c r="I795" s="44"/>
    </row>
    <row r="796" spans="9:9" x14ac:dyDescent="0.2">
      <c r="I796" s="44"/>
    </row>
    <row r="797" spans="9:9" x14ac:dyDescent="0.2">
      <c r="I797" s="44"/>
    </row>
    <row r="798" spans="9:9" x14ac:dyDescent="0.2">
      <c r="I798" s="44"/>
    </row>
    <row r="799" spans="9:9" x14ac:dyDescent="0.2">
      <c r="I799" s="44"/>
    </row>
    <row r="800" spans="9:9" x14ac:dyDescent="0.2">
      <c r="I800" s="44"/>
    </row>
    <row r="801" spans="9:9" x14ac:dyDescent="0.2">
      <c r="I801" s="44"/>
    </row>
    <row r="802" spans="9:9" x14ac:dyDescent="0.2">
      <c r="I802" s="44"/>
    </row>
    <row r="803" spans="9:9" x14ac:dyDescent="0.2">
      <c r="I803" s="44"/>
    </row>
    <row r="804" spans="9:9" x14ac:dyDescent="0.2">
      <c r="I804" s="44"/>
    </row>
    <row r="805" spans="9:9" x14ac:dyDescent="0.2">
      <c r="I805" s="44"/>
    </row>
    <row r="806" spans="9:9" x14ac:dyDescent="0.2">
      <c r="I806" s="44"/>
    </row>
    <row r="807" spans="9:9" x14ac:dyDescent="0.2">
      <c r="I807" s="44"/>
    </row>
    <row r="808" spans="9:9" x14ac:dyDescent="0.2">
      <c r="I808" s="44"/>
    </row>
    <row r="809" spans="9:9" x14ac:dyDescent="0.2">
      <c r="I809" s="44"/>
    </row>
    <row r="810" spans="9:9" x14ac:dyDescent="0.2">
      <c r="I810" s="44"/>
    </row>
    <row r="811" spans="9:9" x14ac:dyDescent="0.2">
      <c r="I811" s="44"/>
    </row>
    <row r="812" spans="9:9" x14ac:dyDescent="0.2">
      <c r="I812" s="44"/>
    </row>
    <row r="813" spans="9:9" x14ac:dyDescent="0.2">
      <c r="I813" s="44"/>
    </row>
    <row r="814" spans="9:9" x14ac:dyDescent="0.2">
      <c r="I814" s="44"/>
    </row>
    <row r="815" spans="9:9" x14ac:dyDescent="0.2">
      <c r="I815" s="44"/>
    </row>
    <row r="816" spans="9:9" x14ac:dyDescent="0.2">
      <c r="I816" s="44"/>
    </row>
    <row r="817" spans="9:9" x14ac:dyDescent="0.2">
      <c r="I817" s="44"/>
    </row>
    <row r="818" spans="9:9" x14ac:dyDescent="0.2">
      <c r="I818" s="44"/>
    </row>
    <row r="819" spans="9:9" x14ac:dyDescent="0.2">
      <c r="I819" s="44"/>
    </row>
    <row r="820" spans="9:9" x14ac:dyDescent="0.2">
      <c r="I820" s="44"/>
    </row>
    <row r="821" spans="9:9" x14ac:dyDescent="0.2">
      <c r="I821" s="44"/>
    </row>
    <row r="822" spans="9:9" x14ac:dyDescent="0.2">
      <c r="I822" s="44"/>
    </row>
    <row r="823" spans="9:9" x14ac:dyDescent="0.2">
      <c r="I823" s="44"/>
    </row>
    <row r="824" spans="9:9" x14ac:dyDescent="0.2">
      <c r="I824" s="44"/>
    </row>
    <row r="825" spans="9:9" x14ac:dyDescent="0.2">
      <c r="I825" s="44"/>
    </row>
    <row r="826" spans="9:9" x14ac:dyDescent="0.2">
      <c r="I826" s="44"/>
    </row>
    <row r="827" spans="9:9" x14ac:dyDescent="0.2">
      <c r="I827" s="44"/>
    </row>
    <row r="828" spans="9:9" x14ac:dyDescent="0.2">
      <c r="I828" s="44"/>
    </row>
    <row r="829" spans="9:9" x14ac:dyDescent="0.2">
      <c r="I829" s="44"/>
    </row>
    <row r="830" spans="9:9" x14ac:dyDescent="0.2">
      <c r="I830" s="44"/>
    </row>
    <row r="831" spans="9:9" x14ac:dyDescent="0.2">
      <c r="I831" s="44"/>
    </row>
    <row r="832" spans="9:9" x14ac:dyDescent="0.2">
      <c r="I832" s="44"/>
    </row>
    <row r="833" spans="9:9" x14ac:dyDescent="0.2">
      <c r="I833" s="44"/>
    </row>
    <row r="834" spans="9:9" x14ac:dyDescent="0.2">
      <c r="I834" s="44"/>
    </row>
    <row r="835" spans="9:9" x14ac:dyDescent="0.2">
      <c r="I835" s="44"/>
    </row>
    <row r="836" spans="9:9" x14ac:dyDescent="0.2">
      <c r="I836" s="44"/>
    </row>
    <row r="837" spans="9:9" x14ac:dyDescent="0.2">
      <c r="I837" s="44"/>
    </row>
    <row r="838" spans="9:9" x14ac:dyDescent="0.2">
      <c r="I838" s="44"/>
    </row>
    <row r="839" spans="9:9" x14ac:dyDescent="0.2">
      <c r="I839" s="44"/>
    </row>
    <row r="840" spans="9:9" x14ac:dyDescent="0.2">
      <c r="I840" s="44"/>
    </row>
    <row r="841" spans="9:9" x14ac:dyDescent="0.2">
      <c r="I841" s="44"/>
    </row>
    <row r="842" spans="9:9" x14ac:dyDescent="0.2">
      <c r="I842" s="44"/>
    </row>
    <row r="843" spans="9:9" x14ac:dyDescent="0.2">
      <c r="I843" s="44"/>
    </row>
    <row r="844" spans="9:9" x14ac:dyDescent="0.2">
      <c r="I844" s="44"/>
    </row>
    <row r="845" spans="9:9" x14ac:dyDescent="0.2">
      <c r="I845" s="44"/>
    </row>
    <row r="846" spans="9:9" x14ac:dyDescent="0.2">
      <c r="I846" s="44"/>
    </row>
    <row r="847" spans="9:9" x14ac:dyDescent="0.2">
      <c r="I847" s="44"/>
    </row>
    <row r="848" spans="9:9" x14ac:dyDescent="0.2">
      <c r="I848" s="44"/>
    </row>
    <row r="849" spans="9:9" x14ac:dyDescent="0.2">
      <c r="I849" s="44"/>
    </row>
    <row r="850" spans="9:9" x14ac:dyDescent="0.2">
      <c r="I850" s="44"/>
    </row>
    <row r="851" spans="9:9" x14ac:dyDescent="0.2">
      <c r="I851" s="44"/>
    </row>
    <row r="852" spans="9:9" x14ac:dyDescent="0.2">
      <c r="I852" s="44"/>
    </row>
    <row r="853" spans="9:9" x14ac:dyDescent="0.2">
      <c r="I853" s="44"/>
    </row>
    <row r="854" spans="9:9" x14ac:dyDescent="0.2">
      <c r="I854" s="44"/>
    </row>
    <row r="855" spans="9:9" x14ac:dyDescent="0.2">
      <c r="I855" s="44"/>
    </row>
    <row r="856" spans="9:9" x14ac:dyDescent="0.2">
      <c r="I856" s="44"/>
    </row>
    <row r="857" spans="9:9" x14ac:dyDescent="0.2">
      <c r="I857" s="44"/>
    </row>
    <row r="858" spans="9:9" x14ac:dyDescent="0.2">
      <c r="I858" s="44"/>
    </row>
    <row r="859" spans="9:9" x14ac:dyDescent="0.2">
      <c r="I859" s="44"/>
    </row>
    <row r="860" spans="9:9" x14ac:dyDescent="0.2">
      <c r="I860" s="44"/>
    </row>
    <row r="861" spans="9:9" x14ac:dyDescent="0.2">
      <c r="I861" s="44"/>
    </row>
    <row r="862" spans="9:9" x14ac:dyDescent="0.2">
      <c r="I862" s="44"/>
    </row>
  </sheetData>
  <autoFilter ref="A2:M577" xr:uid="{A313841E-02DB-406C-80E8-817F41468BB5}">
    <sortState xmlns:xlrd2="http://schemas.microsoft.com/office/spreadsheetml/2017/richdata2" ref="A3:M577">
      <sortCondition descending="1" ref="H1:H577"/>
    </sortState>
  </autoFilter>
  <sortState xmlns:xlrd2="http://schemas.microsoft.com/office/spreadsheetml/2017/richdata2" ref="A94:M568">
    <sortCondition ref="C94:C568"/>
  </sortState>
  <mergeCells count="1">
    <mergeCell ref="O402:Q402"/>
  </mergeCells>
  <dataValidations count="2">
    <dataValidation type="list" allowBlank="1" showInputMessage="1" showErrorMessage="1" sqref="L3:L567" xr:uid="{C0ADD5D1-0506-4521-8A6D-B0C009E1723A}">
      <formula1>$BBC$130:$BBC$131</formula1>
    </dataValidation>
    <dataValidation type="list" allowBlank="1" showInputMessage="1" showErrorMessage="1" sqref="J3:J862" xr:uid="{697664C5-ACA3-4BBF-998C-50E12F1B5E25}">
      <formula1>$AA$73:$AA$74</formula1>
    </dataValidation>
  </dataValidations>
  <pageMargins left="0.75" right="0.75" top="1" bottom="1" header="0.5" footer="0.5"/>
  <pageSetup scale="61" orientation="landscape" horizontalDpi="360" verticalDpi="360" r:id="rId1"/>
  <headerFooter differentFirst="1">
    <oddFooter>&amp;L* PRFBSR chose to voluntarily terminate BSRA 
** Please note, BSRA BF00101004 superseded by BF500101005 and BF00101006
^ BSRA revoked for failure to comply.
^^ Property ownership change. BSRA terminated.
~ SRCO withdrawn&amp;R&amp;D</oddFooter>
    <firstHeader>&amp;L&amp;"Arial,Bold"&amp;14Sites with Executed BSRAs&amp;"Arial,Regular"&amp;10
Florida Brownfields Redevelopment Program
&amp;C&amp;D&amp;R&amp;G</firstHeader>
    <firstFooter>&amp;L* PRFBSR chose to voluntarily terminate BSRA 
** Please note, BSRA BF00101004 superseded by BF500101005 and BF00101006
^ BSRA revoked for failure to comply.
^^ Property ownership change. BSRA terminated.
~ SRCO withdrawn</firstFooter>
  </headerFooter>
  <rowBreaks count="17" manualBreakCount="17">
    <brk id="65" max="12" man="1"/>
    <brk id="95" max="12" man="1"/>
    <brk id="124" max="12" man="1"/>
    <brk id="154" max="12" man="1"/>
    <brk id="184" max="12" man="1"/>
    <brk id="214" max="12" man="1"/>
    <brk id="244" max="12" man="1"/>
    <brk id="274" max="12" man="1"/>
    <brk id="304" max="12" man="1"/>
    <brk id="333" max="12" man="1"/>
    <brk id="363" max="12" man="1"/>
    <brk id="393" max="12" man="1"/>
    <brk id="423" max="12" man="1"/>
    <brk id="453" max="12" man="1"/>
    <brk id="483" max="12" man="1"/>
    <brk id="513" max="12" man="1"/>
    <brk id="543" max="12" man="1"/>
  </rowBreaks>
  <colBreaks count="1" manualBreakCount="1">
    <brk id="13" min="1" max="494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B2054-CB09-490B-945F-51C12B5B91C6}">
  <dimension ref="A1:BBC17"/>
  <sheetViews>
    <sheetView workbookViewId="0">
      <selection activeCell="E17" sqref="E2:E17"/>
    </sheetView>
  </sheetViews>
  <sheetFormatPr defaultRowHeight="12.75" x14ac:dyDescent="0.2"/>
  <cols>
    <col min="1" max="2" width="10.85546875" style="49" bestFit="1" customWidth="1"/>
    <col min="3" max="3" width="11.140625" style="49" bestFit="1" customWidth="1"/>
    <col min="4" max="4" width="34.28515625" style="49" bestFit="1" customWidth="1"/>
    <col min="5" max="5" width="17.5703125" style="49" bestFit="1" customWidth="1"/>
    <col min="6" max="6" width="14.5703125" style="49" bestFit="1" customWidth="1"/>
    <col min="7" max="7" width="9" style="49" bestFit="1" customWidth="1"/>
    <col min="8" max="8" width="9.140625" style="49"/>
    <col min="9" max="9" width="13.7109375" style="49" bestFit="1" customWidth="1"/>
    <col min="10" max="10" width="9.85546875" style="49" bestFit="1" customWidth="1"/>
    <col min="11" max="14" width="9.140625" style="49"/>
    <col min="15" max="15" width="165.28515625" style="49" bestFit="1" customWidth="1"/>
    <col min="16" max="16384" width="9.140625" style="49"/>
  </cols>
  <sheetData>
    <row r="1" spans="1:16 1407:1407" ht="38.25" customHeight="1" thickBot="1" x14ac:dyDescent="0.3">
      <c r="A1" s="77" t="s">
        <v>1147</v>
      </c>
      <c r="B1" s="77" t="s">
        <v>1148</v>
      </c>
      <c r="C1" s="77" t="s">
        <v>1255</v>
      </c>
      <c r="D1" s="77" t="s">
        <v>1149</v>
      </c>
      <c r="E1" s="77" t="s">
        <v>1150</v>
      </c>
      <c r="F1" s="77" t="s">
        <v>1151</v>
      </c>
      <c r="G1" s="77" t="s">
        <v>1152</v>
      </c>
      <c r="H1" s="76" t="s">
        <v>1892</v>
      </c>
      <c r="I1" s="76" t="s">
        <v>2038</v>
      </c>
      <c r="J1" s="76" t="s">
        <v>1894</v>
      </c>
      <c r="K1" s="75" t="s">
        <v>1153</v>
      </c>
    </row>
    <row r="2" spans="1:16 1407:1407" ht="16.5" customHeight="1" thickTop="1" x14ac:dyDescent="0.2">
      <c r="A2" s="56" t="s">
        <v>55</v>
      </c>
      <c r="B2" s="56" t="s">
        <v>1631</v>
      </c>
      <c r="C2" s="56" t="s">
        <v>1739</v>
      </c>
      <c r="D2" s="70" t="s">
        <v>1632</v>
      </c>
      <c r="E2" s="56" t="s">
        <v>1159</v>
      </c>
      <c r="F2" s="56" t="s">
        <v>51</v>
      </c>
      <c r="G2" s="56" t="s">
        <v>23</v>
      </c>
      <c r="H2" s="54">
        <v>44551</v>
      </c>
      <c r="J2" s="54" t="s">
        <v>65</v>
      </c>
      <c r="K2" s="53">
        <v>9.35</v>
      </c>
      <c r="N2" s="74" t="s">
        <v>65</v>
      </c>
      <c r="O2" s="73" t="s">
        <v>1901</v>
      </c>
    </row>
    <row r="3" spans="1:16 1407:1407" ht="16.5" customHeight="1" x14ac:dyDescent="0.2">
      <c r="A3" s="56" t="s">
        <v>147</v>
      </c>
      <c r="B3" s="56" t="s">
        <v>148</v>
      </c>
      <c r="C3" s="70" t="s">
        <v>1296</v>
      </c>
      <c r="D3" s="57" t="s">
        <v>149</v>
      </c>
      <c r="E3" s="56" t="s">
        <v>150</v>
      </c>
      <c r="F3" s="56" t="s">
        <v>80</v>
      </c>
      <c r="G3" s="56" t="s">
        <v>17</v>
      </c>
      <c r="H3" s="54">
        <v>43461</v>
      </c>
      <c r="I3" s="54" t="s">
        <v>67</v>
      </c>
      <c r="J3" s="65"/>
      <c r="K3" s="51">
        <v>17.84</v>
      </c>
      <c r="N3" s="74" t="s">
        <v>66</v>
      </c>
      <c r="O3" s="73" t="s">
        <v>1913</v>
      </c>
    </row>
    <row r="4" spans="1:16 1407:1407" ht="16.5" customHeight="1" x14ac:dyDescent="0.2">
      <c r="A4" s="56" t="s">
        <v>160</v>
      </c>
      <c r="B4" s="56" t="s">
        <v>408</v>
      </c>
      <c r="C4" s="56" t="s">
        <v>1689</v>
      </c>
      <c r="D4" s="57" t="s">
        <v>409</v>
      </c>
      <c r="E4" s="56" t="s">
        <v>307</v>
      </c>
      <c r="F4" s="56" t="s">
        <v>51</v>
      </c>
      <c r="G4" s="56" t="s">
        <v>23</v>
      </c>
      <c r="H4" s="54">
        <v>42548</v>
      </c>
      <c r="I4" s="54" t="s">
        <v>67</v>
      </c>
      <c r="J4" s="52"/>
      <c r="K4" s="51">
        <v>1.19</v>
      </c>
      <c r="N4" s="71" t="s">
        <v>67</v>
      </c>
      <c r="O4" s="50" t="s">
        <v>1902</v>
      </c>
    </row>
    <row r="5" spans="1:16 1407:1407" ht="16.5" customHeight="1" x14ac:dyDescent="0.2">
      <c r="A5" s="56" t="s">
        <v>616</v>
      </c>
      <c r="B5" s="56" t="s">
        <v>617</v>
      </c>
      <c r="C5" s="72" t="s">
        <v>1407</v>
      </c>
      <c r="D5" s="57" t="s">
        <v>618</v>
      </c>
      <c r="E5" s="56" t="s">
        <v>131</v>
      </c>
      <c r="F5" s="56" t="s">
        <v>115</v>
      </c>
      <c r="G5" s="56" t="s">
        <v>17</v>
      </c>
      <c r="H5" s="54">
        <v>41596</v>
      </c>
      <c r="I5" s="54" t="s">
        <v>68</v>
      </c>
      <c r="J5" s="65"/>
      <c r="K5" s="51">
        <v>1.7</v>
      </c>
      <c r="N5" s="71" t="s">
        <v>68</v>
      </c>
      <c r="O5" s="50" t="s">
        <v>1903</v>
      </c>
    </row>
    <row r="6" spans="1:16 1407:1407" ht="16.5" customHeight="1" x14ac:dyDescent="0.2">
      <c r="A6" s="56" t="s">
        <v>847</v>
      </c>
      <c r="B6" s="56" t="s">
        <v>848</v>
      </c>
      <c r="C6" s="70" t="s">
        <v>1475</v>
      </c>
      <c r="D6" s="57" t="s">
        <v>849</v>
      </c>
      <c r="E6" s="56" t="s">
        <v>131</v>
      </c>
      <c r="F6" s="56" t="s">
        <v>115</v>
      </c>
      <c r="G6" s="56" t="s">
        <v>17</v>
      </c>
      <c r="H6" s="54">
        <v>39477</v>
      </c>
      <c r="I6" s="54" t="s">
        <v>68</v>
      </c>
      <c r="J6" s="52"/>
      <c r="K6" s="51">
        <v>3.7</v>
      </c>
    </row>
    <row r="7" spans="1:16 1407:1407" ht="16.5" customHeight="1" x14ac:dyDescent="0.2">
      <c r="A7" s="56" t="s">
        <v>894</v>
      </c>
      <c r="B7" s="56" t="s">
        <v>895</v>
      </c>
      <c r="C7" s="56" t="s">
        <v>1741</v>
      </c>
      <c r="D7" s="57" t="s">
        <v>896</v>
      </c>
      <c r="E7" s="56" t="s">
        <v>734</v>
      </c>
      <c r="F7" s="56" t="s">
        <v>734</v>
      </c>
      <c r="G7" s="56" t="s">
        <v>728</v>
      </c>
      <c r="H7" s="54">
        <v>39430</v>
      </c>
      <c r="J7" s="54" t="s">
        <v>65</v>
      </c>
      <c r="K7" s="51">
        <v>48.94</v>
      </c>
    </row>
    <row r="8" spans="1:16 1407:1407" ht="16.5" customHeight="1" x14ac:dyDescent="0.2">
      <c r="A8" s="56" t="s">
        <v>983</v>
      </c>
      <c r="B8" s="56" t="s">
        <v>984</v>
      </c>
      <c r="C8" s="56" t="s">
        <v>1563</v>
      </c>
      <c r="D8" s="57" t="s">
        <v>985</v>
      </c>
      <c r="E8" s="56" t="s">
        <v>50</v>
      </c>
      <c r="F8" s="56" t="s">
        <v>51</v>
      </c>
      <c r="G8" s="56" t="s">
        <v>23</v>
      </c>
      <c r="H8" s="54">
        <v>38603</v>
      </c>
      <c r="I8" s="54" t="s">
        <v>67</v>
      </c>
      <c r="J8" s="65"/>
      <c r="K8" s="51">
        <v>1.66</v>
      </c>
      <c r="N8" s="69"/>
      <c r="O8" s="68"/>
      <c r="P8" s="67"/>
    </row>
    <row r="9" spans="1:16 1407:1407" s="66" customFormat="1" ht="16.5" customHeight="1" x14ac:dyDescent="0.2">
      <c r="A9" s="63" t="s">
        <v>1053</v>
      </c>
      <c r="B9" s="63" t="s">
        <v>1054</v>
      </c>
      <c r="C9" s="63" t="s">
        <v>1535</v>
      </c>
      <c r="D9" s="64" t="s">
        <v>1055</v>
      </c>
      <c r="E9" s="63" t="s">
        <v>3</v>
      </c>
      <c r="F9" s="63" t="s">
        <v>4</v>
      </c>
      <c r="G9" s="63" t="s">
        <v>5</v>
      </c>
      <c r="H9" s="61">
        <v>37676</v>
      </c>
      <c r="I9" s="61" t="s">
        <v>67</v>
      </c>
      <c r="J9" s="60"/>
      <c r="K9" s="53">
        <v>43</v>
      </c>
    </row>
    <row r="10" spans="1:16 1407:1407" ht="16.5" customHeight="1" x14ac:dyDescent="0.2">
      <c r="A10" s="56" t="s">
        <v>628</v>
      </c>
      <c r="B10" s="56" t="s">
        <v>1083</v>
      </c>
      <c r="C10" s="56" t="s">
        <v>1510</v>
      </c>
      <c r="D10" s="57" t="s">
        <v>1084</v>
      </c>
      <c r="E10" s="56" t="s">
        <v>485</v>
      </c>
      <c r="F10" s="56" t="s">
        <v>42</v>
      </c>
      <c r="G10" s="56" t="s">
        <v>23</v>
      </c>
      <c r="H10" s="54">
        <v>37498</v>
      </c>
      <c r="I10" s="54" t="s">
        <v>66</v>
      </c>
      <c r="J10" s="65"/>
      <c r="K10" s="51">
        <v>16</v>
      </c>
    </row>
    <row r="11" spans="1:16 1407:1407" ht="16.5" customHeight="1" x14ac:dyDescent="0.2">
      <c r="A11" s="56" t="s">
        <v>47</v>
      </c>
      <c r="B11" s="56" t="s">
        <v>1145</v>
      </c>
      <c r="C11" s="56" t="s">
        <v>1295</v>
      </c>
      <c r="D11" s="57" t="s">
        <v>1146</v>
      </c>
      <c r="E11" s="56" t="s">
        <v>50</v>
      </c>
      <c r="F11" s="56" t="s">
        <v>51</v>
      </c>
      <c r="G11" s="56" t="s">
        <v>23</v>
      </c>
      <c r="H11" s="54">
        <v>36003</v>
      </c>
      <c r="J11" s="54" t="s">
        <v>65</v>
      </c>
      <c r="K11" s="51">
        <v>4.95</v>
      </c>
    </row>
    <row r="12" spans="1:16 1407:1407" ht="16.5" customHeight="1" x14ac:dyDescent="0.2">
      <c r="A12" s="56" t="s">
        <v>348</v>
      </c>
      <c r="B12" s="56" t="s">
        <v>549</v>
      </c>
      <c r="C12" s="58" t="s">
        <v>1679</v>
      </c>
      <c r="D12" s="57" t="s">
        <v>550</v>
      </c>
      <c r="E12" s="56" t="s">
        <v>50</v>
      </c>
      <c r="F12" s="56" t="s">
        <v>51</v>
      </c>
      <c r="G12" s="56" t="s">
        <v>23</v>
      </c>
      <c r="H12" s="54">
        <v>41991</v>
      </c>
      <c r="I12" s="55" t="s">
        <v>67</v>
      </c>
      <c r="J12" s="54"/>
      <c r="K12" s="51">
        <v>0.86</v>
      </c>
      <c r="L12" s="52"/>
    </row>
    <row r="13" spans="1:16 1407:1407" ht="16.5" customHeight="1" x14ac:dyDescent="0.2">
      <c r="A13" s="63" t="s">
        <v>1820</v>
      </c>
      <c r="B13" s="63" t="s">
        <v>1821</v>
      </c>
      <c r="C13" s="58" t="s">
        <v>1873</v>
      </c>
      <c r="D13" s="64" t="s">
        <v>1822</v>
      </c>
      <c r="E13" s="63" t="s">
        <v>1823</v>
      </c>
      <c r="F13" s="63" t="s">
        <v>51</v>
      </c>
      <c r="G13" s="63" t="s">
        <v>23</v>
      </c>
      <c r="H13" s="61">
        <v>44914</v>
      </c>
      <c r="I13" s="62">
        <v>45582</v>
      </c>
      <c r="J13" s="61"/>
      <c r="K13" s="53">
        <v>0.33</v>
      </c>
      <c r="L13" s="60"/>
      <c r="BBC13" s="49" t="s">
        <v>1660</v>
      </c>
    </row>
    <row r="14" spans="1:16 1407:1407" ht="16.5" customHeight="1" x14ac:dyDescent="0.2">
      <c r="A14" s="56" t="s">
        <v>1848</v>
      </c>
      <c r="B14" s="56" t="s">
        <v>1849</v>
      </c>
      <c r="C14" s="58" t="s">
        <v>1878</v>
      </c>
      <c r="D14" s="57" t="s">
        <v>1850</v>
      </c>
      <c r="E14" s="56" t="s">
        <v>708</v>
      </c>
      <c r="F14" s="56" t="s">
        <v>51</v>
      </c>
      <c r="G14" s="56" t="s">
        <v>23</v>
      </c>
      <c r="H14" s="54">
        <v>44917</v>
      </c>
      <c r="I14" s="55">
        <v>45680</v>
      </c>
      <c r="J14" s="54"/>
      <c r="K14" s="53">
        <v>11.62</v>
      </c>
      <c r="L14" s="52"/>
      <c r="BBC14" s="49" t="s">
        <v>1660</v>
      </c>
    </row>
    <row r="15" spans="1:16 1407:1407" ht="16.5" customHeight="1" x14ac:dyDescent="0.2">
      <c r="A15" s="56" t="s">
        <v>1851</v>
      </c>
      <c r="B15" s="56" t="s">
        <v>1852</v>
      </c>
      <c r="C15" s="58" t="s">
        <v>1879</v>
      </c>
      <c r="D15" s="57" t="s">
        <v>1853</v>
      </c>
      <c r="E15" s="56" t="s">
        <v>708</v>
      </c>
      <c r="F15" s="56" t="s">
        <v>51</v>
      </c>
      <c r="G15" s="56" t="s">
        <v>23</v>
      </c>
      <c r="H15" s="54">
        <v>44917</v>
      </c>
      <c r="I15" s="55">
        <v>45719</v>
      </c>
      <c r="J15" s="54"/>
      <c r="K15" s="53">
        <v>21.86</v>
      </c>
      <c r="L15" s="52"/>
      <c r="M15" s="53"/>
      <c r="BBC15" s="49" t="s">
        <v>1660</v>
      </c>
    </row>
    <row r="16" spans="1:16 1407:1407" ht="16.5" customHeight="1" x14ac:dyDescent="0.2">
      <c r="A16" s="56" t="s">
        <v>55</v>
      </c>
      <c r="B16" s="56" t="s">
        <v>413</v>
      </c>
      <c r="C16" s="59" t="s">
        <v>1685</v>
      </c>
      <c r="D16" s="57" t="s">
        <v>414</v>
      </c>
      <c r="E16" s="56" t="s">
        <v>50</v>
      </c>
      <c r="F16" s="56" t="s">
        <v>51</v>
      </c>
      <c r="G16" s="56" t="s">
        <v>23</v>
      </c>
      <c r="H16" s="54">
        <v>42548</v>
      </c>
      <c r="I16" s="55">
        <v>45884</v>
      </c>
      <c r="J16" s="54"/>
      <c r="K16" s="51">
        <v>23.68</v>
      </c>
      <c r="L16" s="52"/>
    </row>
    <row r="17" spans="1:18 1407:1407" ht="16.5" customHeight="1" x14ac:dyDescent="0.2">
      <c r="A17" s="56" t="s">
        <v>1842</v>
      </c>
      <c r="B17" s="56" t="s">
        <v>1843</v>
      </c>
      <c r="C17" s="58" t="s">
        <v>1881</v>
      </c>
      <c r="D17" s="57" t="s">
        <v>1844</v>
      </c>
      <c r="E17" s="56" t="s">
        <v>50</v>
      </c>
      <c r="F17" s="56" t="s">
        <v>51</v>
      </c>
      <c r="G17" s="56" t="s">
        <v>23</v>
      </c>
      <c r="H17" s="54">
        <v>44918</v>
      </c>
      <c r="I17" s="55">
        <v>45923</v>
      </c>
      <c r="J17" s="54"/>
      <c r="K17" s="53">
        <v>1.48</v>
      </c>
      <c r="L17" s="52"/>
      <c r="Q17" s="51" t="s">
        <v>1898</v>
      </c>
      <c r="R17" s="50" t="s">
        <v>1906</v>
      </c>
      <c r="BBC17" s="49" t="s">
        <v>1660</v>
      </c>
    </row>
  </sheetData>
  <dataValidations count="10">
    <dataValidation type="list" allowBlank="1" showInputMessage="1" showErrorMessage="1" sqref="J12:J13" xr:uid="{C2BDE732-3B30-4797-9695-F2AB16D11922}">
      <formula1>$AA$5:$AA$6</formula1>
    </dataValidation>
    <dataValidation type="list" allowBlank="1" showInputMessage="1" showErrorMessage="1" sqref="L12:L13" xr:uid="{79A0C7E8-26DA-48CB-A44B-E180BBA59715}">
      <formula1>$BBC$67:$BBC$68</formula1>
    </dataValidation>
    <dataValidation type="list" allowBlank="1" showInputMessage="1" showErrorMessage="1" sqref="J14:J15" xr:uid="{DE8CF236-CB3C-43F1-B822-FE985EA3B262}">
      <formula1>$AA$35:$AA$36</formula1>
    </dataValidation>
    <dataValidation type="list" allowBlank="1" showInputMessage="1" showErrorMessage="1" sqref="L14" xr:uid="{1DEF92BF-7DF1-47B1-B76E-25E8440CFCF4}">
      <formula1>$BBC$95:$BBC$96</formula1>
    </dataValidation>
    <dataValidation type="list" allowBlank="1" showInputMessage="1" showErrorMessage="1" sqref="L15" xr:uid="{1045C1EE-FE25-4FEB-946F-D41DE1FACB42}">
      <formula1>$BBC$94:$BBC$95</formula1>
    </dataValidation>
    <dataValidation type="list" allowBlank="1" showInputMessage="1" showErrorMessage="1" sqref="J16" xr:uid="{ED3457EF-8B18-4DDA-8809-83AC3AB084CB}">
      <formula1>$AA$40:$AA$41</formula1>
    </dataValidation>
    <dataValidation type="list" allowBlank="1" showInputMessage="1" showErrorMessage="1" sqref="L16" xr:uid="{870A3D65-D79B-4A7C-A2A6-F5131E6D878B}">
      <formula1>$BBC$98:$BBC$99</formula1>
    </dataValidation>
    <dataValidation type="list" allowBlank="1" showInputMessage="1" showErrorMessage="1" sqref="J17" xr:uid="{697664C5-ACA3-4BBF-998C-50E12F1B5E25}">
      <formula1>$AA$39:$AA$40</formula1>
    </dataValidation>
    <dataValidation type="list" allowBlank="1" showInputMessage="1" showErrorMessage="1" sqref="L17" xr:uid="{C0ADD5D1-0506-4521-8A6D-B0C009E1723A}">
      <formula1>$BBC$97:$BBC$98</formula1>
    </dataValidation>
    <dataValidation type="list" allowBlank="1" showInputMessage="1" showErrorMessage="1" sqref="J2:J11" xr:uid="{A3727731-4EF2-4E14-9AD2-276D6BCF1620}">
      <formula1>$BBA$40:$BBA$41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618CFE1538E84E8143E3150594DF31" ma:contentTypeVersion="11" ma:contentTypeDescription="Create a new document." ma:contentTypeScope="" ma:versionID="ceaabf7253ca4e46e8a16e499ca4f7a2">
  <xsd:schema xmlns:xsd="http://www.w3.org/2001/XMLSchema" xmlns:xs="http://www.w3.org/2001/XMLSchema" xmlns:p="http://schemas.microsoft.com/office/2006/metadata/properties" xmlns:ns3="69151e15-0017-4549-a8e0-224e74fcb382" xmlns:ns4="3d70f54e-71a6-4d7b-b4e5-b3a44ac28159" targetNamespace="http://schemas.microsoft.com/office/2006/metadata/properties" ma:root="true" ma:fieldsID="b01fa853e4771a302df52526cb244505" ns3:_="" ns4:_="">
    <xsd:import namespace="69151e15-0017-4549-a8e0-224e74fcb382"/>
    <xsd:import namespace="3d70f54e-71a6-4d7b-b4e5-b3a44ac281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51e15-0017-4549-a8e0-224e74fcb3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0f54e-71a6-4d7b-b4e5-b3a44ac281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DB042E-5D43-4D06-A190-C759EDB1F727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3d70f54e-71a6-4d7b-b4e5-b3a44ac28159"/>
    <ds:schemaRef ds:uri="69151e15-0017-4549-a8e0-224e74fcb38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D186B2-01A6-479C-8510-C5521A2A60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59E8B0-6213-40F4-A6CC-EDC3F66ED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151e15-0017-4549-a8e0-224e74fcb382"/>
    <ds:schemaRef ds:uri="3d70f54e-71a6-4d7b-b4e5-b3a44ac281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Active BSRAs</vt:lpstr>
      <vt:lpstr>Cancelled BSRAs</vt:lpstr>
      <vt:lpstr>'Active BSRAs'!Print_Area</vt:lpstr>
      <vt:lpstr>'Active BSRAs'!Print_Titles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Cross, Justin L.</dc:creator>
  <cp:lastModifiedBy>Cross, Justin L.</cp:lastModifiedBy>
  <cp:lastPrinted>2023-10-25T15:41:55Z</cp:lastPrinted>
  <dcterms:created xsi:type="dcterms:W3CDTF">2020-07-14T13:41:22Z</dcterms:created>
  <dcterms:modified xsi:type="dcterms:W3CDTF">2026-04-03T13:20:33Z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0x01010002618CFE1538E84E8143E3150594DF31</vt:lpwstr>
  </property>
</Properties>
</file>