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66925"/>
  <mc:AlternateContent xmlns:mc="http://schemas.openxmlformats.org/markup-compatibility/2006">
    <mc:Choice Requires="x15">
      <x15ac:absPath xmlns:x15ac="http://schemas.microsoft.com/office/spreadsheetml/2010/11/ac" url="https://floridadep-my.sharepoint.com/personal/laurie_roughton_floridadep_gov/Documents/Update Business Work/Manual/Appendix/Guidelines/"/>
    </mc:Choice>
  </mc:AlternateContent>
  <xr:revisionPtr revIDLastSave="0" documentId="8_{3A55C5C2-C109-42AA-8E7F-EE06C8358DDC}" xr6:coauthVersionLast="45" xr6:coauthVersionMax="45" xr10:uidLastSave="{00000000-0000-0000-0000-000000000000}"/>
  <bookViews>
    <workbookView xWindow="-108" yWindow="-108" windowWidth="23256" windowHeight="12576" activeTab="5" xr2:uid="{00000000-000D-0000-FFFF-FFFF00000000}"/>
  </bookViews>
  <sheets>
    <sheet name="Penalty Calc Worksheet" sheetId="8" r:id="rId1"/>
    <sheet name="AST Violations" sheetId="14" r:id="rId2"/>
    <sheet name="UST Violation List" sheetId="15" r:id="rId3"/>
    <sheet name="ELRA Penalty" sheetId="13" r:id="rId4"/>
    <sheet name="OGC Guidelines" sheetId="12" r:id="rId5"/>
    <sheet name="Penalty Matrix" sheetId="10" r:id="rId6"/>
  </sheets>
  <definedNames>
    <definedName name="_xlnm.Print_Area" localSheetId="0">'Penalty Calc Worksheet'!$A$1:$P$87</definedName>
    <definedName name="_xlnm.Print_Area" localSheetId="5">'Penalty Matrix'!$A$1:$E$19</definedName>
    <definedName name="Z_BA633234_6B66_4EC3_AE99_21258CFCCF56_.wvu.PrintArea" localSheetId="0" hidden="1">'Penalty Calc Worksheet'!$A$1:$P$87</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9" i="8" l="1"/>
  <c r="P14" i="8" l="1"/>
  <c r="P15" i="8"/>
  <c r="P16" i="8"/>
  <c r="P17" i="8"/>
  <c r="P18" i="8"/>
  <c r="P13" i="8"/>
  <c r="A4" i="14" l="1"/>
  <c r="A5" i="14" s="1"/>
  <c r="A6" i="14" s="1"/>
  <c r="A10" i="14" s="1"/>
  <c r="A22" i="14" s="1"/>
  <c r="A23" i="14" s="1"/>
  <c r="A25" i="14" s="1"/>
  <c r="A29" i="14" s="1"/>
  <c r="A30" i="14" s="1"/>
  <c r="A31" i="14" s="1"/>
  <c r="A32" i="14" s="1"/>
  <c r="A33" i="14" s="1"/>
  <c r="A38" i="14" s="1"/>
  <c r="A39" i="14" s="1"/>
  <c r="A41" i="14" s="1"/>
  <c r="A42" i="14" s="1"/>
  <c r="A43" i="14" s="1"/>
  <c r="A44" i="14" s="1"/>
  <c r="A45" i="14" s="1"/>
  <c r="A53" i="14" s="1"/>
  <c r="A58" i="14" s="1"/>
  <c r="A59" i="14" s="1"/>
  <c r="A63" i="14" s="1"/>
  <c r="A64" i="14" s="1"/>
  <c r="A65" i="14" s="1"/>
  <c r="A66" i="14" s="1"/>
  <c r="A67" i="14" s="1"/>
  <c r="A71" i="14" s="1"/>
  <c r="A74" i="14" s="1"/>
  <c r="A75" i="14" s="1"/>
  <c r="A78" i="14" s="1"/>
  <c r="A79" i="14" s="1"/>
  <c r="A80" i="14" s="1"/>
  <c r="A81" i="14" s="1"/>
  <c r="A86" i="14" s="1"/>
  <c r="A87" i="14" s="1"/>
  <c r="A89" i="14" s="1"/>
  <c r="A100" i="14" s="1"/>
  <c r="A102" i="14" s="1"/>
  <c r="A103" i="14" s="1"/>
  <c r="A104" i="14" s="1"/>
  <c r="A114" i="14" s="1"/>
  <c r="A122" i="14" s="1"/>
  <c r="A124" i="14" s="1"/>
  <c r="A125" i="14" s="1"/>
  <c r="A126" i="14" s="1"/>
  <c r="A128" i="14" s="1"/>
  <c r="A129" i="14" s="1"/>
  <c r="A130" i="14" s="1"/>
  <c r="A132" i="14" s="1"/>
  <c r="A133" i="14" s="1"/>
  <c r="A134" i="14" s="1"/>
  <c r="A135" i="14" s="1"/>
  <c r="A138" i="14" s="1"/>
  <c r="A139" i="14" s="1"/>
  <c r="A140" i="14" s="1"/>
  <c r="A141" i="14" s="1"/>
  <c r="A143" i="14" s="1"/>
  <c r="A147" i="14" s="1"/>
  <c r="A153" i="14" s="1"/>
  <c r="A157" i="14" s="1"/>
  <c r="A162" i="14" s="1"/>
  <c r="A163" i="14" s="1"/>
  <c r="A167" i="14" s="1"/>
  <c r="A168" i="14" s="1"/>
  <c r="A169" i="14" s="1"/>
  <c r="A170" i="14" s="1"/>
  <c r="A171" i="14" s="1"/>
  <c r="A174" i="14" s="1"/>
  <c r="A176" i="14" s="1"/>
  <c r="A177" i="14" s="1"/>
  <c r="A180" i="14" s="1"/>
  <c r="A181" i="14" s="1"/>
  <c r="A182" i="14" s="1"/>
  <c r="A183" i="14" s="1"/>
  <c r="A184" i="14" s="1"/>
  <c r="A185" i="14" s="1"/>
  <c r="A187" i="14" s="1"/>
  <c r="A192" i="14" s="1"/>
  <c r="A195" i="14" s="1"/>
  <c r="A196" i="14" s="1"/>
  <c r="A197" i="14" s="1"/>
  <c r="A209" i="14" s="1"/>
  <c r="A217" i="14" s="1"/>
  <c r="A218" i="14" s="1"/>
  <c r="A220" i="14" s="1"/>
  <c r="A221" i="14" s="1"/>
  <c r="A222" i="14" s="1"/>
  <c r="A223" i="14" s="1"/>
  <c r="A227" i="14" s="1"/>
  <c r="A228" i="14" s="1"/>
  <c r="A234" i="14" s="1"/>
  <c r="A238" i="14" s="1"/>
  <c r="A242" i="14" s="1"/>
  <c r="A244" i="14" s="1"/>
  <c r="A246" i="14" s="1"/>
  <c r="A247" i="14" s="1"/>
  <c r="A248" i="14" s="1"/>
  <c r="A249" i="14" s="1"/>
  <c r="A259" i="14" s="1"/>
  <c r="A262" i="14" s="1"/>
  <c r="A268" i="14" s="1"/>
  <c r="A269" i="14" s="1"/>
  <c r="A273" i="14" s="1"/>
  <c r="A275" i="14" s="1"/>
  <c r="A277" i="14" s="1"/>
  <c r="A278" i="14" s="1"/>
  <c r="A279" i="14" s="1"/>
  <c r="A280" i="14" s="1"/>
  <c r="A290" i="14" s="1"/>
  <c r="A297" i="14" s="1"/>
  <c r="A300" i="14" s="1"/>
  <c r="A305" i="14" s="1"/>
  <c r="A306" i="14" s="1"/>
  <c r="A311" i="14" s="1"/>
  <c r="A314" i="14" s="1"/>
  <c r="A317" i="14" s="1"/>
  <c r="A318" i="14" s="1"/>
  <c r="A319" i="14" s="1"/>
  <c r="A322" i="14" s="1"/>
  <c r="A324" i="14" s="1"/>
  <c r="A327" i="14" s="1"/>
  <c r="A328" i="14" s="1"/>
  <c r="A331" i="14" s="1"/>
  <c r="A340" i="14" s="1"/>
  <c r="A349" i="14" s="1"/>
  <c r="A352" i="14" s="1"/>
  <c r="A353" i="14" s="1"/>
  <c r="A360" i="14" s="1"/>
  <c r="A365" i="14" s="1"/>
  <c r="A368" i="14" s="1"/>
  <c r="A371" i="14" s="1"/>
  <c r="A372" i="14" s="1"/>
  <c r="A375" i="14" s="1"/>
  <c r="A377" i="14" s="1"/>
  <c r="A380" i="14" s="1"/>
  <c r="A381" i="14" s="1"/>
  <c r="A384" i="14" s="1"/>
  <c r="A393" i="14" s="1"/>
  <c r="A401" i="14" s="1"/>
  <c r="A404" i="14" s="1"/>
  <c r="A405" i="14" s="1"/>
  <c r="A412" i="14" s="1"/>
  <c r="A413" i="14" s="1"/>
  <c r="A418" i="14" s="1"/>
  <c r="A429" i="14" s="1"/>
  <c r="A437" i="14" s="1"/>
  <c r="A440" i="14" s="1"/>
  <c r="A441" i="14" s="1"/>
  <c r="A442" i="14" s="1"/>
  <c r="A450" i="14" s="1"/>
  <c r="A458" i="14" s="1"/>
  <c r="A467" i="14" s="1"/>
  <c r="A468" i="14" s="1"/>
  <c r="A472" i="14" s="1"/>
  <c r="A477" i="14" s="1"/>
  <c r="A485" i="14" s="1"/>
  <c r="A486" i="14" s="1"/>
  <c r="A489" i="14" s="1"/>
  <c r="A490" i="14" s="1"/>
  <c r="A491" i="14" s="1"/>
  <c r="A492" i="14" s="1"/>
  <c r="A500" i="14" s="1"/>
  <c r="A508" i="14" s="1"/>
  <c r="A517" i="14" s="1"/>
  <c r="A518" i="14" s="1"/>
  <c r="A522" i="14" s="1"/>
  <c r="A538" i="14" s="1"/>
  <c r="A566" i="14" s="1"/>
  <c r="A569" i="14" s="1"/>
  <c r="A570" i="14" s="1"/>
  <c r="A581" i="14" s="1"/>
  <c r="A582" i="14" s="1"/>
  <c r="A584" i="14" s="1"/>
  <c r="A585" i="14" s="1"/>
  <c r="A589" i="14" s="1"/>
  <c r="A593" i="14" s="1"/>
  <c r="A597" i="14" s="1"/>
  <c r="A599" i="14" s="1"/>
  <c r="A609" i="14" s="1"/>
  <c r="A613" i="14" s="1"/>
  <c r="L19" i="8" l="1"/>
  <c r="N19" i="8"/>
  <c r="P50" i="8"/>
  <c r="P19" i="8" l="1"/>
  <c r="P21" i="8"/>
</calcChain>
</file>

<file path=xl/sharedStrings.xml><?xml version="1.0" encoding="utf-8"?>
<sst xmlns="http://schemas.openxmlformats.org/spreadsheetml/2006/main" count="4364" uniqueCount="1777">
  <si>
    <t xml:space="preserve">Violator’s Name: </t>
  </si>
  <si>
    <t>Address:</t>
  </si>
  <si>
    <t>Name of Department Staff Responsible for the Penalty Computations:</t>
  </si>
  <si>
    <t xml:space="preserve">Date: </t>
  </si>
  <si>
    <t>PART I ‑ PENALTY DETERMINATIONS</t>
  </si>
  <si>
    <t>Violation Type and description</t>
  </si>
  <si>
    <t>ELRA Schedule</t>
  </si>
  <si>
    <t>ENVIRON-MENTAL Harm</t>
  </si>
  <si>
    <t>Extent of Dev.</t>
  </si>
  <si>
    <t>Matrix Amount</t>
  </si>
  <si>
    <t>Adjust-ments</t>
  </si>
  <si>
    <t>Total</t>
  </si>
  <si>
    <t>Line # or Page #</t>
  </si>
  <si>
    <t>Minor</t>
  </si>
  <si>
    <t>Subtotals:</t>
  </si>
  <si>
    <t>Total Penalties for all violations:</t>
  </si>
  <si>
    <t>Department Costs:</t>
  </si>
  <si>
    <t>, District Director</t>
  </si>
  <si>
    <t>Date</t>
  </si>
  <si>
    <t>Michael Halpin</t>
  </si>
  <si>
    <t>Assistant Deputy Secretary, Regulatory</t>
  </si>
  <si>
    <t>Peer Reviewed by Division: Yes ( )     No ( )</t>
  </si>
  <si>
    <t>PART II - MULTI‑DAY PENALTIES AND ADJUSTMENTS</t>
  </si>
  <si>
    <t>Adjustments</t>
  </si>
  <si>
    <t>Amount</t>
  </si>
  <si>
    <t>Good faith prior to discovery:</t>
  </si>
  <si>
    <t>Justification:</t>
  </si>
  <si>
    <t>Good faith after discovery:</t>
  </si>
  <si>
    <t>History of non-compliance:</t>
  </si>
  <si>
    <t>Economic benefit of non-compliance:</t>
  </si>
  <si>
    <t>Refer to descriptions and calculations below.</t>
  </si>
  <si>
    <t xml:space="preserve">                         Refer to descriptions and calculations below.</t>
  </si>
  <si>
    <t>Ability to pay:</t>
  </si>
  <si>
    <t>Total Adjustments:</t>
  </si>
  <si>
    <t>ECONOMIC BENEFIT CALCULATIONS</t>
  </si>
  <si>
    <t>MULTI-DAY PENALTIES</t>
  </si>
  <si>
    <t>Number of days adjustment factor(s) to be applied:</t>
  </si>
  <si>
    <t>Or</t>
  </si>
  <si>
    <t>Number of days matrix amount is to be multiplied:</t>
  </si>
  <si>
    <t>Comments:</t>
  </si>
  <si>
    <t>PART III - OTHER ADJUSTMENTS MADE AFTER MEETING WITH THE RESPONSIBLE PARTY</t>
  </si>
  <si>
    <t>ADJUSTMENT</t>
  </si>
  <si>
    <t>Dollar Amount</t>
  </si>
  <si>
    <t>Relative merits of the case:</t>
  </si>
  <si>
    <t xml:space="preserve">Resource Considerations: </t>
  </si>
  <si>
    <t>Other Justification:</t>
  </si>
  <si>
    <t>P</t>
  </si>
  <si>
    <t>EXTENT OF DEVIATION FROM REQUIREMENT</t>
  </si>
  <si>
    <t>O</t>
  </si>
  <si>
    <t>MAJOR</t>
  </si>
  <si>
    <t>MODERATE</t>
  </si>
  <si>
    <t>MINOR</t>
  </si>
  <si>
    <t>T</t>
  </si>
  <si>
    <t>E</t>
  </si>
  <si>
    <t>N</t>
  </si>
  <si>
    <t>to</t>
  </si>
  <si>
    <t>I</t>
  </si>
  <si>
    <t>A</t>
  </si>
  <si>
    <t>L</t>
  </si>
  <si>
    <t>F</t>
  </si>
  <si>
    <t>R</t>
  </si>
  <si>
    <t>H</t>
  </si>
  <si>
    <t>M</t>
  </si>
  <si>
    <t>Enforcement Manual</t>
  </si>
  <si>
    <t>https://floridadep.gov/ogc/ogc/content/enforcement-manual</t>
  </si>
  <si>
    <r>
      <rPr>
        <b/>
        <sz val="10"/>
        <color theme="1"/>
        <rFont val="Times New Roman"/>
        <family val="1"/>
      </rPr>
      <t xml:space="preserve">EB = AC(1-T) + DC(I)  =
</t>
    </r>
    <r>
      <rPr>
        <sz val="10"/>
        <color theme="1"/>
        <rFont val="Times New Roman"/>
        <family val="1"/>
      </rPr>
      <t xml:space="preserve">AC = Avoided Costs – expenditures that will never be incurred for violator's noncompliance.
DC = Delayed Costs – expenditures deferred by violator’s failure to comply.
T = Corporate Tax Rate = 21% (in 2020)
I = Interest rate charged by IRS for delinquent accounts = 4% (in 2020)
</t>
    </r>
    <r>
      <rPr>
        <b/>
        <u/>
        <sz val="10"/>
        <color theme="1"/>
        <rFont val="Times New Roman"/>
        <family val="1"/>
      </rPr>
      <t>Avoided Costs (AC) and/or Delayed Costs (DC) for each Violation:</t>
    </r>
    <r>
      <rPr>
        <sz val="10"/>
        <color theme="1"/>
        <rFont val="Times New Roman"/>
        <family val="1"/>
      </rPr>
      <t xml:space="preserve">
Add description including assumptions used for cost caluclations.</t>
    </r>
  </si>
  <si>
    <t>Violation (statutory language)</t>
  </si>
  <si>
    <t>Cite (F.S.)</t>
  </si>
  <si>
    <t>LRA Base Penalty</t>
  </si>
  <si>
    <t>403.121(4)(e)</t>
  </si>
  <si>
    <t>403.121(4)(f)</t>
  </si>
  <si>
    <t xml:space="preserve">Failure to empty a damaged storage system as necessary
to ensure that a release does not occur until repairs to
the storage system are completed. </t>
  </si>
  <si>
    <t>403.121(3)(g)</t>
  </si>
  <si>
    <t xml:space="preserve">Improper disposal of contaminated media from a
storage tank system release or discharge (such as
spreading contamination from stockpiled soil). </t>
  </si>
  <si>
    <t xml:space="preserve">Failure to satisfy financial responsibility requirements. </t>
  </si>
  <si>
    <t>403.121(4)(a)</t>
  </si>
  <si>
    <t xml:space="preserve">Depositing motor fuel into an unregistered storage tank
system. </t>
  </si>
  <si>
    <t>Failure to properly install a storage tank system.</t>
  </si>
  <si>
    <t xml:space="preserve">Failure to submit required notification to the department. </t>
  </si>
  <si>
    <t xml:space="preserve">Failure to properly operate, maintain, or close a storage tank system. </t>
  </si>
  <si>
    <t>Failure to timely upgrade a storage tank system.</t>
  </si>
  <si>
    <t xml:space="preserve">Failure to conduct or maintain required release detection. </t>
  </si>
  <si>
    <t>Failure to timely investigate a suspected release.</t>
  </si>
  <si>
    <t xml:space="preserve">Failure to timely assess or remediate petroleum contamination (such as failure to remove stockpiled soil after 30 / 60 / 90 days). </t>
  </si>
  <si>
    <t>Failure to conduct required monitoring or testing.</t>
  </si>
  <si>
    <t xml:space="preserve">Failure to prepare, submit, maintain, or use required reports or other required documentation. </t>
  </si>
  <si>
    <t>Failure to submit or maintain required documentation.</t>
  </si>
  <si>
    <t xml:space="preserve">Failure to prepare, submit, maintain, or use required documentation. </t>
  </si>
  <si>
    <t>Failure to comply with any other departmental regulatory statute, regulation or requirement.</t>
  </si>
  <si>
    <t>403.121(5)</t>
  </si>
  <si>
    <t>403.121(4)(d)</t>
  </si>
  <si>
    <t>Violation ID</t>
  </si>
  <si>
    <t>Rule Root</t>
  </si>
  <si>
    <t>Rule Number(s)</t>
  </si>
  <si>
    <t>Citation</t>
  </si>
  <si>
    <t>Significance</t>
  </si>
  <si>
    <t>Reevaluation</t>
  </si>
  <si>
    <t>Short Description</t>
  </si>
  <si>
    <t>Old Violation Code</t>
  </si>
  <si>
    <t>62-762.101</t>
  </si>
  <si>
    <t>62-762.101(5)</t>
  </si>
  <si>
    <t>Site access to the facility, subject to safety considerations, shall be provided for compliance inspections conducted at reasonable times and with notice by phone or email. The facility owner or operator shall provide an authorized facility representative to safely access storage tank system components for inspection purposes and demonstrate operational functionality of electronic equipment.</t>
  </si>
  <si>
    <t>Review</t>
  </si>
  <si>
    <t>No reasonable access provided.</t>
  </si>
  <si>
    <t>62-762.401</t>
  </si>
  <si>
    <t>62-762.401(1)(b)</t>
  </si>
  <si>
    <r>
      <t>For new facilities, which are facilities that began construction after January 11, 2017,</t>
    </r>
    <r>
      <rPr>
        <i/>
        <sz val="11"/>
        <color theme="1"/>
        <rFont val="Calibri"/>
        <family val="2"/>
        <scheme val="minor"/>
      </rPr>
      <t xml:space="preserve"> </t>
    </r>
    <r>
      <rPr>
        <sz val="11"/>
        <color theme="1"/>
        <rFont val="Calibri"/>
        <family val="2"/>
        <scheme val="minor"/>
      </rPr>
      <t>a completed Form 62-762.901(2), Storage Tank Facility Registration Form (Registration Form), effective date, January 2017, hereby adopted and incorporated by reference, shall be submitted in electronic or paper format to the Department no later than 30 days prior to installation. For facilities with existing registered storage tank systems, a completed Registration Form shall be submitted in electronic or paper format to the Department no later than seven days prior to regulated substances being put into any new storage system.</t>
    </r>
  </si>
  <si>
    <t>For a new system, Registration Form not submitted.</t>
  </si>
  <si>
    <t>62-762.401(2)</t>
  </si>
  <si>
    <r>
      <t>For a change in service status or closure pursuant to Rules 62-762.801 and 62-762.802, F.A.C., a com</t>
    </r>
    <r>
      <rPr>
        <sz val="11"/>
        <color rgb="FF000000"/>
        <rFont val="Calibri"/>
        <family val="2"/>
        <scheme val="minor"/>
      </rPr>
      <t>pleted Registration Form shall be submitted in paper or electronic format to the Department within 10 days after completion of the change in service status or closure.</t>
    </r>
  </si>
  <si>
    <t>Registration Form not submitted for change in service or closure.</t>
  </si>
  <si>
    <t>62-762.401(3)(a)</t>
  </si>
  <si>
    <t>A completed Registration Form shall be submitted to the Department in paper or electronic format within 10 days of the following changes or discovery:</t>
  </si>
  <si>
    <t xml:space="preserve">Minor </t>
  </si>
  <si>
    <t>Following owner change or discovery of unregistered facility, Registration Form not submitted.</t>
  </si>
  <si>
    <t>Any change in the owner or operator of a facility or of a storage tank system;</t>
  </si>
  <si>
    <t>62-762.401(3)(b)</t>
  </si>
  <si>
    <t>Any change or correction in the information reported in the Registration Form. A change within the same blend of regulated substances should not be reported (e.g., regular unleaded to premium unleaded gasoline); and,</t>
  </si>
  <si>
    <t>62-762.401(3)(c)</t>
  </si>
  <si>
    <t>The discovery of an unregistered storage tank system.</t>
  </si>
  <si>
    <t>62-762.401(4)</t>
  </si>
  <si>
    <t>Registration fees.</t>
  </si>
  <si>
    <t>Registration fees not paid, placard not posted.</t>
  </si>
  <si>
    <t>62-762.401(4)(a)</t>
  </si>
  <si>
    <t>Registration fees are due from the tank or facility owner or operator, as indicated in this section, for all storage tank systems and compression vessels, required to be registered, except for:</t>
  </si>
  <si>
    <t>62-762.401(4)(a)1.</t>
  </si>
  <si>
    <t>Storage tank systems and compression vessels that have been properly closed in accordance with subsections 62-762.801(2) and 62-762.802(3), F.A.C.; and,</t>
  </si>
  <si>
    <t>62-762.401(4)(a)2.</t>
  </si>
  <si>
    <t>Storage tank systems and compression vessels at federally-owned or operated facilities.</t>
  </si>
  <si>
    <t>62-762.401(4)(b)</t>
  </si>
  <si>
    <t>A fee of $50.00 per storage tank or compression vessel shall be submitted for each initial registration of a storage tank system or compression vessel. The fee shall be paid within 30 days after receipt of an invoice by the Department.</t>
  </si>
  <si>
    <t>62-762.401(4)(c)</t>
  </si>
  <si>
    <t>A renewal fee of $25.00 for each storage tank with a capacity of 250,000 gallons or less and for each compression vessel shall be paid to the Department by July 1 each year.</t>
  </si>
  <si>
    <t>62-762.401(4)(d)</t>
  </si>
  <si>
    <t>A renewal fee of one dollar per every 10,000 gallons of storage capacity for each storage tank with a storage capacity greater than 250,000 gallons, shall be paid to the Department each year, not to exceed $1,000.00 per storage tank.</t>
  </si>
  <si>
    <t>62-762.401(4)(e)</t>
  </si>
  <si>
    <t>A fee of $25.00 per storage tank shall be paid to the Department for each storage tank or compression vessel that is replaced within 30 days after receipt of an invoice by the Department.</t>
  </si>
  <si>
    <t>62-762.401(4)(f)</t>
  </si>
  <si>
    <t>A late fee of $20.00 per storage tank or compression vessel shall be paid to the Department for any renewal that is received after July 31.</t>
  </si>
  <si>
    <t>62-762.401(4)(g)</t>
  </si>
  <si>
    <t>In no circumstance will the owner or operator of any facility pay an annual fee greater than $5,000.00 for all regulated substance storage tanks located at the facility.</t>
  </si>
  <si>
    <t>62-762.401(4)(h)</t>
  </si>
  <si>
    <t>In no circumstance will the owner or operator of any facility pay an annual fee greater than $2,500.00 for all registered compression vessels and hazardous substance storage tanks located at the facility.</t>
  </si>
  <si>
    <t>62-762.401(4)(i)</t>
  </si>
  <si>
    <t xml:space="preserve">Upon receipt of payment of all applicable registration fees, each facility shall receive a registration placard, pursuant to Section 376.3077, F.S. The placard shall be displayed in plain view in the office, kiosk, or at another suitable location at the facility where the storage tank system is located. </t>
  </si>
  <si>
    <t>62-762.401(5)</t>
  </si>
  <si>
    <t>Unless a valid registration placard is displayed in plain view as required by paragraph 62-762.401(4)(i), F.A.C., no motor fuel may be deposited into a storage tank required to be registered pursuant to this Rule. Facility owners, operators, and suppliers are each responsible for compliance with this provision. For the purposes of this Rule, motor fuels mean petroleum products, including petroleum products blended with biofuels, used for the operation of a motor or engine.</t>
  </si>
  <si>
    <t>SNC-B</t>
  </si>
  <si>
    <t>Motor fuel being deposited into storage tank at facility where valid registration placard is not displayed.</t>
  </si>
  <si>
    <t>62-762.411</t>
  </si>
  <si>
    <t>62-762.411(1)(b)</t>
  </si>
  <si>
    <t xml:space="preserve">Notification shall be received by the County in writing or electronic format between 30 and 45 days before installation of a storage tank system or system component unless the County agrees to a shorter time period.
     </t>
  </si>
  <si>
    <t>NCLI</t>
  </si>
  <si>
    <t>Notification of installation not received in required timeframes.</t>
  </si>
  <si>
    <t>2005, 2007</t>
  </si>
  <si>
    <t>62-762.411(1)(c)</t>
  </si>
  <si>
    <t>Notification shall also be received by the County in writing or electronic format between 48 and 72 hours prior to the installation work to confirm the date and time of the scheduled activities.</t>
  </si>
  <si>
    <t>62-762.411(2)</t>
  </si>
  <si>
    <t>For change in service status and closure:</t>
  </si>
  <si>
    <t>For change in service status and closure, notification not received in a timely manner.</t>
  </si>
  <si>
    <t>62-762.411(2)(a)</t>
  </si>
  <si>
    <t>Notification shall be received by the county in writing or electronic format between 30 and 45 days before the initiation of the work related to the change in service status or closure unless the county agrees to a shorter time period.</t>
  </si>
  <si>
    <t>62-762.411(2)(b)</t>
  </si>
  <si>
    <t>Notification shall also be received by the county in writing or electronic format between 48 and 72 hours prior to the initiation of the work related to the change in service status or closure to confirm the date and time of the scheduled activities.</t>
  </si>
  <si>
    <t>62-762.411(2)(c)</t>
  </si>
  <si>
    <t xml:space="preserve">A Closure Integrity Evaluation Report Form for ASTs 62-762.901(7), (Closure Integrity Report), effective date, January 2017, hereby adopted and incorporated by reference, as prepared in accordance with paragraph 62-762.801(3)(a) or 62-762.802(4)(a), F.A.C., must be provided to the county with the notification of closure. </t>
  </si>
  <si>
    <t>62-762.411(3)</t>
  </si>
  <si>
    <r>
      <t xml:space="preserve">Internal Inspections. Notification shall be received by </t>
    </r>
    <r>
      <rPr>
        <sz val="11"/>
        <color rgb="FF000000"/>
        <rFont val="Calibri"/>
        <family val="2"/>
        <scheme val="minor"/>
      </rPr>
      <t xml:space="preserve">the county in writing or electronic format between 10 and 25 days before the initiation of the work unless the county agrees to a shorter time period for inspections in accordance with </t>
    </r>
    <r>
      <rPr>
        <i/>
        <sz val="11"/>
        <color theme="1"/>
        <rFont val="Calibri"/>
        <family val="2"/>
        <scheme val="minor"/>
      </rPr>
      <t>Tank Inspection, Repair, Alteration, and Reconstruction</t>
    </r>
    <r>
      <rPr>
        <sz val="11"/>
        <color theme="1"/>
        <rFont val="Calibri"/>
        <family val="2"/>
        <scheme val="minor"/>
      </rPr>
      <t>, API Std 653, 5</t>
    </r>
    <r>
      <rPr>
        <vertAlign val="superscript"/>
        <sz val="11"/>
        <color theme="1"/>
        <rFont val="Calibri"/>
        <family val="2"/>
        <scheme val="minor"/>
      </rPr>
      <t>th</t>
    </r>
    <r>
      <rPr>
        <sz val="11"/>
        <color theme="1"/>
        <rFont val="Calibri"/>
        <family val="2"/>
        <scheme val="minor"/>
      </rPr>
      <t xml:space="preserve"> Edition, November 2014, hereby adopted and incorporated by reference, and available at the Department address listed in subsection 62-762.211(1), F.A.C., or from the publisher at API, 1220 L Street, N.W., Washington, D.C. 20005, (202)682-8000, or at http://www.api.org/; and for piping integrity testing pursuant to </t>
    </r>
    <r>
      <rPr>
        <i/>
        <sz val="11"/>
        <color theme="1"/>
        <rFont val="Calibri"/>
        <family val="2"/>
        <scheme val="minor"/>
      </rPr>
      <t>Piping Inspection Code: In-service Inspection, Repair, and Alteration of Piping Systems</t>
    </r>
    <r>
      <rPr>
        <sz val="11"/>
        <color theme="1"/>
        <rFont val="Calibri"/>
        <family val="2"/>
        <scheme val="minor"/>
      </rPr>
      <t>, API 570, 3</t>
    </r>
    <r>
      <rPr>
        <vertAlign val="superscript"/>
        <sz val="11"/>
        <color theme="1"/>
        <rFont val="Calibri"/>
        <family val="2"/>
        <scheme val="minor"/>
      </rPr>
      <t>rd</t>
    </r>
    <r>
      <rPr>
        <sz val="11"/>
        <color theme="1"/>
        <rFont val="Calibri"/>
        <family val="2"/>
        <scheme val="minor"/>
      </rPr>
      <t xml:space="preserve"> Edition, November 2009, hereby adopted and incorporated by reference, and available at the Department address listed in subsection 62-762.211(1), F.A.C., or from the publisher at API, 1220 L Street, N.W., Washington, D.C. 20005, (202)682-8000, or at http://www.api.org/. Smaller field erected tanks with capacities less than 250,000 gallons shall be inspected in accordance with API Std 653, November 2014; or </t>
    </r>
    <r>
      <rPr>
        <i/>
        <sz val="11"/>
        <color theme="1"/>
        <rFont val="Calibri"/>
        <family val="2"/>
        <scheme val="minor"/>
      </rPr>
      <t>Standard for the Inspection of Aboveground Storage Tanks</t>
    </r>
    <r>
      <rPr>
        <sz val="11"/>
        <color theme="1"/>
        <rFont val="Calibri"/>
        <family val="2"/>
        <scheme val="minor"/>
      </rPr>
      <t>, STI SP001, 5</t>
    </r>
    <r>
      <rPr>
        <vertAlign val="superscript"/>
        <sz val="11"/>
        <color theme="1"/>
        <rFont val="Calibri"/>
        <family val="2"/>
        <scheme val="minor"/>
      </rPr>
      <t>th</t>
    </r>
    <r>
      <rPr>
        <sz val="11"/>
        <color theme="1"/>
        <rFont val="Calibri"/>
        <family val="2"/>
        <scheme val="minor"/>
      </rPr>
      <t xml:space="preserve"> Edition, Revised 2011, hereby adopted and incorporated by reference and available at the Department address listed </t>
    </r>
    <r>
      <rPr>
        <sz val="11"/>
        <color rgb="FF000000"/>
        <rFont val="Calibri"/>
        <family val="2"/>
        <scheme val="minor"/>
      </rPr>
      <t>in subsection 62-762.211(1), F.A.C., or from the publisher at STI,</t>
    </r>
    <r>
      <rPr>
        <sz val="11"/>
        <color theme="1"/>
        <rFont val="Calibri"/>
        <family val="2"/>
        <scheme val="minor"/>
      </rPr>
      <t xml:space="preserve"> 944 Donata Court, Lake Zurich, IL 60047, (847)438-8265, or at https://www.steeltank.com/</t>
    </r>
    <r>
      <rPr>
        <sz val="11"/>
        <color rgb="FF000000"/>
        <rFont val="Calibri"/>
        <family val="2"/>
        <scheme val="minor"/>
      </rPr>
      <t xml:space="preserve">. Notification is not required for any STI SP001, </t>
    </r>
    <r>
      <rPr>
        <sz val="11"/>
        <color theme="1"/>
        <rFont val="Calibri"/>
        <family val="2"/>
        <scheme val="minor"/>
      </rPr>
      <t xml:space="preserve">Revised 2011, </t>
    </r>
    <r>
      <rPr>
        <sz val="11"/>
        <color rgb="FF000000"/>
        <rFont val="Calibri"/>
        <family val="2"/>
        <scheme val="minor"/>
      </rPr>
      <t>API Std 653</t>
    </r>
    <r>
      <rPr>
        <sz val="11"/>
        <color theme="1"/>
        <rFont val="Calibri"/>
        <family val="2"/>
        <scheme val="minor"/>
      </rPr>
      <t>, November 2014</t>
    </r>
    <r>
      <rPr>
        <sz val="11"/>
        <color rgb="FF000000"/>
        <rFont val="Calibri"/>
        <family val="2"/>
        <scheme val="minor"/>
      </rPr>
      <t>, and API 570, November 2009, inspection work or activities where the tank or piping will remain in service or will not be empty, or for routine maintenance.</t>
    </r>
  </si>
  <si>
    <t>Notification of internal inspection not received in an timely manner.</t>
  </si>
  <si>
    <t>62-762.411(4)</t>
  </si>
  <si>
    <r>
      <t>Notification of the discovery of an</t>
    </r>
    <r>
      <rPr>
        <sz val="11"/>
        <color theme="1"/>
        <rFont val="Calibri"/>
        <family val="2"/>
        <scheme val="minor"/>
      </rPr>
      <t xml:space="preserve"> incident shall be made to the County in writing or electronic format on Form 62-762.901(6), Incident Notification (INF), effective date, January 2017, hereby adopted and incorporated by reference, within 72 hours of the discovery or close of the County’s next business day; however, an INF need not be submitted if, within 72 hours of discovery, the investigation of the incident in accordance with Rule 62-762.431, F.A.C., confirms that a discharge did or did not occur.</t>
    </r>
  </si>
  <si>
    <t>Notification of an incident not received in a timely manner.</t>
  </si>
  <si>
    <t>62-762.411(5)</t>
  </si>
  <si>
    <t xml:space="preserve">Except as provided in subsection 62-762.441(5), F.A.C., notification of the discovery of a discharge shall be made to the County in writing or electronic format on Form 62-762.901(1), Discharge Report Form (DRF), effective date, January 2017, hereby adopted and incorporated by reference, within 24 hours or before the close of the County’s next business day. </t>
  </si>
  <si>
    <t>Notification of an discharge not received in a timely manner.</t>
  </si>
  <si>
    <t>62-762.421</t>
  </si>
  <si>
    <t>62-762.421(2)</t>
  </si>
  <si>
    <t xml:space="preserve">Financial responsibility shall be maintained and demonstrated to the County or Department for all storage tank systems until the storage tank systems are properly closed pursuant to subsections 62-762.801(2) and (3), F.A.C., and subsections 62-762.802(3) and (4), F.A.C., and the Closure Report or the Limited Closure Report Form for ASTs 62-762.901(8), effective date, January 2017, hereby adopted and incorporated by reference, is submitted to and approved by the County or the Department. Pursuant to Section 376.309(1), F.S., the facility owner is required to establish and maintain evidence of financial responsibility and is liable in event of noncompliance. If the facility owner, facility operator, tank owner, and tank operator are separate persons, then evidence of financial responsibility may be demonstrated if one of those persons obtains financial responsibility on behalf of the facility owner.
</t>
  </si>
  <si>
    <t>Failure to maintain and demonstrate financial responsibility.</t>
  </si>
  <si>
    <t>62-762.421(3)</t>
  </si>
  <si>
    <t xml:space="preserve">The demonstration of financial responsibility for storage tank systems shall be made in accordance with reference guideline Technical Standards And Corrective Action Requirements For Owners And Operators Of Underground Storage Tanks (UST), Financial Responsibility, 40 CFR Part 280, Subpart H, July 2015, hereby adopted and incorporated by reference and available from the publisher at the Government Printing Office, Code of Federal Regulations, 732 North Capitol Street, NW, Washington, D.C. 20401-0001, or http://www.flrules.org/Gateway/reference.asp?No=Ref-07664, or http://www.ecfr.gov/cgi-bin/text-idx?SID=77a4ede7eedef2cdb918cb52715a2d55&amp;node=sp40.27.280.h&amp;rgn=div6, or the Department address located in subsection 62-762.211(1), F.A.C. However, Department Form 62-761.900(3) effective date, January 2017, Financial Mechanisms for Storage Tanks, hereby adopted and incorporated by reference, and available in Rule 62-761.900, F.A.C., or http://www.flrules.org/Gateway/reference.asp?No=Ref-07661, or the Department’s website at http://www.dep.state.fl.us/waste/categories/tanks/pages/rules.htm, can be used in lieu of the United States Environmental Protection Agency’s financial mechanisms; except that: 
</t>
  </si>
  <si>
    <t>Incomplete documentation demonstrating financial responsibility.</t>
  </si>
  <si>
    <t>62-762.421(3)(a)</t>
  </si>
  <si>
    <t>For a facility with a storage tank system or systems with a cumulative capacity greater than 550 gallons and less than or equal to 10,000 gallons, the demonstration of financial responsibility for cleanup of a discharge and third-party liability shall be a minimum of $500,000.00 per incident and $1 million annual aggregate.</t>
  </si>
  <si>
    <t>62-762.421(3)(b)</t>
  </si>
  <si>
    <t>For a facility with a storage tank system or systems with a cumulative capacity greater than 10,000 gallons and less than or equal to 30,000 gallons, the demonstration of financial responsibility for cleanup of a discharge and third-party liability shall be a minimum of $1 million per incident and $1 million annual aggregate.</t>
  </si>
  <si>
    <t>62-762.421(3)(c)</t>
  </si>
  <si>
    <t>For a facility with a storage tank system or systems with a cumulative capacity greater than 30,000 gallons and less than or equal to 250,000 gallons the demonstration of financial responsibility for cleanup of a discharge and third-party liability shall be a minimum of $1 million per incident and $2 million annual aggregate.</t>
  </si>
  <si>
    <t>62-762.421(3)(d)</t>
  </si>
  <si>
    <t xml:space="preserve">For a facility with a storage tank system or systems with a cumulative capacity greater than 250,000 gallons, the demonstration of financial responsibility for cleanup of a discharge and third-party liability shall be a minimum of $3 million per incident and $6 million annual aggregate.
</t>
  </si>
  <si>
    <t>62-762.431</t>
  </si>
  <si>
    <t>62-762.431(2)</t>
  </si>
  <si>
    <t xml:space="preserve">If an incident occurs at a facility, actions shall be initiated within 24 hours of discovery to investigate the incident to determine if a discharge has occurred. </t>
  </si>
  <si>
    <t>Incident investigation not initiated within 24-hours of discovery.</t>
  </si>
  <si>
    <t>2010, 2153</t>
  </si>
  <si>
    <t>62-762.431(4)</t>
  </si>
  <si>
    <t xml:space="preserve">In cases where an INF is required to be submitted, the investigation shall be completed within 14 days of the date of discovery of the incident to determine if a discharge has occurred. Incident investigations that require additional time can be extended with the written approval of the Department or the county. However, if the investigation goes beyond 45 days of the date of discovery, the storage tank system or system component shall be placed out-of-service until such time the investigation is completed and resolved.
</t>
  </si>
  <si>
    <t>Incident investigation not completed timely, with written explanation or DRF provided.</t>
  </si>
  <si>
    <t>62-762.431(5)</t>
  </si>
  <si>
    <t>At the end of the 14 day time period to investigate the incident, or at the end of an alternate time period approved by the Department or the county, a determination must be made as to whether the incident was a discharge. If the incident was a discharge, then a DRF shall be submitted in writing or electronic format to the county. If the incident was not a discharge, then a written confirmation and explanation that the incident was not a discharge shall be submitted in writing or electronic format to the county.</t>
  </si>
  <si>
    <t>62-762.431(6)</t>
  </si>
  <si>
    <t>The removal of any release of regulated substances into secondary containment shall be initiated within three days of discovery, and completed within 30 days of discovery.</t>
  </si>
  <si>
    <t>Removal of regulated substance from a release not initiated within three days and completed within 30 days of discovery.</t>
  </si>
  <si>
    <t>62-762.431(8)</t>
  </si>
  <si>
    <t>All incidents, as identified in subsection 62-762.431(1), F.A.C., regardless of whether an INF is required to be submitted, shall be documented and records kept until storage tank system closure in accordance with Rule 62-762.711, F.A.C. Test results or reports, which support the investigation findings, shall be maintained as records.</t>
  </si>
  <si>
    <t>All incident records, including test results not kept until storage tank system closure.</t>
  </si>
  <si>
    <t>62-762.441</t>
  </si>
  <si>
    <t>62.762.441(2)</t>
  </si>
  <si>
    <r>
      <t xml:space="preserve">Upon discovery of a discharge, the owner or operator shall report the discharge to the county on a DRF within 24 hours or before the close of the county’s next business </t>
    </r>
    <r>
      <rPr>
        <sz val="11"/>
        <color rgb="FF000000"/>
        <rFont val="Calibri"/>
        <family val="2"/>
        <scheme val="minor"/>
      </rPr>
      <t>day. If, however, this discovery is thought to be a previously reported discharge, the owner or operator will have 30 days to investigate and submit supporting documentation or a DRF.</t>
    </r>
  </si>
  <si>
    <t>Discharge not reported with 24-hours, or by next business day.</t>
  </si>
  <si>
    <t>2011, 2156</t>
  </si>
  <si>
    <t>62-762.441(3)</t>
  </si>
  <si>
    <r>
      <t>Copies of laboratory a</t>
    </r>
    <r>
      <rPr>
        <sz val="11"/>
        <color theme="1"/>
        <rFont val="Calibri"/>
        <family val="2"/>
        <scheme val="minor"/>
      </rPr>
      <t>nalytical results that confirm a discharge shall be submitted to the county within 24 hours of receipt of the results or before the close of the next business day in writing or electronic format</t>
    </r>
  </si>
  <si>
    <t>Analytical results confirming a discharge not submitted timely.</t>
  </si>
  <si>
    <t>62-762.441(6)</t>
  </si>
  <si>
    <r>
      <t xml:space="preserve">Discharge response. </t>
    </r>
    <r>
      <rPr>
        <sz val="11"/>
        <color theme="1"/>
        <rFont val="Calibri"/>
        <family val="2"/>
        <scheme val="minor"/>
      </rPr>
      <t xml:space="preserve">When evidence of a discharge from a storage tank system is discovered, the following actions shall be taken:
</t>
    </r>
  </si>
  <si>
    <t>SNC-A</t>
  </si>
  <si>
    <t>Actions not taken immediately to contain, remove, and abate the discharge.</t>
  </si>
  <si>
    <t>2155, 2158, 2159, 2160, 2161, 2162</t>
  </si>
  <si>
    <t>62-762.441(6)(a)</t>
  </si>
  <si>
    <t>Fire, explosion, and vapor hazards shall be identified and mitigated;</t>
  </si>
  <si>
    <t>62-762.441(6)(b)</t>
  </si>
  <si>
    <t>Actions shall be taken immediately to contain, remove, and abate the discharge under all applicable Department rules (e.g., Chapter 62-780, F.A.C., Contaminated Site Cleanup Criteria). Owners and operators are advised that other federal, state, or local requirements apply to these activities. If the contamination present is subject to the provisions of Chapter 62-780, F.A.C., corrective action, including free product recovery, shall be performed in accordance with Chapter 62-780, F.A.C.;</t>
  </si>
  <si>
    <t>62-762.441(6)(c)</t>
  </si>
  <si>
    <t xml:space="preserve">Each component of the storage tank system shall be integrity tested within three days of discovery of the discharge if the source or cause of the discharge is unknown;
</t>
  </si>
  <si>
    <t>62-762.441(6)(d)</t>
  </si>
  <si>
    <t>The storage tank system component that is discharging shall be isolated from the system within three days of discovery of the discharge. If the component cannot be isolated from the system, within three days of determining that the component is discharging, the storage tank system shall not operate, dispense, nor accept deliveries, or shall be placed out-of-service in accordance with Rule 62-762.801 or 62-762.802, F.A.C., until the component can be repaired or replaced;</t>
  </si>
  <si>
    <t>62-762.441(6)(e)</t>
  </si>
  <si>
    <t>If the storage tank system component that was found to be discharging will be repaired, it shall be repaired in accordance with Rule 62-762.701 or 62-762.702, F.A.C.;</t>
  </si>
  <si>
    <t>62-762.441(6)(f)</t>
  </si>
  <si>
    <t>If the storage tank system component that was found to be discharging will be replaced, it shall meet the storage tank system requirements in accordance with Rules 62-762.501 or 62-762.502, F.A.C.; and,</t>
  </si>
  <si>
    <t>62-762.441(6)(g)</t>
  </si>
  <si>
    <t>If the storage tank system component that was found to be discharging will not be repaired or replaced, the component shall remain isolated from the storage tank system. In cases where the component cannot be isolated from the storage tank system, the system shall remain out-of-service or shall be closed in accordance with Rule 62-762.801 or 62-762.802, F.A.C.</t>
  </si>
  <si>
    <t>62-762.501</t>
  </si>
  <si>
    <t>62-762.501(1)(b)</t>
  </si>
  <si>
    <t>Secondary containment.</t>
  </si>
  <si>
    <t>Failure to provide secondary containment consisting of appropriate materials for shop fabricated tank systems.</t>
  </si>
  <si>
    <t>2014, 2015, 2017, 2018, 2019, 2020,2021, 2022, 2107, 2152</t>
  </si>
  <si>
    <t>62-762.501(1)(b)1.</t>
  </si>
  <si>
    <t>The materials used for secondary containment shall be:</t>
  </si>
  <si>
    <t xml:space="preserve">62-762.501(1)(b)1.a. </t>
  </si>
  <si>
    <t>Impervious to the regulated substances being stored in the storage tank system and able to withstand deterioration from external environmental conditions;</t>
  </si>
  <si>
    <t xml:space="preserve">62-762.501(1)(b)1.b. </t>
  </si>
  <si>
    <t>Non-corrosive or of corrosion-protected materials; and,</t>
  </si>
  <si>
    <t xml:space="preserve">62-762.501(1)(b)1.c. </t>
  </si>
  <si>
    <t>Of sufficient thickness and strength to withstand hydrostatic forces at maximum capacity to prevent a discharge.</t>
  </si>
  <si>
    <t>62-762.501(1)(b)2.</t>
  </si>
  <si>
    <t>Synthetic liners, unless previously approved by the Department, shall be designed and tested in accordance with Test Methods, Test Properties and Testing Frequency for High Density Polyethylene (HDPE) Smooth and Textured Geomembranes, GRI Test Method GM13, Rev. 13, November 2015, hereby adopted and incorporated by reference, and available at the Department address listed in subsection 62-762.211(1), F.A.C., or from the publisher at Geosynthetic Institute, 475 Kedron Avenue, Folsom, Pennsylvania 19033-1208, (610)522-8440, or at http://www.geosynthetic-institute.org/, and be registered with the Department in accordance with subsection 62-762.851(2), F.A.C. Liners shall not be constructed or consist of naturally occurring in-situ soils.</t>
  </si>
  <si>
    <t>Synthetic liners not registered with the Department for shop fabricated tank systems.</t>
  </si>
  <si>
    <t>62-762.501(1)(b)3.</t>
  </si>
  <si>
    <t xml:space="preserve">Secondary containment constructed of concrete shall be:
      </t>
  </si>
  <si>
    <t>Concrete secondary containment does not meet construction requirements for shop fabricated tank systems.</t>
  </si>
  <si>
    <t xml:space="preserve">62-762.501(1)(b)3.a. </t>
  </si>
  <si>
    <t>Designed and constructed in accordance with Control of Cracking in Concrete Structures (Reapproved 2008), ACI 224R-01, (Reapproved 2008), incorporated by reference in paragraph 62-762.201(33)(b), F.A.C., and Design Considerations for Environmental Engineering Concrete Structures, ACI 350.4R-04, 2004 Edition, American Concrete Institute (ACI), incorporated by reference in paragraph 62-762.201(33)(b), F.A.C., and be registered with the Department in accordance with subsection 62-762.851(2), F.A.C., or</t>
  </si>
  <si>
    <t xml:space="preserve">62-762.501(1)(b)3.b. </t>
  </si>
  <si>
    <t>Lined in accordance with SSPC-TU 2/NACE 6G197, February 1997, incorporated by reference in subparagraph 62-762.201(33)(b)2., F.A.C., unless previously lined in accordance with Coatings and Linings over Concrete for Chemical Immersion and Containment Service, NACE Standard SP0892-2007 (formerly RP0892), 2007 Edition, hereby adopted and incorporated by reference, and available at the Department address listed in subsection 62-762.211(1), F.A.C., or from the publisher at NACE International, 1440 South Creek Drive, Houston, Texas 77084-4906, (800)797-6223, or at http://www.nace.org/, and be registered with the Department in accordance with subsection 62-762.851(2), F.A.C., or</t>
  </si>
  <si>
    <t xml:space="preserve">62-762.501(1)(b)3.c. </t>
  </si>
  <si>
    <t>Designed, evaluated, and certified by a professional engineer licensed in the State of Florida that the concrete secondary containment system meets the General Construction Requirements specified in this section.</t>
  </si>
  <si>
    <t>62-762.501(1)(b)4.</t>
  </si>
  <si>
    <t xml:space="preserve">Secondary Containment constructed with other materials, including clay liner materials shall be impervious and registered in accordance with Rule 62-762.851(2), F.A.C. </t>
  </si>
  <si>
    <t>Secondary containment constructed with other materials not registered with the Department for shop fabricated tank systems.</t>
  </si>
  <si>
    <t>62-762.501(1)(b)5</t>
  </si>
  <si>
    <t>For cathodically protected tanks and integral piping, secondary containment systems shall not interfere with the operation of the cathodic protection system.</t>
  </si>
  <si>
    <t>Secondary containment interfering with operation of the cathodic protection system for shop fabricated tank systems.</t>
  </si>
  <si>
    <t>62-762.501(1)(b)6.</t>
  </si>
  <si>
    <t>For VCI protected tanks, the secondary containment system shall provide containment for the vapor corrosion inhibitors.</t>
  </si>
  <si>
    <t>VCI inhibitors are not contained by secondary containment system for shop fabricated tank systems.</t>
  </si>
  <si>
    <t>62-762.501(1)(b)7.</t>
  </si>
  <si>
    <t>Secondary containment systems shall be designed and installed to direct any release to a monitoring point or points.</t>
  </si>
  <si>
    <t>Secondary containment does not direct a release to a monitoring point for shop fabricated tank systems.</t>
  </si>
  <si>
    <t>62-762.501(1)(b)8.</t>
  </si>
  <si>
    <t xml:space="preserve">If factory-made single-walled spill containment systems or single-walled sumps are installed on the system, a containment integrity test shall be performed before the component is placed into service in accordance with Recommended Practices for the Testing and Verification of Spill, Overfill, Leak Detection and Secondary Containment Equipment at UST Facilities, PEI/RP1200-12, 2012 Edition, hereby adopted and incorporated by reference, and available at the Department address located in subsection 62-762.211(1), F.A.C., or the publisher at PEI, Post Office Box 2380, Tulsa, Oklahoma 74101-2380, (918)494-9696, or the publisher’s website at www.pei.org/. For field-fabricated components the tests shall be at least for 24 hours in accordance with manufacturer’s requirements.
 </t>
  </si>
  <si>
    <t>Integrity test not conducted on system component before placing into service for shop fabricated tank systems.</t>
  </si>
  <si>
    <t xml:space="preserve">62-762.501(1)(b)9. </t>
  </si>
  <si>
    <t>An interstitial integrity test shall be performed on each double-walled or double-bottomed storage tank with a closed interstice after it is delivered to the facility, and before the storage tank is placed into service. This test shall be performed in accordance with Recommended Practices for Installation of Aboveground Storage Systems for Motor Vehicle Fueling, PEI/RP200-13, 2013 Edition, hereby adopted and incorporated by reference, and available at the Department address listed in subsection 62-762.211(1), F.A.C., or from the publisher at PEI, Post Office Box 2380, Tulsa, Oklahoma 74101-2380, (918)494-9696, or at www.pei.org/.</t>
  </si>
  <si>
    <t xml:space="preserve">62-762.501(1)(b)10. </t>
  </si>
  <si>
    <t xml:space="preserve">Before integral piping is placed into service, an interstitial integrity test shall be performed on double-walled small diameter integral piping in contact with the soil, or that transports regulated substances over surface waters of the state, in accordance with Recommended Practices for Installation of Underground Liquid Storage Systems, PEI/RP100-11, 2011 Edition, hereby adopted and incorporated by reference, and available at the Department address listed in subsection 62-762.211(1), F.A.C., or from the publisher at PEI, Post Office Box 2380, Tulsa, Oklahoma 74101-2380, (918)494-9696, or at www.pei.org/, and PEI/RP1200-12, 2012 Edition. </t>
  </si>
  <si>
    <t xml:space="preserve">62-762.501(1)(b)11. </t>
  </si>
  <si>
    <t>If double-walled spill buckets are installed, an interstitial integrity test shall be performed in accordance with PEI/RP1200-12, 2012 Edition, before the spill bucket is placed into service.</t>
  </si>
  <si>
    <t xml:space="preserve">62-762.501(1)(c) </t>
  </si>
  <si>
    <t xml:space="preserve">Cathodic protection.
</t>
  </si>
  <si>
    <t>Failure to properly operate and maintain cathodic protection system, including test stations for shop fabricated tank systems.</t>
  </si>
  <si>
    <t>2023, 2024, 2025, 2056</t>
  </si>
  <si>
    <t xml:space="preserve">62-762.501(1)(c)1.  </t>
  </si>
  <si>
    <t>Test stations. Cathodic protection systems shall be designed, constructed, and installed with test stations in accordance with NACE standards contained in paragraph 62-762.211(2)(g), F.A.C., or another method of monitoring to allow for a determination of current operating status. Cathodic protection test stations shall provide direct access to the soil electrolyte in close proximity to each cathodically protected structure for placement of reference electrodes, and monitoring wires that connect directly to cathodically protected structures. Facilities where direct access to soil in close proximity to cathodically protected structures is present, and where electrical connections to cathodically protected structures can be conveniently accomplished, need not have separate dedicated cathodic protection test stations.</t>
  </si>
  <si>
    <t xml:space="preserve">62-762.501(1)(c)2.  </t>
  </si>
  <si>
    <t>The cathodic protection system shall be operated and maintained in accordance with subsection 62-762.701(2), F.A.C.</t>
  </si>
  <si>
    <t>62-762.501(1)(c)3.</t>
  </si>
  <si>
    <t>Any field-installed cathodic protection system shall be designed and installed by or under the direction of a Corrosion Professional.</t>
  </si>
  <si>
    <t>Field installed cathodic protection not designed or installed by Corrosion Professional for shop fabricated tank systems.</t>
  </si>
  <si>
    <t>62-762.501(1)(d)</t>
  </si>
  <si>
    <t xml:space="preserve">Corrosion Protection with Vapor Corrosion Inhibitors (VCI)
</t>
  </si>
  <si>
    <t>Vapor Corrosion Inhibitors are not designed or installed by a Corrosion Professional and manufacturer for shop fabricated tank systems.</t>
  </si>
  <si>
    <t>62-762.501(1)(d)1.</t>
  </si>
  <si>
    <t>Testing locations for vapor corrosion inhibitors. Vapor Corrosion Inhibitor technologies registered with the Department in accordance with Rule 62-762.851(2), F.A.C., provide an alternative to cathodic protection for protection of metal surfaces within the secondary containment. Vapor corrosion inhibitors (VCI) effectiveness shall be established by the use of electrical resistance probes located in testing locations as recommended by a Corrosion Professional to monitor corrosion rates.</t>
  </si>
  <si>
    <t>62-762.501(1)(d)2.</t>
  </si>
  <si>
    <t>Any field-installed VCI protection system shall be designed and installed by or under the direction of a Corrosion Professional and the VCI manufacturer’s certified installer. The VCI protection system shall be operated and maintained in accordance with subsection 62-762.701(3), F.A.C.</t>
  </si>
  <si>
    <t>62-762.501(1)(e)</t>
  </si>
  <si>
    <r>
      <t>Compatibility. The primary and secondary walls of storage tank systems shall be made of, or internally lined with, materials that are compatible with the regulated substance</t>
    </r>
    <r>
      <rPr>
        <sz val="11"/>
        <color rgb="FF000000"/>
        <rFont val="Calibri"/>
        <family val="2"/>
        <scheme val="minor"/>
      </rPr>
      <t xml:space="preserve"> </t>
    </r>
    <r>
      <rPr>
        <sz val="11"/>
        <color theme="1"/>
        <rFont val="Calibri"/>
        <family val="2"/>
        <scheme val="minor"/>
      </rPr>
      <t>stored in the storage tank systems and with substances or conditions present in the environment. All storage tank systems containing blends of ethanol, biodiesel, or other biofuels and additives shall be compatible with regulated substances</t>
    </r>
    <r>
      <rPr>
        <sz val="11"/>
        <color rgb="FF000000"/>
        <rFont val="Calibri"/>
        <family val="2"/>
        <scheme val="minor"/>
      </rPr>
      <t xml:space="preserve"> </t>
    </r>
    <r>
      <rPr>
        <sz val="11"/>
        <color theme="1"/>
        <rFont val="Calibri"/>
        <family val="2"/>
        <scheme val="minor"/>
      </rPr>
      <t>stored in the storage tank systems.</t>
    </r>
  </si>
  <si>
    <t>Storage tank system components are not compatible with the stored regulated substance for shop fabricated tank systems.</t>
  </si>
  <si>
    <t>62-762.501(1)(f)</t>
  </si>
  <si>
    <t>Exterior coatings. Exterior portions of tanks and integral piping shall be coated or otherwise protected from external corrosion. The coating shall be designed and applied to resist corrosion, deterioration, and degradation of the exterior wall.</t>
  </si>
  <si>
    <t>Exterior portions of tanks and integral piping not protected from external corrosion, deterioration or degradation for shop fabricated tank systems.</t>
  </si>
  <si>
    <t>62-762.501(1)(g)</t>
  </si>
  <si>
    <t>All components of a storage tank system shall be installed in accordance with the manufacturer’s instructions.</t>
  </si>
  <si>
    <t>Storage tank system component not installed according to manufacturer's instructions for shop fabricated tank systems.</t>
  </si>
  <si>
    <t>62-762.501(1)(h)</t>
  </si>
  <si>
    <t xml:space="preserve">All storage tank systems shall be installed in accordance with the applicable provisions of: </t>
  </si>
  <si>
    <t>Storage tank system not installed according to reference guidelines for shop fabricated tank systems.</t>
  </si>
  <si>
    <t>62-762.501(1)(h)1.</t>
  </si>
  <si>
    <t xml:space="preserve">Flammable and Combustible Liquids Code, Storage Tank Buildings, NFPA 30, 2015 Edition, incorporated by reference in paragraph 62-762.201(36)(a), F.A.C.; </t>
  </si>
  <si>
    <t>62-762.501(1)(h)2.</t>
  </si>
  <si>
    <t xml:space="preserve">Motor Fuel Dispensing Facilities and Repair Garages, NFPA 30A, 2015 Edition, hereby adopted and incorporated by reference, and available at the Department address listed in subsection 62-762.211(1), F.A.C., or from the publisher at NFPA, 1 Batterymarch Park, Quincy, Massachusetts 02169, (617)770-3000, or at www.nfpa.org/; </t>
  </si>
  <si>
    <t>62-762.501(1)(h)3.</t>
  </si>
  <si>
    <t>Process Piping, ASME B31.3, 2014 Edition, hereby adopted and incorporated by reference, and available at the Department address listed in subsection 62-762.211(1), F.A.C., or from the publisher at ASME International, 22 Law Drive, Box 2900, Fairfield, New Jersey 07007-2900, (800)843-2763, or the publisher’s website at http://www.asme.org/; and,</t>
  </si>
  <si>
    <t>62-762.501(1)(h)4.</t>
  </si>
  <si>
    <t xml:space="preserve"> PEI/RP200-13, 2013 Edition. </t>
  </si>
  <si>
    <t>62-762.501(1)(i)</t>
  </si>
  <si>
    <r>
      <t>Whenever integral piping in contact with the soil is installed or relocated after January 11, 2017, a survey drawing of the underground integral piping, signed and sealed by a professional land surveyor or</t>
    </r>
    <r>
      <rPr>
        <sz val="11"/>
        <color rgb="FFE36C0A"/>
        <rFont val="Calibri"/>
        <family val="2"/>
        <scheme val="minor"/>
      </rPr>
      <t xml:space="preserve"> </t>
    </r>
    <r>
      <rPr>
        <sz val="11"/>
        <color rgb="FF000000"/>
        <rFont val="Calibri"/>
        <family val="2"/>
        <scheme val="minor"/>
      </rPr>
      <t>professional engineer licensed in the State of Florida, shall be complet</t>
    </r>
    <r>
      <rPr>
        <sz val="11"/>
        <color theme="1"/>
        <rFont val="Calibri"/>
        <family val="2"/>
        <scheme val="minor"/>
      </rPr>
      <t>ed and maintained as a record in accordance with Rule 62-762.711, F.A.C.</t>
    </r>
  </si>
  <si>
    <t>Survey drawing of  integral piping in contact with the soil not completed and maintained for shop fabricated tank systems.</t>
  </si>
  <si>
    <t>62-762.501(2)</t>
  </si>
  <si>
    <t>Storage tank installation.</t>
  </si>
  <si>
    <t>Shop-fabricated tanks are not installed according to applicable provisions.</t>
  </si>
  <si>
    <t>62-762.501(2)(a)</t>
  </si>
  <si>
    <t>In addition to the requirements of paragraph 62-762.501(1)(h), F.A.C., storage tank systems shall be installed according to the applicable provisions of Installation Instructions for Shop Fabricated Aboveground Storage Tanks for Flammable, Combustible Liquids, STI R912, Revised November 2015, hereby adopted and incorporated by reference, and available at the Department address listed in subsection 62-762.211(1), F.A.C., or from the publisher at STI, 944 Donata Court, Lake Zurich, IL 60047, (847)438-8265, or at https://www.steeltank.com/.</t>
  </si>
  <si>
    <t>62-762.501(2)(b)</t>
  </si>
  <si>
    <r>
      <t xml:space="preserve">Storage tank construction </t>
    </r>
    <r>
      <rPr>
        <sz val="11"/>
        <color rgb="FF000000"/>
        <rFont val="Calibri"/>
        <family val="2"/>
        <scheme val="minor"/>
      </rPr>
      <t>requirements</t>
    </r>
    <r>
      <rPr>
        <sz val="11"/>
        <color theme="1"/>
        <rFont val="Calibri"/>
        <family val="2"/>
        <scheme val="minor"/>
      </rPr>
      <t>.</t>
    </r>
  </si>
  <si>
    <t>Shop fabricated storage tanks not constructed in accordance with requirements.</t>
  </si>
  <si>
    <t>62-762.501(2)(b)1.</t>
  </si>
  <si>
    <t>Storage tanks shall be constructed in accordance with one of the following requirements hereby adopted and incorporated by reference, and available from the Department address given in subsection 62-762.211(1):</t>
  </si>
  <si>
    <t>62-762.501(2)(b)1.a.</t>
  </si>
  <si>
    <t>Standard for Steel Aboveground Tanks for Flammable and Combustible Liquids, UL 142, Revised August 2014, 9th Edition. To obtain this reference from the publisher, see paragraph 62-762.211(2)(m), F.A.C.;</t>
  </si>
  <si>
    <t>62-762.501(2)(b)1.b.</t>
  </si>
  <si>
    <t>Welded Tanks for Oil Storage, API Std 650, 12th Edition, Includes Errata 1 (2013), Errata 2 (2014), and Addendum 1 (2014), March 2013, incorporated by reference in subsection 62-762.201(67), F.A.C. To obtain this reference from the publisher, see paragraph 62-762.211(2)(b), F.A.C.;</t>
  </si>
  <si>
    <t>62-762.501(2)(b)1.c.</t>
  </si>
  <si>
    <t>Specification for Fiberglass Reinforced Plastic Tanks, API Spec 12P, 3rd Edition, October 2008. To obtain this reference from the publisher, see paragraph 62-762.211(2)(b), F.A.C.;</t>
  </si>
  <si>
    <t>62-762.501(2)(b)1.d.</t>
  </si>
  <si>
    <t>Standard for Aboveground Tanks with Integral Secondary Containment, STI F921®, Revised October 2014. To obtain this reference from the publisher, see paragraph 62-762.211(2)(l), F.A.C.;</t>
  </si>
  <si>
    <t>62-762.501(2)(b)1.e.</t>
  </si>
  <si>
    <t>Standard for Protected Aboveground Tanks for Flammable and Combustible Liquids, UL 2085, December 1997, 2nd Edition. To obtain this reference from the publisher, see paragraph 62-762.211(2)(m), F.A.C.;</t>
  </si>
  <si>
    <t>62-762.501(2)(b)1.f.</t>
  </si>
  <si>
    <t>Flameshield® Standard for Fire Tested Tanks, STI F001, October 2014. To obtain this reference from the publisher, see paragraph 62-762.211(2)(l), F.A.C.;</t>
  </si>
  <si>
    <t>62-762.501(2)(b)1.g.</t>
  </si>
  <si>
    <t>Fireguard: Specification for Fireguard Protected Aboveground Storage Tanks, STI F941, May 2015. To obtain this reference from the publisher, see paragraph 62-762.211(2)(l), F.A.C., or</t>
  </si>
  <si>
    <t>62-762.501(2)(b)1.h.</t>
  </si>
  <si>
    <t>Generator Base Tanks: Standard for Aboveground Tanks Used as a Generator Base Tank, STI F011, October 2014. To obtain this reference from the publisher, see paragraph 62-762.211(2)(l), F.A.C.</t>
  </si>
  <si>
    <t>62-762.501(2)(b)2.</t>
  </si>
  <si>
    <t xml:space="preserve">Storage tanks that meet the above performance requirements, that are constructed of equivalent material, or have an equivalent design shall be registered with the Department in accordance with subsection 62-762.851(2), F.A.C. </t>
  </si>
  <si>
    <t>62-762.501(2)(c)</t>
  </si>
  <si>
    <t>Cathodic and corrosion protection. Steel tanks in contact with soil shall have a cathodic or corrosion protection system meeting the following requirements:</t>
  </si>
  <si>
    <t>Steel shop fabricated tanks in contact with the soil not provided with cathodic protection.</t>
  </si>
  <si>
    <t>62-762.501(2)(c)1.</t>
  </si>
  <si>
    <t xml:space="preserve"> The cathodic protection system shall be designed, constructed, and installed in accordance with Cathodic Protection of Aboveground Petroleum Storage Tanks, API RP 651, 4th Edition, September 2014, hereby adopted and incorporated by reference, and available at the Department address listed in subsection 62-762.211(1), F.A.C., or from the publisher at API, 1220 L Street, N.W., Washington, D.C. 20005, (202)682-8000, or at http://www.api.org/; and External Cathodic Protection of On-Grade Carbon Steel Storage Tank Bottoms, NACE Standard RP0193-2001, 2001 Edition, hereby adopted and incorporated by reference, and available at the Department address listed in subsection 62-762.211(1), F.A.C., or from the publisher at NACE International, 1440 South Creek Drive, Houston, Texas 77084-4906, (800)797-6223, or at http://www.nace.org/;</t>
  </si>
  <si>
    <t>62-762.501(2)(c)3.</t>
  </si>
  <si>
    <t>The cathodic protection system shall be designed and installed with at least one test station in accordance with subparagraph 62-762.501(1)(c)1., F.A.C., or a method of monitoring to allow for a determination of current operating status.</t>
  </si>
  <si>
    <t>Cathodic protection system not installed with test station or monitoring point for shop fabricated tanks.</t>
  </si>
  <si>
    <t>62-762.501(2)(c)5.</t>
  </si>
  <si>
    <t xml:space="preserve">Storage tank systems using corrosion protection systems with vapor corrosion inhibitors that are registered in accordance with subsection 62-762.851(2), F.A.C., shall be designed and installed under the direction of a Corrosion Professional, and be installed with at least one electrical resistance probe test location, or a method of monitoring to allow for a determination of the corrosion rate on the underside of the tank floor, or other interstitial or metallic surface. The VCI system shall be designed and installed in accordance with the requirements specified in subsection 62-762.701(3), F.A.C. </t>
  </si>
  <si>
    <t>Corrosion protection systems using vapor corrosion inhibitors not installed according to requirements for shop fabricated tanks.</t>
  </si>
  <si>
    <t>62-762.501(2)(d)</t>
  </si>
  <si>
    <t xml:space="preserve">Secondary containment.
</t>
  </si>
  <si>
    <t>Shop fabricated tanks do not have secondary containment meeting requirements.</t>
  </si>
  <si>
    <t>62-762.501(2)(d)1.</t>
  </si>
  <si>
    <t>All storage tanks, including those that contain used oil, shall have secondary containment.</t>
  </si>
  <si>
    <t>62-762.501(2)(d)2.</t>
  </si>
  <si>
    <t>Storage tanks containing high viscosity products are exempt from the requirements for secondary containment.</t>
  </si>
  <si>
    <t>62-762.501(2)(d)3.</t>
  </si>
  <si>
    <t>Dike field areas with secondary containment shall:</t>
  </si>
  <si>
    <t>62-762.501(2)(d)3.a.</t>
  </si>
  <si>
    <t>Conform to the requirements of Chapter 22 of NFPA 30, 2015 Edition, Flammable and Combustible Liquids Code, Storage of Liquids in Tanks – Aboveground Storage Tanks;</t>
  </si>
  <si>
    <t>62-762.501(2)(d)3.b.</t>
  </si>
  <si>
    <t>Contain a minimum of 110 percent of the maximum capacity of the storage tank located within the dike field area, or of the largest single-walled storage tank located within a dike field area containing more than one storage tank. For dike field areas containing more than one storage tank, capacity calculations shall be made after deducting the volume of the storage tanks, other than the largest storage tank, below the height of the dike;</t>
  </si>
  <si>
    <t>62-762.501(2)(d)3.c.</t>
  </si>
  <si>
    <t>Be constructed, if not roofed or otherwise protected from the accumulation of rainfall, with either:</t>
  </si>
  <si>
    <t>62-762.501(2)(d)3.c.(i)</t>
  </si>
  <si>
    <t xml:space="preserve">A siphon to remove accumulated liquids or a drainage system that allows the continuous discharge of water but functions to automatically stop the flow of all liquids upon the presence of regulated substances; or </t>
  </si>
  <si>
    <t>62-762.501(2)(d)3.c.(ii)</t>
  </si>
  <si>
    <t>A gravity drain pipe which has a manually controlled valve, normally closed, or a manually controlled pump. Gravity drain pipes shall be designed and constructed to prevent a discharge in the event of fire; and</t>
  </si>
  <si>
    <t>62-762.501(2)(d)3.d.</t>
  </si>
  <si>
    <t>Have all integral piping and other penetrations that pass through the secondary containment of dike field areas sealed around the penetration with an impervious compatible material to prevent the discharge of regulated substances.</t>
  </si>
  <si>
    <t>62-762.501(2)(e)</t>
  </si>
  <si>
    <t>Overfill protection.</t>
  </si>
  <si>
    <t>Failure to provide approved overfill protection for shop fabricated tanks..</t>
  </si>
  <si>
    <t>62-762.501(2)(e)1.</t>
  </si>
  <si>
    <t xml:space="preserve"> Owners or operators shall ensure that the volume available in the storage tank is greater than the volume of regulated substances to be transferred to the storage tank before the transfer is made and shall ensure that any transfer is repeatedly monitored to prevent overfilling and spilling, and no storage tank shall be filled beyond 95 percent capacity. </t>
  </si>
  <si>
    <t>62-762.501(2)(e)2.</t>
  </si>
  <si>
    <t>All storage tanks shall be equipped with at least one of the following overfill protection devices:</t>
  </si>
  <si>
    <t>62-762.501(2)(e)2.a.</t>
  </si>
  <si>
    <t>A level gauge or other measuring device that accurately shows the level of regulated substances in the storage tank, and that is visible to the person who is monitoring the filling that shall be registered in accordance with subsection 62-762.851(2), F.A.C., and shall perform an operability test annually at intervals not exceeding 12 months to ensure proper operation;</t>
  </si>
  <si>
    <t>62-762.501(2)(e)2.b.</t>
  </si>
  <si>
    <t>A high level (at 90 percent tank capacity) warning alarm that shall be registered in accordance with subsection 62-762.851(2), F.A.C., and shall perform an operability test annually at intervals not exceeding 12 months to ensure proper operation;</t>
  </si>
  <si>
    <t>62-762.501(2)(e)2.c.</t>
  </si>
  <si>
    <t>A high level (at 90 percent tank capacity) liquid flow cutoff controller that shall be registered in accordance with subsection 62-762.851(2), F.A.C., and shall perform an operability test annually at intervals not exceeding 12 months to ensure proper operation, or</t>
  </si>
  <si>
    <t>62-762.501(2)(e)2.d.</t>
  </si>
  <si>
    <t xml:space="preserve">An impervious dike field area designed to contain overfills. </t>
  </si>
  <si>
    <t>62-762.501(2)(e)3.</t>
  </si>
  <si>
    <t xml:space="preserve">Storage tanks with capacities of 15,000 gallons or less that do not receive delivery by a mated (joined) tight fill adaptor connection of the delivery hose to the tank riser are exempt from overfill protection requirements provided that the tanks are never filled beyond 80 percent capacity. </t>
  </si>
  <si>
    <t>62-762.501(2)(f)</t>
  </si>
  <si>
    <t xml:space="preserve">Spill containment systems.
</t>
  </si>
  <si>
    <t>Shop fabricated storage tank system not installed with a spill containment system at each tank fill connection.  Does not meet performance requirements.</t>
  </si>
  <si>
    <t>62-762.501(2)(f)1.</t>
  </si>
  <si>
    <t>Storage tanks shall be installed with a spill containment system at each storage tank fill connection, except within dike field areas with secondary containment. The spill containment system shall meet the requirements of paragraph 62-762.501(1)(b), F.A.C., and be registered in accordance with subsection 62-762.851(2), F.A.C.</t>
  </si>
  <si>
    <t>62-762.501(2)(f)2.</t>
  </si>
  <si>
    <t xml:space="preserve">Fillbox covers, regardless of the date of installation of the storage tank system, shall be marked or the fill connection tagged and facility signage shall be prominently displayed in accordance with Using the API Color-Symbol System to Mark Equipment and Vehicles for Product Identification at Gasoline Dispensing Facilities and Distribution Terminals, API RP 1637, 3rd Edition, July 2006 (Reaffirmed, May 2012), hereby adopted and incorporated by reference, and available at the Department address listed in subsection 62-762.211(1), F.A.C., or from the publisher at API, 1220 L Street, N.W., Washington, D.C. 20005, (202)682-8000, or at http://www.api.org/; or Identification Markings for Dedicated Aviation Fuel Manufacturing and Distribution Facilities, Airport Storage and Mobile Fueling Equipment, EI 1542, 9th Edition, July 2012, hereby adopted and incorporated by reference, and available at the Department address listed in subsection 62-762.211(1), F.A.C., or from the publisher at Energy Institute, 62 New Cavendish Street, London W1G 7AR, United Kingdom, +44 (0) 20 7467 7100, or the publisher’s website at https://www.energyinst.org/home, or with an equivalent method approved by the Department in accordance with subsection 62-762.851(1), F.A.C.
</t>
  </si>
  <si>
    <t>Fillbox covers not marked according to requirements for shop fabricated tanks.</t>
  </si>
  <si>
    <t>62.762.501(2)(f)3.</t>
  </si>
  <si>
    <t>Spill containment systems, including double-walled spill containment systems, shall be installed to allow for release detection in accordance with Rule 62-762.601, F.A.C.</t>
  </si>
  <si>
    <t>Spill containment systems not installed to allow for release detection for shop fabricated tanks.</t>
  </si>
  <si>
    <t>62-762.501(2)(g)</t>
  </si>
  <si>
    <t xml:space="preserve">Dispensers and dispenser sumps.
          </t>
  </si>
  <si>
    <t>Dispensers not installed and maintained according to reference guidelines for shop fabricated tanks.</t>
  </si>
  <si>
    <t>62-762.501(2)(g)1.</t>
  </si>
  <si>
    <t>The dispenser used for transferring fuels from storage tanks to vehicles or portable containers shall be installed and maintained in accordance with the provisions of NFPA 30, 2015 Edition; and Chapter 6, Fuel Dispensing Systems; Chapter 9, Operational Requirements; and Chapter 11, Marine Fueling of NFPA 30A Motor Fuel Dispensing Facilities and Repair Garages, 2015 Edition.</t>
  </si>
  <si>
    <t>62-762.501(2)(g)2.</t>
  </si>
  <si>
    <r>
      <t xml:space="preserve"> Dispensers shall be installed with a dispenser sump, except those within an impervious dike field area with secondary containment, meeting the performance </t>
    </r>
    <r>
      <rPr>
        <sz val="11"/>
        <color rgb="FF000000"/>
        <rFont val="Calibri"/>
        <family val="2"/>
        <scheme val="minor"/>
      </rPr>
      <t>requirements</t>
    </r>
    <r>
      <rPr>
        <sz val="11"/>
        <color theme="1"/>
        <rFont val="Calibri"/>
        <family val="2"/>
        <scheme val="minor"/>
      </rPr>
      <t xml:space="preserve"> of paragraph 62-762.501(1)(b), F.A.C., and registered in accordance with subsection 62-762.851(2), F.A.C. The dispenser sump shall extend beneath the union of the integral piping and the dispenser, including the shear valve, if applicable. Dispensers mounted directly upon the storage tank or that are otherwise associated with storage tank systems that do not have underground integral piping are exempt from this requirement.
</t>
    </r>
  </si>
  <si>
    <t>Dispensers not installed with a dispenser sump meeting performance requirements for shop fabricated tanks.</t>
  </si>
  <si>
    <t>62-762.501(2)(g)3.</t>
  </si>
  <si>
    <t xml:space="preserve">Dispenser sumps shall be installed to allow for release detection in accordance with Rule 62-762.601, F.A.C. The dispenser sump shall be capable of containing a release for the entire area beneath the dispenser. </t>
  </si>
  <si>
    <t>Dispenser sumps not installed to allow for release detection for shop fabricated tanks.</t>
  </si>
  <si>
    <t xml:space="preserve">62-762.501(2)(h) </t>
  </si>
  <si>
    <t xml:space="preserve">Piping sumps.
</t>
  </si>
  <si>
    <t>Piping sumps not meeting performance requirements for shop fabricated tanks.</t>
  </si>
  <si>
    <t xml:space="preserve">62-762.501(2)(h)1. </t>
  </si>
  <si>
    <t>Piping sumps shall meet the performance requirements of paragraph 62-762.501(1)(b), F.A.C., and be registered in accordance with subsection 62-762.851(2), F.A.C. The piping sumps shall be designed, constructed, and installed to minimize water entering the sump.</t>
  </si>
  <si>
    <t>62-762.501(2)(h)2.</t>
  </si>
  <si>
    <t>Piping sumps shall be installed to allow for release detection in accordance with Rule 62-762.601, F.A.C.</t>
  </si>
  <si>
    <t>Piping sumps not installed to allow for release detection for shop fabricated tanks.</t>
  </si>
  <si>
    <t>62-762.501(2)(i)</t>
  </si>
  <si>
    <r>
      <t>Hydrant sumps. Underground hydrant sumps shall be installed to prevent the discharge of regulated substances</t>
    </r>
    <r>
      <rPr>
        <sz val="11"/>
        <color rgb="FF000000"/>
        <rFont val="Calibri"/>
        <family val="2"/>
        <scheme val="minor"/>
      </rPr>
      <t xml:space="preserve"> </t>
    </r>
    <r>
      <rPr>
        <sz val="11"/>
        <color theme="1"/>
        <rFont val="Calibri"/>
        <family val="2"/>
        <scheme val="minor"/>
      </rPr>
      <t xml:space="preserve">during fueling of aircraft, vessels, or at any other time the hydrant system is in use, </t>
    </r>
    <r>
      <rPr>
        <sz val="11"/>
        <color rgb="FF000000"/>
        <rFont val="Calibri"/>
        <family val="2"/>
        <scheme val="minor"/>
      </rPr>
      <t>and be registered in accordance with subsection 62-762.851(2), F.A.C.</t>
    </r>
    <r>
      <rPr>
        <sz val="11"/>
        <color theme="1"/>
        <rFont val="Calibri"/>
        <family val="2"/>
        <scheme val="minor"/>
      </rPr>
      <t xml:space="preserve"> Any such equipment shall be sealed to and around the hydrant piping with an impervious, compatible material. </t>
    </r>
  </si>
  <si>
    <t>Hydrant sumps not installed or registered for shop fabricated tanks.</t>
  </si>
  <si>
    <t>62-762.501(2)(j)</t>
  </si>
  <si>
    <r>
      <t xml:space="preserve">Relocation of storage tanks. Storage tanks that have been removed and reinstalled at a different property shall be re-registered with the Department in accordance with subsection 62-762,401(1), F.A.C. They shall be reinstalled in accordance with manufacturer’s specifications and inspected in accordance with STI SP001, Revised 2011, incorporated by reference in subsection 62-762.411(3), F.A.C., and with the </t>
    </r>
    <r>
      <rPr>
        <sz val="11"/>
        <color rgb="FF000000"/>
        <rFont val="Calibri"/>
        <family val="2"/>
        <scheme val="minor"/>
      </rPr>
      <t>requirements</t>
    </r>
    <r>
      <rPr>
        <sz val="11"/>
        <color theme="1"/>
        <rFont val="Calibri"/>
        <family val="2"/>
        <scheme val="minor"/>
      </rPr>
      <t xml:space="preserve"> in Rule 62-762.501, F.A.C.</t>
    </r>
  </si>
  <si>
    <t>Relocated shop fabricated storage tanks do not meet requirements.</t>
  </si>
  <si>
    <t>2026, 2027, 2028</t>
  </si>
  <si>
    <t>62-762.501(3)</t>
  </si>
  <si>
    <r>
      <t>Small diameter integral piping.</t>
    </r>
    <r>
      <rPr>
        <sz val="11"/>
        <color theme="1"/>
        <rFont val="Calibri"/>
        <family val="2"/>
        <scheme val="minor"/>
      </rPr>
      <t xml:space="preserve">
</t>
    </r>
  </si>
  <si>
    <t>Small diameter piping not installed per manufacturer requirements or reference guidelines.</t>
  </si>
  <si>
    <t>2074, 2091, 2094</t>
  </si>
  <si>
    <t>62-762.501(3)(a)</t>
  </si>
  <si>
    <t>Installation.</t>
  </si>
  <si>
    <t xml:space="preserve">62-762.501(3)(a)1. </t>
  </si>
  <si>
    <t>All integral piping installed after January 11, 2017, shall be installed in accordance with the manufacturer’s instructions, if applicable, and according to the applicable provisions of PEI/RP200-13, 2013 Edition; Chapter 27 of NFPA 30, 2015 Edition, Flammable and Combustible Liquids Code, Piping Systems; NFPA 30A, 2015 edition; and Pipeline Transportation Systems for Liquids and Slurries, ASME B31.4, 2012 Edition, hereby adopted and incorporated by reference, and available at the Department address listed in subsection 62-762.211(1), F.A.C., or from the publisher at ASME International, 22 Law Drive, Box 2900, Fairfield, New Jersey 07007-2900, (800)843-2763, or the publisher’s website at http://www.asme.org/.</t>
  </si>
  <si>
    <t>62-762.501(3)(a)2.</t>
  </si>
  <si>
    <t>An interstitial integrity test shall be performed on double-walled integral piping that is in contact with the soil, or that transports regulated substances over surface waters of the state in accordance with PEI/RP100-11, 2011 Edition and PEI/RP1200-12, 2012 Edition, before the integral piping is placed into service.</t>
  </si>
  <si>
    <t>No interstitial integrity test on small diamter piping in contact with the soil before being placed in service .</t>
  </si>
  <si>
    <t>62-762.501(3)(a)3.</t>
  </si>
  <si>
    <t>All new integral piping that is not in contact with the soil, shall meet the construction requirements in paragraphs 62-762.501(3)(a) through (c), F.A.C., and shall be UV rated if exposed to sunlight if made of non-metallic materials.</t>
  </si>
  <si>
    <t>New small diameter integral piping not in contact with soil does not meet construction requirements.</t>
  </si>
  <si>
    <t>62-762.501(3)(a)4.</t>
  </si>
  <si>
    <t>New double-walled integral piping that is in contact with the soil shall be installed with a slope to a low point monitoring system. Double-walled integral piping utilizing hydrostatic, pressure or vacuum monitoring are not subject to this requirement.</t>
  </si>
  <si>
    <t>Small diameter integral piping in contact with soil not installed with a slope to a low point monitoring system.</t>
  </si>
  <si>
    <t xml:space="preserve">62-762.501(3)(a)5. </t>
  </si>
  <si>
    <t xml:space="preserve">All new pressurized small diameter integral piping that is in contact with the soil must be installed with line leak detectors meeting the requirements of paragraph 62-762.601(4)(b), F.A.C. The line leak detectors must be tested annually at intervals not exceeding 12 months in accordance with paragraph 62-762.601(1)(b), F.A.C., and be installed in accordance with Section 7 of PEI/RP200-13, Recommended Practices for Installation of Aboveground Storage Systems for Motor Vehicle Fueling, Pumps and Valves, 2013 Edition.
</t>
  </si>
  <si>
    <t>Pressurized small diameter piping  not installed with  line leak detectors and meeting requirements.</t>
  </si>
  <si>
    <t xml:space="preserve"> 62-762.501(3)(a)6.</t>
  </si>
  <si>
    <t xml:space="preserve">All pressurized small diameter integral piping installed prior to January 11, 2017, that is in contact with the soil must be installed with line leak detectors meeting the requirements of paragraph 62-762.601(4)(b), F.A.C., within one year of January 11, 2017. The line leak detectors must be tested annually at intervals not exceeding 12 months in accordance with paragraph 62-762.601(1)(b), F.A.C., and be installed in accordance with Section 7 of PEI/RP200-13, 2013 Edition. Line leak detectors must be located downstream from the anti-siphon or solenoid valve. Line leak detectors are not required for piping that is not in contact with the soil. </t>
  </si>
  <si>
    <t>62-762.501(3)(b)</t>
  </si>
  <si>
    <t xml:space="preserve">Secondary containment. </t>
  </si>
  <si>
    <t>Small diameter piping  in contact with soil does not have secondary containment.</t>
  </si>
  <si>
    <t>2053, 2060, 2081</t>
  </si>
  <si>
    <t xml:space="preserve">62-762.501(3)(b)1. </t>
  </si>
  <si>
    <t xml:space="preserve">All small diameter integral piping, including remote fill piping, that is in contact with the soil or that transports regulated substances over surface waters of the state, including those that contain used oil, shall have secondary containment. </t>
  </si>
  <si>
    <t xml:space="preserve">62-762.501(3)(b)2. </t>
  </si>
  <si>
    <t xml:space="preserve">Small diameter integral piping containing high viscosity products are exempt from the requirements for secondary containment. </t>
  </si>
  <si>
    <t xml:space="preserve">62-762.501(3)(b)3. </t>
  </si>
  <si>
    <t xml:space="preserve">Single-walled integral piping that is in contact with the soil, and is not exempt pursuant to subparagraph 62-762.501(3)(b)2., F.A.C., shall be immediately and permanently closed in accordance with subsection 62-762.801(2), F.A.C. </t>
  </si>
  <si>
    <t>62-762.501(3)(c)</t>
  </si>
  <si>
    <t xml:space="preserve">Construction.
</t>
  </si>
  <si>
    <t>Small diameter Integral piping not installed per reference guidelines, equipment registration requirements.</t>
  </si>
  <si>
    <t>62-762.501(3)(c)1.</t>
  </si>
  <si>
    <t>Fiberglass reinforced plastic piping, semi-rigid non-metallic, or other non-rigid piping installed in contact with the soil shall be installed in accordance with Non-metallic Underground Piping for Flammable Liquids, UL 971, March 2006, 2nd Edition, hereby adopted and incorporated by reference, and available at the Department address listed in subsection 62-762.211(1), F.A.C., or from the publisher at UL, 333 Pfingsten Road, Northbrook, Illinois 60062-2096, (847)272-8800, or at www.ul.com/, or certified by a Nationally Recognized Testing Laboratory that these requirements are met, and registered in accordance with subsection 62-762.851(2), F.A.C.</t>
  </si>
  <si>
    <t>62-762.501(3)(c)2.</t>
  </si>
  <si>
    <t>Rigid metallic integral piping shall be constructed in accordance with ASME B31.3, 2014 Edition, or PEI/RP200-13, 2013 Edition. In addition, steel integral piping in contact with the soil shall be cathodically protected in accordance with the following documents: Cathodic Protection of Underground Petroleum Storage Tanks and Piping Systems, API RP 1632, 3rd Edition, May 1996, (Reaffirmed, June 2002), hereby adopted and incorporated by reference, and available at the Department address listed in subsection 62-762.211(1), F.A.C., or from the publisher at API, 1220 L Street, N.W., Washington, D.C. 20005, (202) 682-8000, or at http://www.api.org/; Control of External Corrosion on Underground or Submerged Metallic Piping Systems, NACE Standard SP0169-2013 (formerly RP0169), 2013 Edition, hereby adopted and incorporated by reference, and available at the Department address listed in subsection 62-762.211(1), F.A.C., or from the publisher at NACE International, 1440 South Creek Drive, Houston, Texas 77084-4906, (800)797-6223, or at http://www.nace.org/; and Recommended Practice for Corrosion Protection of Underground Piping Networks Associated with Liquid Storage and Dispensing Systems, STI R892, Revised January 2006, hereby adopted and incorporated by reference, and available at the Department address listed in subsection 62-762.211(1), F.A.C., or from the publisher at STI, 944 Donata Court, Lake Zurich, IL 60047, (847)438-8265, or at https://www.steeltank.com/.</t>
  </si>
  <si>
    <t>Small diameter integral piping not installed per reference guidelines, equipment registration requirements.</t>
  </si>
  <si>
    <t>62-762.501(3)(c)3.</t>
  </si>
  <si>
    <t>Metallic double-walled integral piping constructed of nonferrous materials such as copper shall be constructed in accordance with the requirements in Chapter 27 of NFPA 30, 2015 Edition.</t>
  </si>
  <si>
    <t>62-762.501(3)(c)4.</t>
  </si>
  <si>
    <t>Integral double-walled piping constructed of other materials, design, or corrosion protection shall be registered with the Department in accordance with subsection 62-762.851(2), F.A.C.</t>
  </si>
  <si>
    <t>62-762.501(3)(c)5.</t>
  </si>
  <si>
    <t xml:space="preserve">Small diameter integral piping using corrosion protection systems with vapor corrosion inhibitors that are registered in accordance with subsection 62-762.851(2), F.A.C., shall be designed and installed under the direction of a Corrosion Professional, and shall be installed with at least one electrical resistance probe or a method of monitoring to allow for a determination of the corrosion rate within the piping interstice. The VCI system shall be designed and installed in accordance with the requirements specified in subsection 62-762.701(3), F.A.C. </t>
  </si>
  <si>
    <t>62.762.501(3)(d)</t>
  </si>
  <si>
    <t xml:space="preserve">Valves.
</t>
  </si>
  <si>
    <t>Valves not installed as required for small diameter integral piping.</t>
  </si>
  <si>
    <t>62.762.501(3)(d)1.</t>
  </si>
  <si>
    <t xml:space="preserve">Shear valves. Pressurized small diameter integral piping systems connected to dispensers shall be installed with shear valves or emergency shutoff valves in accordance with Section 6.3 of NFPA 30A, Motor Fuel Dispensing Facilities and Repair Garages, Requirements for Dispensing Devices, 2015 Edition. These valves shall be designed to close automatically if a dispenser is displaced from its normal position. The valves shall be rigidly anchored independently of the dispenser. The valves shall be tested in accordance with PEI/RP1200-12, 2012 Edition, at the time of installation by a certified contractor to confirm that the automatic closing function of the valve operates properly, and that the valve is properly anchored. </t>
  </si>
  <si>
    <t>62.762.501(3)(d)2.</t>
  </si>
  <si>
    <t xml:space="preserve">Isolation block valves. Any storage tank system, regardless of the date of installation of the storage tank system, located at an elevation that produces a gravity head on small diameter integral piping positioned below the product level in the tank must be installed and maintained with an isolation block valve in accordance with Chapter 22.13 of NFPA 30, 2015 Edition, Flammable and Combustible Liquids Code, Tank Openings Other Than Vents. </t>
  </si>
  <si>
    <t>62.762.501(3)(d)3.</t>
  </si>
  <si>
    <t xml:space="preserve">Anti-siphon valves. For storage tank systems that produce a gravity head on small diameter integral piping positioned below the product level in the tank, anti-siphon valves shall be installed and maintained in accordance with Section 7 of PEI/RP200-13, 2013 Edition, and Section 11.2 of NFPA 30A, Marine Fueling, Storage, 2015 Edition. For such storage tank systems installed prior to January 11, 2017, anti-siphon valves shall be installed within one year of January 11, 2017. Integral piping located within an impervious dike field area does not require anti-siphon valves. </t>
  </si>
  <si>
    <t>62-762.502</t>
  </si>
  <si>
    <t>62-762.502(1)(b)</t>
  </si>
  <si>
    <t xml:space="preserve">Secondary containment.
</t>
  </si>
  <si>
    <t>Failure to provide secondary containment consisting of appropriate materials for field erected tank systems.</t>
  </si>
  <si>
    <t>62-762.502(1)(b)1.</t>
  </si>
  <si>
    <t>62-762.502(1)(b)1.a.</t>
  </si>
  <si>
    <t>Impervious to the regulated substances and able to withstand deterioration from external environmental conditions;</t>
  </si>
  <si>
    <t>62-762.502(1)(b)1.b.</t>
  </si>
  <si>
    <t>62-762.502(1)(b)1.c.</t>
  </si>
  <si>
    <t xml:space="preserve">Of sufficient thickness and strength to withstand hydrostatic forces at maximum capacity to prevent a discharge.
</t>
  </si>
  <si>
    <t>62-762.502(1)(b)2.</t>
  </si>
  <si>
    <t>Synthetic liners, unless previously approved by the Department, shall be designed and tested in accordance with GRI Test Method GM13, Rev. 13, November 2015, incorporated by reference in subparagraph 62-762.501(1)(b)2., F.A.C., and be registered with the Department in accordance with subsection 62-762.851(2), F.A.C. Liners shall not be constructed or consist of naturally occurring in-situ soils.</t>
  </si>
  <si>
    <t>Synthetic liners not registered with the Department for field erected tank systems.</t>
  </si>
  <si>
    <t>62-762.502(1)(b)3.</t>
  </si>
  <si>
    <t>Secondary containment constructed of concrete shall be:</t>
  </si>
  <si>
    <t>Concrete secondary containment does not meet construction requirements for field erected tank systems.</t>
  </si>
  <si>
    <t>62-762.502(1)(b)3.a.</t>
  </si>
  <si>
    <t>Designed and constructed in accordance with ACI 224R-01, (Reapproved 2008), and ACI 350.4R-04, 2004 Edition, both incorporated by reference in paragraph 62-762.201(33)(b), F.A.C., and be registered with the Department in accordance with subsection 62-762.851(2), F.A.C., or</t>
  </si>
  <si>
    <t>62-762.502(1)(b)3.b.</t>
  </si>
  <si>
    <t>Lined in accordance with SSPC-TU 2/NACE 6G197, February 1997, incorporated by reference in subparagraph 62-762.201(33)(b)2., F.A.C., unless previously lined in accordance with NACE Standard SP0892-2007, (formerly RP0892), 2007 Edition, incorporated by reference in sub-subparagraph 62-762.501(1)(b)3.b., F.A.C., and be registered with the Department in accordance with subsection 62-762.851(2), F.A.C., or</t>
  </si>
  <si>
    <t>62-762.502(1)(b)3.c.</t>
  </si>
  <si>
    <t>Designed, evaluated, and certified by a professional engineer licensed in the State of Florida that the concrete secondary containment system meets the general construction requirements specified in this section.</t>
  </si>
  <si>
    <t>62-762.502(1)(b)4.</t>
  </si>
  <si>
    <t xml:space="preserve">Secondary Containment constructed with other materials, including clay liner materials, shall be impervious and registered in accordance with subsection 62-762.851(2), F.A.C. </t>
  </si>
  <si>
    <t>Secondary containment constructed with other materials not registered with the Department for field erected tank systems.</t>
  </si>
  <si>
    <t>62-762.502(1)(b)5.</t>
  </si>
  <si>
    <t>Secondary containment interfering with operation of the cathodic protection system for field erected tank systems.</t>
  </si>
  <si>
    <t>62-762.502(1)(b)6.</t>
  </si>
  <si>
    <t>VCI inhibitors are not contained by secondary containment system for field erected tank systems.</t>
  </si>
  <si>
    <t>62-762.502(1)(b)7.</t>
  </si>
  <si>
    <t>Secondary containment does not direct a release to a monitoring point for field erected tank systems.</t>
  </si>
  <si>
    <t xml:space="preserve">62-762.502(1)(b)8. </t>
  </si>
  <si>
    <t xml:space="preserve"> If factory-made containment systems or single-walled sumps are installed on the system, a containment integrity test shall be performed in accordance with PEI/RP1200-12, 2012 Edition, incorporated by reference in subparagraph 62-762.501(1)(b)8., F.A.C., before the component is placed into service. For field-fabricated components the tests shall be at least for 24 hours in accordance with manufacturer’s requirements.</t>
  </si>
  <si>
    <t>Integrity test not conducted on system component before placing into service for field erected tank systems.</t>
  </si>
  <si>
    <t>62-762.502(1)(b)9.</t>
  </si>
  <si>
    <t>An interstitial integrity test shall be performed on each double-walled or double-bottomed storage tank with a closed interstice after it is constructed at the facility, and before the storage tank is placed into service. This test shall be performed in accordance with Annex I.6, Testing and Inspection, located in API Std 650, incorporated by reference in subsection 62-762.201(67), F.A.C.</t>
  </si>
  <si>
    <t>62-762.502(1)(b)10.</t>
  </si>
  <si>
    <t xml:space="preserve"> An interstitial integrity test shall be performed on double-walled small diameter integral piping in contact with the soil, or that transports regulated substances over surface waters of the state, in accordance with PEI/RP100-11, 2011 Edition, incorporated by reference in subparagraph 62-762.501(1)(b)10., F.A.C., and PEI/RP1200-12, 2012 Edition, before the small diameter integral piping is placed into service.</t>
  </si>
  <si>
    <t>62-762.502(1)(c)</t>
  </si>
  <si>
    <t xml:space="preserve">Cathodic protection.
</t>
  </si>
  <si>
    <t>Failure to properly operate and maintain cathodic protection system, including test stations for field erected tank systems.</t>
  </si>
  <si>
    <t xml:space="preserve">62-762.502(1)(c)1. </t>
  </si>
  <si>
    <t>62-762.502(1)(c)3.</t>
  </si>
  <si>
    <t>Field installed cathodic protection not designed or installed by Corrosion Professional for field erected tank systems.</t>
  </si>
  <si>
    <t>62-762.502(1)(d)</t>
  </si>
  <si>
    <t>Corrosion Protection with Vapor Corrosion Inhibitors (VCI).</t>
  </si>
  <si>
    <t>Vapor Corrosion Inhibitors are not designed or installed by a Corrosion Professional and manufacturer for field erected tank systems.</t>
  </si>
  <si>
    <t>62-762.502(1)(d)1.</t>
  </si>
  <si>
    <t>Testing locations for vapor corrosion inhibitors. Vapor Corrosion Inhibitor technologies, registered with the Department in accordance with subsection 62-762.851(2), F.A.C., provide an alternative to cathodic protection for protection of metal surfaces within the secondary containment. VCI effectiveness shall be established by the use of electrical resistance probes located in testing locations as recommended by a Corrosion Professional to monitor corrosion rates.</t>
  </si>
  <si>
    <t>62-762.502(1)(d)2.</t>
  </si>
  <si>
    <t>Any field-installed VCI protection system shall be designed and installed by, or under the direction of, a Corrosion Professional and the VCI manufacturer’s certified installer. The VCI protection system shall be operated and maintained in accordance with subsection 62-762.702(3), F.A.C.</t>
  </si>
  <si>
    <t>62-762.502(1)(e)</t>
  </si>
  <si>
    <t>Compatibility. The primary and secondary walls of storage tank systems shall be made of, or internally lined with, materials that are compatible with the regulated substance stored in the storage tank systems and with substances or conditions present in the environment. All storage tank systems containing blends of ethanol, biodiesel, or other biofuels and additives shall be compatible with regulated substances stored in the storage tank systems.</t>
  </si>
  <si>
    <t>Field erected storage tank system components are not compatible with the stored regulated substance.</t>
  </si>
  <si>
    <t>62-762.502(1)(f)</t>
  </si>
  <si>
    <t>Exterior portions of field erected tanks and integral piping not protected from external corrosion, deterioration or degradation.</t>
  </si>
  <si>
    <t>62-762.502(1)(g)</t>
  </si>
  <si>
    <t>Field erected storage tank system component not installed according to manufacturer's instructions.</t>
  </si>
  <si>
    <t>62-762.502(1)(h)</t>
  </si>
  <si>
    <t>All storage tank systems shall be installed in accordance with the applicable provisions of API Std 650, March 2013, incorporated by reference in subsection 62-762.201(67), F.A.C.; NFPA 30, 2015 Edition, incorporated by reference in paragraph 62-762.201(36)(a), F.A.C.; NFPA 30A, 2015 Edition, incorporated by reference in subparagraph 62-762.501(1)(h)2., F.A.C.; ASME B31.3, 2014 Edition, incorporated by reference in subparagraph 62-762.501(1)(h)3., F.A.C.; and PEI/RP200-13, 2013 Edition, incorporated by reference in subparagraph 62-762.501(1)(b)9., F.A.C.</t>
  </si>
  <si>
    <t>Field erected storage tank system not installed according to reference guidelines.</t>
  </si>
  <si>
    <t>62-762.502(1)(i)</t>
  </si>
  <si>
    <t xml:space="preserve"> Whenever integral piping in contact with the soil is installed or relocated after January 11, 2017, a survey drawing of the underground integral piping, signed and sealed by a professional land surveyor or professional engineer licensed in the State of Florida, shall be completed and maintained as a record in accordance with Rule 62-762.711, F.A.C.</t>
  </si>
  <si>
    <t>Survey drawing of  integral piping in contact with the soil not completed and maintained for field erected tank systems.</t>
  </si>
  <si>
    <t>62-762.502(2)</t>
  </si>
  <si>
    <t xml:space="preserve">Storage tank installation.
     </t>
  </si>
  <si>
    <t>Field Erected storage tank system not installed according to applicable provisions.</t>
  </si>
  <si>
    <t>62-762.502(2)(a)</t>
  </si>
  <si>
    <t>All storage tank systems shall be installed in accordance the applicable provisions of Chapter 22 of NFPA 30, 2015 Edition.</t>
  </si>
  <si>
    <t>62-762.502(2)(b)</t>
  </si>
  <si>
    <t xml:space="preserve">Storage tank construction requirements.
</t>
  </si>
  <si>
    <t>Field erected storage tanks not constructed in accordance with requirements.</t>
  </si>
  <si>
    <t>2031, 2055</t>
  </si>
  <si>
    <t>62-762.502(2)(b)1.</t>
  </si>
  <si>
    <t>Storage tanks shall be constructed in accordance with one of the following:</t>
  </si>
  <si>
    <t>62-762.502(2)(b)1.a.</t>
  </si>
  <si>
    <t>Design and Construction of Large, Welded, Low-Pressure Storage Tanks, API Std 620, 12th Edition, October 2013, hereby adopted and incorporated by reference, and available at the Department address listed in subsection 62-762.211(1), F.A.C., or from the publisher at API, 1220 L Street, N.W., Washington, D.C. 20005, (202)682-8000, or at http://www.api.org/, or</t>
  </si>
  <si>
    <t>62-762.502(2)(b)1.b.</t>
  </si>
  <si>
    <t>API Std 650, incorporated by reference in subsection 62-762.201(67), F.A.C.</t>
  </si>
  <si>
    <t>62-762.502(2)(b)2.</t>
  </si>
  <si>
    <t>Storage tanks shall be inspected and tested at a frequency established in accordance with API Std 653, November 2014, incorporated by reference in subsection 62-762.411(3), F.A.C., and maintained for the life of the tank.</t>
  </si>
  <si>
    <t xml:space="preserve">62-762.502(2)(c) </t>
  </si>
  <si>
    <t xml:space="preserve"> Cathodic and corrosion protection. Steel tanks in contact with soil shall have a cathodic or corrosion protection system meeting the following requirements:</t>
  </si>
  <si>
    <t>Steel field erected tanks in contact with the soil do not meet corrosion protection requirements.</t>
  </si>
  <si>
    <t xml:space="preserve">62-762.502(2)(c)1. </t>
  </si>
  <si>
    <t>The cathodic protection system shall be designed, constructed, and installed in accordance with API RP 651, 4th Edition, September 2014, incorporated by reference in paragraph 62-762.501(2)(c), F.A.C., or NACE Standard RP0193-2001, 2001 Edition, incorporated by reference in subparagraph 62-762.501(2)(c)1., F.A.C. Storage tanks that have been upgraded with secondary containment consisting of a new steel bottom that is not in contact with the soil are not required to have cathodic protection on the new steel bottom.</t>
  </si>
  <si>
    <t xml:space="preserve">62-762.502(2)(c)2. </t>
  </si>
  <si>
    <t>A field-installed cathodic protection system shall be designed and installed by or under the direction of a Corrosion  Professional;</t>
  </si>
  <si>
    <t xml:space="preserve"> 62-762.502(2)(c)3.</t>
  </si>
  <si>
    <t>The cathodic protection system shall be designed and installed with at least one test station in accordance with paragraph 62-762.502(1)(c), F.A.C., or a method of monitoring to allow for a determination of current operating status</t>
  </si>
  <si>
    <t>Cathodic protection system not installed with test station or monitoring point for field erected tanks.</t>
  </si>
  <si>
    <t xml:space="preserve"> 62-762.502(2)(c)5.</t>
  </si>
  <si>
    <t>Storage tank systems using corrosion protection systems with vapor corrosion inhibitors that are registered in accordance with subsection 62-762.851(2), F.A.C., shall be designed and installed in accordance with the requirements specified in subsection 62-762.702(3), F.A.C., and under the direction of a Corrosion Professional.</t>
  </si>
  <si>
    <t>Corrosion protection systems using vapor corrosion inhibitors not installed according to requirements for field erected tanks.</t>
  </si>
  <si>
    <t>62-762.502(2)(d)</t>
  </si>
  <si>
    <t xml:space="preserve">Secondary containment.
   </t>
  </si>
  <si>
    <t>Field erected tanks do not have secondary containment meeting requirements.</t>
  </si>
  <si>
    <t>2033, 2034, 2035, 2036, 2037, 2038, 2050, 2051</t>
  </si>
  <si>
    <t>62-762.502(2)(d)1.</t>
  </si>
  <si>
    <t>62-762.502(2)(d)2.</t>
  </si>
  <si>
    <t>62-762.502(2)(d)3.</t>
  </si>
  <si>
    <t>62-762.502(2)(d)3.a.</t>
  </si>
  <si>
    <t>Conform to the requirements of Chapter 22 of NFPA 30, 2015 Edition;</t>
  </si>
  <si>
    <t>62-762.502(2)(d)3.b.</t>
  </si>
  <si>
    <t>Contain a minimum of 110 percent of the maximum capacity of the storage tank located within the dike field area, or of the largest single-walled storage tank located within a dike field area including more than one storage tank. For dike field areas containing more than one storage tank, capacity calculations shall be made after deducting the volume of the storage tanks, other than the largest storage tank, below the height of the dike;</t>
  </si>
  <si>
    <t>62-762.502(2)(d)3.c.</t>
  </si>
  <si>
    <t>Be constructed, if not roofed or otherwise protected from the accumulation of rainfall</t>
  </si>
  <si>
    <t>62-762.502(2)(d)3.d.</t>
  </si>
  <si>
    <t>Have all integral piping and other penetrations that pass through the secondary containment of dike field areas sealed around the penetration with an impervious compatible material to prevent the release of regulated substances.</t>
  </si>
  <si>
    <t>62-762.502(2)(d)4.</t>
  </si>
  <si>
    <t>Storage tanks where the entire bottom of the tank is in contact with concrete, and the concrete is not sealed in accordance with paragraph 62-762.502(1)(b), F.A.C., do not have to seal the concrete beneath the tank until such time as the tank bottom is replaced. Concrete secondary containment systems designed in accordance with subparagraph 62-762.502(1)(b)3., F.A.C., do not have to be sealed.</t>
  </si>
  <si>
    <t>62-762.502(2)(d)5.</t>
  </si>
  <si>
    <t>Instead of installing secondary containment in the entire dike field area in accordance with this subsection, an alternative dike field secondary containment system registered in accordance with subsection 62-762.851(2), F.A.C., may be used.</t>
  </si>
  <si>
    <t>62-762.502(2)(d)6.</t>
  </si>
  <si>
    <t>Instead of installing secondary containment in the entire dike field area in accordance with this subsection, a double-walled storage tank may be used. The storage tank must be constructed in accordance with API Std 650.</t>
  </si>
  <si>
    <t>62-762.502(2)(d)7.</t>
  </si>
  <si>
    <t>Release prevention barriers for dike field containment systems shall be impervious and be designed and constructed in accordance with API Std 650, or be registered as a release prevention barrier or secondary containment in accordance with subsection 62-762.851(2), F.A.C.</t>
  </si>
  <si>
    <t>62-762.502(2)(e)</t>
  </si>
  <si>
    <t>Failure to provide approved overfill protection for field erected tanks.</t>
  </si>
  <si>
    <t>2040, 2041, 2043, 2121</t>
  </si>
  <si>
    <t xml:space="preserve">62-762.502(2)(e)1. </t>
  </si>
  <si>
    <t>No transfer of regulated substances shall be made unless the volume available in the tank is greater than the volume of regulated substances to be transferred. The transfer shall be repeatedly monitored to prevent overfilling.</t>
  </si>
  <si>
    <t xml:space="preserve">62-762.502(2)(e)2. </t>
  </si>
  <si>
    <t>Overfill protection shall be performed, as applicable, in accordance with API RP 2350, 4th Edition, May 2012.</t>
  </si>
  <si>
    <t xml:space="preserve">62-762.502(2)(e)3. </t>
  </si>
  <si>
    <t>All storage tanks, not subject to API 2350, 4th Edition, May 2012, shall not be filled beyond 90 percent capacity and shall be equipped with at least one of the following overfill protection devices:</t>
  </si>
  <si>
    <t xml:space="preserve">62-762.502(2)(e)3.a. </t>
  </si>
  <si>
    <t>A gauge or other measuring device that accurately shows the level of regulated substances in the storage tank, and that is visible to the person who is monitoring the filling that shall be registered in accordance with subsection 62-762.851(2), F.A.C., and shall perform an operability test annually at intervals not exceeding 12 months to ensure proper operation;</t>
  </si>
  <si>
    <t xml:space="preserve">62-762.502(2)(e)3.b. </t>
  </si>
  <si>
    <t>A high level warning alarm that shall be registered in accordance with subsection 62-762.851(2), F.A.C., and shall perform an operability test annually at intervals not exceeding 12 months to ensure proper operation;</t>
  </si>
  <si>
    <t xml:space="preserve">62-762.502(2)(e)3.c. </t>
  </si>
  <si>
    <t>A high level liquid flow cutoff controller that shall be registered in accordance with subsection 62-762.851(2), F.A.C., and shall perform an operability test annually at intervals not exceeding 12 months to ensure proper operation; or</t>
  </si>
  <si>
    <t xml:space="preserve">62-762.502(2)(e)3.d. </t>
  </si>
  <si>
    <t xml:space="preserve"> An impervious dike field area designed to contain overfills.</t>
  </si>
  <si>
    <t>62-762.502(2)(f)</t>
  </si>
  <si>
    <t>Spill Containment. Storage tanks that are loaded by trucks shall be installed with a spill containment system at each tank fill connection within six months of January 11, 2017, except for tank fill connections located within dike field areas with secondary containment or within tank truck containment areas. The spill containment system shall meet the requirements of paragraph 62-762.502(1)(b), F.A.C.</t>
  </si>
  <si>
    <t>Field erected tanks nor povided with an approved spill containment system.</t>
  </si>
  <si>
    <t>62-762.502(2)(g)</t>
  </si>
  <si>
    <t xml:space="preserve">Piping sumps.
</t>
  </si>
  <si>
    <t>Piping sumps not meeting performance requirements for field erected tanks.</t>
  </si>
  <si>
    <t xml:space="preserve">62-762.502(2)(g)1. </t>
  </si>
  <si>
    <t xml:space="preserve">Piping sumps shall meet the performance requirements of paragraph 62-762.502(1)(b), F.A.C., and be registered in accordance with subsection 62-762.851(2), F.A.C. The sumps shall be designed, constructed, and installed to prevent </t>
  </si>
  <si>
    <t>62-762.502(2)(g)2.</t>
  </si>
  <si>
    <t>Piping sumps shall be installed to allow for interstitial monitoring of the integral piping and monitoring of the piping sump, as applicable, in accordance with Rule 62-762.601, F.A.C.</t>
  </si>
  <si>
    <t>Piping sumps not installed to allow for release detection for field erected tanks.</t>
  </si>
  <si>
    <t>62-762.502(2)(h)</t>
  </si>
  <si>
    <t>Hydrant sumps. Underground hydrant sumps shall be installed to prevent the discharge of regulated substances during fueling of aircraft, vessels, or at any other time the hydrant system is in use, and shall be registered in accordance with subsection 62-762.851(2), F.A.C. Any such equipment shall be sealed to and around the hydrant piping with an impervious, compatible material. Hydrant sumps shall be containment integrity tested in accordance with subparagraph 62-762.502(1)(b)8., F.A.C.</t>
  </si>
  <si>
    <t>Hydrant sumps not installed or registered for field erected tanks.</t>
  </si>
  <si>
    <t>62-762.502(2)(i)</t>
  </si>
  <si>
    <t>Relocation of storage tanks. Storage tanks that have been removed and that are to be reinstalled at a different location shall be re-registered with the Department in accordance with subsection 62-762.401(1), F.A.C., and reinstalled in accordance with API Std 653, November 2014, incorporated by reference in subsection 62-762.411(3), F.A.C.</t>
  </si>
  <si>
    <t>Relocated field erected storage tanks do not meet requirements.</t>
  </si>
  <si>
    <t>62-762.502(4)</t>
  </si>
  <si>
    <t>Bulk product piping.</t>
  </si>
  <si>
    <t>Bulk product piping not installed per manufacturer requirements or reference guidelines.</t>
  </si>
  <si>
    <t>2046, 2047, 2048, 2049, 2081, 2095</t>
  </si>
  <si>
    <t>62-762.502(4)(a)</t>
  </si>
  <si>
    <t>62-762.502(4)(a)1.</t>
  </si>
  <si>
    <t>Bulk product piping shall be constructed and installed in accordance with the applicable provisions of Chapter 27 of NFPA 30, 2015 Edition; and either ASME B31.3, 2014 Edition; or B31.4, 2012 Edition, incorporated by reference in subparagraph 62-762.501(3)(a)1., F.A.C.; or Welding of Pipelines and Related Facilities, API Std 1104, 21st Edition, includes Errata 1 (2013), Errata 2 (2014), Errata 3 (2014), and Addendum 1 (2014), September 2013, hereby adopted and incorporated by reference, and available at the Department address listed in subsection 62-762.211(1), F.A.C., or from the publisher at API, 1220 L Street, N.W., Washington, D.C. 20005, (202)682-8000, or at http://www.api.org/.</t>
  </si>
  <si>
    <t>62-762.502(4)(a)2.</t>
  </si>
  <si>
    <t>All new bulk product piping that is not in contact with the soil shall meet the construction requirements in paragraphs 62-762.502(4)(a) and (c), F.A.C.</t>
  </si>
  <si>
    <t>62-762.502(4)(a)3.</t>
  </si>
  <si>
    <t xml:space="preserve">An integrity test shall be performed for underground bulk product piping for high viscosity products in accordance with Chapter 27 of NFPA 30, 2015 Edition, before the piping system is placed into initial use. An interstitial integrity test shall be performed for underground bulk product piping with secondary containment in accordance with subsection 62-762.702(4), F.A.C., or Chapter 27 of NFPA 30, 2015 Edition, before the piping is placed into initial use.
</t>
  </si>
  <si>
    <t>Integrity test not performed for underground bulk product piping for high viscosity products.</t>
  </si>
  <si>
    <t>62-762.502(4)(b)</t>
  </si>
  <si>
    <t>Bulk product piping in contact with soil does not meet secondary containment requirements.</t>
  </si>
  <si>
    <t>2054, 2060, 2097, 2130</t>
  </si>
  <si>
    <t>62-762.502(4)(b)1.</t>
  </si>
  <si>
    <t>All bulk product piping, including such piping that contains used oil, that is in contact with the soil or that transports regulated substances over surface waters of the state shall have secondary containment.</t>
  </si>
  <si>
    <t>62-762.502(4)(b)2.</t>
  </si>
  <si>
    <t xml:space="preserve">Single-walled bulk product piping that was installed before June 30, 1992, and that had an initial structural evaluation performed in accordance with API 570, November 2009, incorporated by reference in subsection 62-762.411(3), F.A.C., before January 1, 2000, is exempt from this requirement if the evaluation indicated that the bulk product piping had remaining useful life. The piping shall be repaired or upgraded with secondary containment or closed when a periodic API 570, November 2009, inspection indicates that repair, upgrading or closure is necessary. </t>
  </si>
  <si>
    <t>62-762.502(4)(b)3.</t>
  </si>
  <si>
    <t xml:space="preserve">Bulk product piping containing high viscosity products are exempt from the requirements for secondary containment. </t>
  </si>
  <si>
    <t>62-762.502(4)(b)4.</t>
  </si>
  <si>
    <t>Single-walled bulk product piping that is in contact with the soil and is not exempt pursuant to subparagraphs 62-762.502(4)(b)2. and 3., F.A.C., shall be immediately and permanently closed in accordance with subsection 62-762.802(3), F.A.C.</t>
  </si>
  <si>
    <t>62-762.502(4)(b)5.</t>
  </si>
  <si>
    <t>Bulk product piping in contact with the soil containing high viscosity products may be converted to non-high viscosity product service without having to install secondary containment if an API 570, November 2009, integrity assessment, incorporated by reference in subsection 62-762.411(3), F.A.C., is performed and confirms that the piping has remaining useful life. The piping shall be repaired or upgraded with secondary containment or closed when a periodic API 570, November 2009, inspection indicates that repair, upgrading or closure is necessary.</t>
  </si>
  <si>
    <t>62-762.502(4)(c)</t>
  </si>
  <si>
    <t>Construction.</t>
  </si>
  <si>
    <t>Bulk product integral piping not installed per reference guidelines, equipment registration requirements.</t>
  </si>
  <si>
    <t>2039, 2052</t>
  </si>
  <si>
    <t xml:space="preserve">62-762.502(4)(c)1. </t>
  </si>
  <si>
    <t>New steel bulk product piping shall be constructed in accordance with ASME B31.3, 2014 Edition; or ASME B31.4, 2012 Edition; or API STD 1104, 21st Edition, includes Errata 1 (2013), Errata 2 (2014), Errata 3 (2014), and Addendum 1 (2014), September 2013. Bulk product steel integral piping in contact with the soil shall be cathodically protected in accordance with API RP 1632, May 1996, (Reaffirmed June 2002), incorporated by reference in subparagraph 62-762.501(3)(c)2., F.A.C.; NACE Standard SP0169-2013, 2013 Edition, incorporated by reference in subparagraph 62-762.501(3)(c)2., F.A.C.; or STI R892, Revised January 2006, incorporated by reference in subparagraph 62-762.501(3)(c)2., F.A.C. Corrosion Protection can also be provided using vapor corrosion inhibitors registered in accordance with subsection 62-762.851(2), F.A.C. Bulk product piping using corrosion protection systems with vapor corrosion inhibitors that are registered in accordance with subsection 62-762.851(2), F.A.C., shall be designed and installed under the direction of a Corrosion Professional.</t>
  </si>
  <si>
    <t>62-762.502(4)(c)2.</t>
  </si>
  <si>
    <t>Bulk product piping constructed of other materials, design, or corrosion protection shall be registered with the Department in accordance with subsection 62-762.851(2), F.A.C.</t>
  </si>
  <si>
    <t>62-762.502(4)(c)3.</t>
  </si>
  <si>
    <t>Bulk product piping using corrosion protection systems with vapor corrosion inhibitors that are registered in accordance with subsection 62-762.851(2), F.A.C., shall be designed and installed under the direction of a Corrosion Professional and shall be installed with at least one electrical resistance probe or a method of monitoring to allow for a determination of the corrosion rate within the piping interstice. The VCI system shall be designed and installed in accordance with the requirements specified in subsection 62-762.702(3), F.A.C.</t>
  </si>
  <si>
    <t>62-762.601</t>
  </si>
  <si>
    <t>62-762.601(1)</t>
  </si>
  <si>
    <t xml:space="preserve">General requirements.
</t>
  </si>
  <si>
    <t>Storage Tanks  in contact with soil does not have appropriate testing, including breach of integrity, tightness or electronic leak detection.</t>
  </si>
  <si>
    <t>2044, 2045, 2065, 2068, 2080, 2085, 2107</t>
  </si>
  <si>
    <t xml:space="preserve">62-762.601(1)(a) </t>
  </si>
  <si>
    <t>Storage tank systems shall have a method or combination of methods of release detection that can detect a new release from any portion of the storage tank system.</t>
  </si>
  <si>
    <t xml:space="preserve">62-762.601(1)(b) </t>
  </si>
  <si>
    <t>Any storage tank system without a method, or combination of methods, of release detection in accordance with this section, shall immediately provide a method of release detection, or immediately empty the storage tank system and place the affected system out-of-service in accordance with subsection 62-762.801(2), F.A.C.</t>
  </si>
  <si>
    <t>Shop fabricated storage tank systems not provided with a release detection method to detect a new release from any portion of the system, including interstitial spaces.</t>
  </si>
  <si>
    <t xml:space="preserve">62-762.601(1)(c) </t>
  </si>
  <si>
    <t>Any component of a storage tank system with an interstice shall have a method of interstitial monitoring which shall be conducted in accordance with this section. Interstitial monitoring can be performed with vacuum, pressure, hydrostatic (liquid-level sensing), sensors or probes, or visual release detection methods.</t>
  </si>
  <si>
    <t>62-762.601(1)(d)</t>
  </si>
  <si>
    <t xml:space="preserve">Except as otherwise specified in this Rule, the release detection method or combination of methods used at a facility shall be performed at least once every calendar month, but not exceeding 35 days, to determine if a release from the storage tank system has occurred.
 </t>
  </si>
  <si>
    <t>Release detection, including visual inspections not being conducted monthly (not to exceed 35 days) for shop fabricated storage tank systems . For electronically monitored sumps, visual inspections not conducted every 6 months.</t>
  </si>
  <si>
    <t>2069, 2070, 2083, 2087, 2089, 2093, 2104</t>
  </si>
  <si>
    <t>62-762.601(1)(e)</t>
  </si>
  <si>
    <t>Visual inspections. At least once a month, but not exceeding 35 days, every component of a storage tank system that contains, transfers, or stores, or is designed to contain, transfer, or store regulated substances that can be inspected visually shall be visually inspected and documented as to its condition pursuant to Rule 62-762.711, F.A.C. Any visual inspection of a storage tank system that reveals uncontrolled pitting corrosion, structural damage, leakage, or other similar problems is considered a positive response. The positive response shall be recorded as part of the release detection records, and reported and investigated as an incident pursuant to Rule 62-762.431, F.A.C. Repairs shall be made in accordance with Rule 62-762.701, F.A.C. A monthly visual inspection is not required for any system component using an electronic release detection method; however, piping and dispenser sumps that use an electronic release detection method must also be visually inspected every six months and records kept of the visual inspection.</t>
  </si>
  <si>
    <t xml:space="preserve">62-762.601(1)(f) </t>
  </si>
  <si>
    <t xml:space="preserve">Electronic and mechanical release detection devices shall be:
</t>
  </si>
  <si>
    <t>Release detection for shop fabricated storage tank systems not installed, operated, and maintained per manufacturer's instructions and standards.</t>
  </si>
  <si>
    <t xml:space="preserve">62-762.601(1)(f)1.  </t>
  </si>
  <si>
    <t>Installed, calibrated, operated, and maintained in accordance with the manufacturer’s instructions, and shall be designed and installed to provide service checks for operability to ensure that the device is functioning in accordance with subsection 62-762.701(4), F.A.C.</t>
  </si>
  <si>
    <t>62-762.601(1)(f)2.</t>
  </si>
  <si>
    <t>Registered in accordance with subsection 62-762.851(2), F.A.C., except that controllers or annunciators that are used to display leak detection test results are not required to be registered.</t>
  </si>
  <si>
    <t>Electronic and mechanical release detection devices not registered with the Department for shop fabricated storage tank systems.</t>
  </si>
  <si>
    <t>62-762.601(1)(g)</t>
  </si>
  <si>
    <r>
      <rPr>
        <sz val="11"/>
        <color theme="1"/>
        <rFont val="Calibri"/>
        <family val="2"/>
        <scheme val="minor"/>
      </rPr>
      <t>Electronic release detection devices shall be inspected for proper operation at least once every calendar month, but not exceeding 35 days. A record or summary of the alarm history, sensor status, and testing results related to suspected releases shall be printed from any electronic release detection device. If the release detection system is not capable of printing records, a manual log shall be maintained of the alarm history, sensor status, and testing results</t>
    </r>
    <r>
      <rPr>
        <i/>
        <sz val="11"/>
        <color rgb="FF000000"/>
        <rFont val="Calibri"/>
        <family val="2"/>
        <scheme val="minor"/>
      </rPr>
      <t>.</t>
    </r>
  </si>
  <si>
    <t>Electronic release detection devices not inspected monthly for shop fabricated storage tank systems.</t>
  </si>
  <si>
    <t>2069, 2070</t>
  </si>
  <si>
    <t>62-762.601(1)(h)</t>
  </si>
  <si>
    <r>
      <rPr>
        <sz val="11"/>
        <color theme="1"/>
        <rFont val="Calibri"/>
        <family val="2"/>
        <scheme val="minor"/>
      </rPr>
      <t>Release detection shall be constructed and installed so that groundwater, rainfall, or soil moisture will not render the release detection method used inoperable</t>
    </r>
    <r>
      <rPr>
        <sz val="11"/>
        <color rgb="FF000000"/>
        <rFont val="Calibri"/>
        <family val="2"/>
        <scheme val="minor"/>
      </rPr>
      <t>.</t>
    </r>
  </si>
  <si>
    <t>Release detection for shop fabricated storage tank systems not constructed and installed so that groundwater, rainfall, or soil moisture will not render the release detection method used inoperable.</t>
  </si>
  <si>
    <t>62-762.601(2)</t>
  </si>
  <si>
    <t xml:space="preserve">Storage tanks with secondary containment.     
</t>
  </si>
  <si>
    <t>Release detection requirements not met for shop fabricated storage tanks with secondary containment.</t>
  </si>
  <si>
    <t>2067, 2073, 2106</t>
  </si>
  <si>
    <t>62-762.601(2)(a)</t>
  </si>
  <si>
    <t>One or more of the following release detection methods shall be used:</t>
  </si>
  <si>
    <t>62-762.601(2)(a)1.</t>
  </si>
  <si>
    <t>Liquid level monitoring systems with electronic hydrostatic sensors. These methods shall be able to detect incidents by determining changes in liquid levels within the interstice and monitoring reservoir, and to provide immediate electronic notification with an audible or visual alarm to the owner or operator if liquid levels cannot be maintained. Any alarm that indicates that liquid levels are not being maintained is considered a positive response and shall be reported and investigated as an incident pursuant to Rule 62-762.431, F.A.C.</t>
  </si>
  <si>
    <t>62-762.601(2)(a)2.</t>
  </si>
  <si>
    <t>Vacuum monitoring. This method shall be able to detect incidents by determining changes in vacuum levels within the interstice by continuous monitoring of vacuum levels and to provide immediate electronic notification with an audible or visual alarm to the owner or operator if vacuum levels can not be maintained. Any alarm that indicates that vacuum levels are not being maintained is considered a positive response and shall be reported and investigated as an incident pursuant to Rule 62-762.431, F.A.C.</t>
  </si>
  <si>
    <t>62-762.601(2)(a)3.</t>
  </si>
  <si>
    <t>Pressure monitoring. This method shall be able to detect incidents by using an inert gas and determining changes in pressure levels within the interstice by continuous monitoring of pressure levels and to provide immediate electronic notification with an audible or visual alarm to the owner or operator if pressure levels can not be maintained. Any alarm that indicates that pressure levels are not being maintained is considered a positive response and shall be reported and investigated as an incident pursuant to Rule 62-762.431, F.A.C.</t>
  </si>
  <si>
    <t>62-762.601(2)(a)4.</t>
  </si>
  <si>
    <t xml:space="preserve">Electronic sensors in a normally dry interstice. This method shall be able to detect the presence of liquid in the interstice or monitoring low point and to provide immediate electronic notification with an audible or visual alarm to the owner or operator if liquid is detected. Any alarm that indicates the presence of liquid is considered a positive response and shall be reported and investigated as an incident pursuant to Rule 62-762.431, F.A.C. </t>
  </si>
  <si>
    <t>62-762.601(2)(a)5.</t>
  </si>
  <si>
    <t>Visually inspected liquid level monitoring systems. This method shall be able to detect incidents by determining changes in liquid levels within the interstice and monitoring reservoir. Any visual observation that indicates that liquid levels are not being maintained is considered a positive response and shall be reported and investigated as an incident pursuant to Rule 62-762.431, F.A.C.</t>
  </si>
  <si>
    <t>62-762.601(2)(a)6.</t>
  </si>
  <si>
    <t xml:space="preserve">Visually inspected vacuum or pressure monitoring with gauges. This method shall be able to detect incidents by determining changes in vacuum or pressure levels within the interstice. </t>
  </si>
  <si>
    <t>62-762.601(2)(a)7.</t>
  </si>
  <si>
    <t xml:space="preserve">Visual monitoring of normally dry interstices. This method shall be able to detect the presence of liquid at a low point of the interstice. Any presence of water, other than condensate, or regulated substances in the interstice is considered a positive response. The positive response shall be recorded as part of the release detection records and reported and investigated as an incident pursuant to Rule 62-762.431, F.A.C. </t>
  </si>
  <si>
    <t>62-762.601(2)(a)8.</t>
  </si>
  <si>
    <t>Visual monitoring of dike fields. This method shall be able to detect the presence of liquid at a low point in the dike field. The accumulation of water or condensation in the low point of the dike field shall not interfere with the ability to detect regulated substances. Any release of regulated substance in the dike field is considered a positive response and shall be reported and investigated as an incident pursuant to Rule 62-762.431, F.A.C.</t>
  </si>
  <si>
    <t>62-762.601(3)</t>
  </si>
  <si>
    <t xml:space="preserve">Storage tanks without secondary containment.
</t>
  </si>
  <si>
    <t>Release detection requirements not met for shop fabricated storage tanks without secondary containment.</t>
  </si>
  <si>
    <t>62-762.601(3)(a)</t>
  </si>
  <si>
    <t xml:space="preserve">Required release detection methods. Storage tanks that are exempt from secondary containment shall have monthly visual inspections performed in accordance with paragraph 62-762.601(1)(e), F.A.C. </t>
  </si>
  <si>
    <t>62-762.601(3)(b)</t>
  </si>
  <si>
    <t>Performance Requirements. Visual inspections of storage tanks shall include an inspection of the exterior of each tank, the integral piping, and any other storage tank system components.</t>
  </si>
  <si>
    <t>62-762.601(4)</t>
  </si>
  <si>
    <t>Small diameter integral piping with secondary containment.</t>
  </si>
  <si>
    <t xml:space="preserve">Small diameter integral piping release detection requirements not met. </t>
  </si>
  <si>
    <t>2067, 2098, 2105</t>
  </si>
  <si>
    <t>62-762.601(4)(a)</t>
  </si>
  <si>
    <t>One or more of the applicable release detection methods in subsection 62-762.601(2), F.A.C., shall be used.</t>
  </si>
  <si>
    <t>62-762.601(4)(b)</t>
  </si>
  <si>
    <t>In addition, pressurized small diameter integral piping in contact with the soil shall be equipped with a release detection system that can detect a leak within one hour. One of the following methods shall be used:</t>
  </si>
  <si>
    <t>62-762.601(4)(b)1.</t>
  </si>
  <si>
    <t>Mechanical line leak detectors. Mechanical line leak detectors shall be capable of detecting a discharge of 3.0 gallons per hour (gph) with a probability of detection of 0.95, and a probability of false alarm of 0.05 at an equivalent line pressure of 10 pounds per square inch (psi) and restrict flow within one hour. Any instance where the mechanical line leak detector is restricting flow is considered a positive response and shall be reported and investigated as an incident pursuant to Rule 62-762.431, F.A.C.</t>
  </si>
  <si>
    <t>62-762.601(4)(b)2.</t>
  </si>
  <si>
    <t>Electronic line leak detectors. Electronic line leak detectors shall be capable of detecting a discharge of 3.0 gph with a probability of detection of 0.95, and a probability of false alarm of 0.05 at an equivalent line pressure of 10 psi and shut off power to the pump. Any instance where the electronic line leak detector has shut off power to the pump is considered a positive response and shall be reported and investigated as an incident pursuant to Rule 62-762.431, F.A.C.</t>
  </si>
  <si>
    <t>62-762.601(4)(b)3.</t>
  </si>
  <si>
    <t>Electronic interstitial monitoring devices. Storage tank systems without line leak detectors, shall have electronic interstitial monitoring devices that are capable of detecting a release of 10 gallons within one hour and shutting off the pump. Any instance where the monitoring device has shut off the pump is considered a positive response and shall be reported and investigated as an incident pursuant to Rule 62-762.431, F.A.C.</t>
  </si>
  <si>
    <t>62-762.601(7)</t>
  </si>
  <si>
    <t xml:space="preserve">Annual operability testing of release detection systems. All release detection devices shall be tested annually at intervals not exceeding 12 months to ensure proper operation. The test must either simulate an actual alarm condition or shall be conducted according to manufacturer’s specifications, and shall include, at a minimum, a determination of whether the device operates as designed. Remote testing of the system can be performed by the manufacturer if the remote test is included in the third-party certification by a Nationally Recognized Testing Laboratory. </t>
  </si>
  <si>
    <t>Shop fabricated storage tank system release detection devices not tested annually.</t>
  </si>
  <si>
    <t>2090, 2122</t>
  </si>
  <si>
    <t>62-762.602</t>
  </si>
  <si>
    <t xml:space="preserve">62-762.602(1)  </t>
  </si>
  <si>
    <t>Field erected storage tank systems not provided with a release detection method to detect a new release from any portion of the system, including interstitial spaces.</t>
  </si>
  <si>
    <t>2065, 2068, 2079, 2080, 2085</t>
  </si>
  <si>
    <t xml:space="preserve">62-762.602(1)(a) </t>
  </si>
  <si>
    <t xml:space="preserve">62-762.602(1)(b)  </t>
  </si>
  <si>
    <t>Any storage tank system without a method, or combination of methods, of release detection in accordance with this section, shall immediately provide a method of release detection, or immediately empty the storage tank system and place the affected system out-of-service, or close the system in accordance with subsection 62-762.802(3), F.A.C.</t>
  </si>
  <si>
    <t xml:space="preserve">62-762.602(1)(c) </t>
  </si>
  <si>
    <t xml:space="preserve">62-762.602(1)(d) </t>
  </si>
  <si>
    <t xml:space="preserve">Except as otherwise specified in this Rule, the release detection method or combination of methods used at a facility shall be performed at least once every calendar month, but not exceeding 35 days, to determine if a release from the storage tank system has occurred.
   </t>
  </si>
  <si>
    <t>Release detection, including visual inspections not being conducted monthly (not to exceed 35 days) for field erected storage tank systems . For electronically monitored sumps, visual inspections not conducted every 6 months.</t>
  </si>
  <si>
    <t>62-762.602(1)(e)</t>
  </si>
  <si>
    <t>Visual inspections. At least once a month, but not exceeding 35 days, every component of a storage tank system that contains, transfers, or stores, or is designed to contain, transfer, or store regulated substances can be inspected visually shall be visually inspected and documented as to its condition pursuant to Rule 62-762.711, F.A.C. Any visual inspection of a storage tank system that reveals uncontrolled pitting corrosion, structural damage, leakage, or other similar problems is considered a positive response. The positive response shall be recorded as part of the release detection records and reported and investigated as an incident pursuant to Rule 62-762.431, F.A.C. Repairs shall be made in accordance with Rule 62-762.702, F.A.C. A visual inspection is not required for any system component using an electronic release detection method.</t>
  </si>
  <si>
    <t>62-762.602(1)(f)</t>
  </si>
  <si>
    <t xml:space="preserve">Electronic and mechanical release detection devices shall be:
</t>
  </si>
  <si>
    <t>Release detection for field erected storage tank systems not installed, operated, and maintained per manufacturer's instructions and standards.</t>
  </si>
  <si>
    <t xml:space="preserve">62-762.602(1)(f)1. </t>
  </si>
  <si>
    <t>Installed, calibrated, operated, and maintained in accordance with the manufacturer’s instructions, and shall be designed and installed to provide service checks for operability to ensure that the device is functioning in accordance with subsection 62-762.702(4), F.A.C.; and,</t>
  </si>
  <si>
    <t>62-762.602(1)(f)2.</t>
  </si>
  <si>
    <t>Electronic and mechanical release detection devices not registered with the Department for field erected storage tank systems.</t>
  </si>
  <si>
    <t>62-762.602(1)(g)</t>
  </si>
  <si>
    <r>
      <rPr>
        <sz val="11"/>
        <color theme="1"/>
        <rFont val="Calibri"/>
        <family val="2"/>
        <scheme val="minor"/>
      </rPr>
      <t>Electronic release detection devices shall be inspected for proper operation at least once every calendar month, but not exceeding 35 days. A record or summary of the alarm history, sensor status, and testing results related to suspected releases shall be printed from any electronic release detection device. If the release detection system is not capable of printing records, a manual log shall be maintained of the alarm history, sensor status, and testing results</t>
    </r>
    <r>
      <rPr>
        <sz val="11"/>
        <color rgb="FF000000"/>
        <rFont val="Calibri"/>
        <family val="2"/>
        <scheme val="minor"/>
      </rPr>
      <t>.</t>
    </r>
  </si>
  <si>
    <t>Electronic release detection devices not inspected monthly for field erected storage tank systems.</t>
  </si>
  <si>
    <t>62-762.602(1)(h)</t>
  </si>
  <si>
    <t>Release detection for field erected storage tank systems not constructed and installed so that groundwater, rainfall, or soil moisture will not render the release detection method used inoperable.</t>
  </si>
  <si>
    <t>62-762.602(2)</t>
  </si>
  <si>
    <t>Storage tanks with secondary containment.</t>
  </si>
  <si>
    <t>Release detection requirements not met for field erected storage tanks with secondary containment.</t>
  </si>
  <si>
    <t>62-762.602(2)(a)</t>
  </si>
  <si>
    <t xml:space="preserve">One or more of the following release detection methods shall be used: </t>
  </si>
  <si>
    <t>62-762.602(2)(a)1.</t>
  </si>
  <si>
    <t xml:space="preserve">Liquid level monitoring systems with electronic hydrostatic sensors. These methods shall be able to detect incidents by determining changes in liquid levels within the interstice and monitoring reservoir and to provide immediate electronic notification with an audible or visual alarm to the owner or operator if liquid levels cannot be maintained. Any alarm that indicates that liquid levels are not being maintained is considered a positive response and shall be reported and investigated as an incident pursuant to Rule 62-762.431, F.A.C. </t>
  </si>
  <si>
    <t>62-762.602(2)(a)2.</t>
  </si>
  <si>
    <t>62-762.602(2)(a)3.</t>
  </si>
  <si>
    <t>62-762.602(2)(a)4.</t>
  </si>
  <si>
    <t>Electronic sensors in a normally dry interstice. This method shall be able to detect the presence of liquid in the interstice or monitoring low point and to provide immediate electronic notification with an audible or visual alarm to the owner or operator if liquid is detected. Any alarm that indicates the presence of liquid is considered a positive response and shall be reported and investigated as an incident pursuant to Rule 62-762.431, F.A.C.</t>
  </si>
  <si>
    <t>62-762.602(2)(a)5.</t>
  </si>
  <si>
    <t>62-762.602(2)(a)6.</t>
  </si>
  <si>
    <t>62-762.602(2)(a)7.</t>
  </si>
  <si>
    <t>Visual monitoring of normally dry interstices. This method shall be able to detect the presence of liquid at a low point of the interstice. Any presence of water, other than condensate, or regulated substances in the interstice is considered a positive response and shall be reported and investigated as an incident pursuant to Rule 62-762.431, F.A.C.</t>
  </si>
  <si>
    <t>62-762.602(2)(a)8.</t>
  </si>
  <si>
    <t xml:space="preserve">Visual monitoring of dike fields. This method shall be able to detect the presence of regulated substances at a low point in the dike field. The accumulation of water or condensation in the low point of the dike field shall not interfere with the ability to detect regulated substances. Any release of regulated substances in the dike field is considered a positive response and shall be reported and investigated as an incident pursuant to Rule 62-762.431, F.A.C. </t>
  </si>
  <si>
    <t>62-762.602(3)</t>
  </si>
  <si>
    <t>Storage tanks without secondary containment.</t>
  </si>
  <si>
    <t>Field erected storage tanks without secondary containment do not have a required release detection method.</t>
  </si>
  <si>
    <t>62-762.602(3)(a)</t>
  </si>
  <si>
    <t xml:space="preserve"> Required release detection methods</t>
  </si>
  <si>
    <t>62-762.602(3)(a)1.</t>
  </si>
  <si>
    <t>Storage tanks that are exempt from secondary containment shall have monthly visual inspections performed in accordance with paragraph 62-762.602(1)(e), F.A.C.</t>
  </si>
  <si>
    <t>62-762.602(3)(a)2.</t>
  </si>
  <si>
    <t>Storage tanks, except those containing high viscosity product, shall have one of the following methods of release detection:</t>
  </si>
  <si>
    <t>62-762.602(3)(a)2.a.</t>
  </si>
  <si>
    <t>Electronic sensing equipment installed beneath the storage tank.</t>
  </si>
  <si>
    <t>62-762.602(3)(a)2.b.</t>
  </si>
  <si>
    <t>External monitoring using tracer or helium testing systems registered in accordance with subsection 62-762.851(2), F.A.C.</t>
  </si>
  <si>
    <t>62-762.602(3)(a)2.c.</t>
  </si>
  <si>
    <t>Another method registered in accordance with subsection 62-762.851(2), F.A.C.</t>
  </si>
  <si>
    <t>62-762.602(3)(b)</t>
  </si>
  <si>
    <t xml:space="preserve">Performance Requirements. Single-walled release detection systems shall be designed and constructed to allow monitoring of the tank for the purpose of discovering if an incident has occurred. Single-walled release detection systems shall be constructed and installed so that groundwater, rainfall, or soil moisture will not render the testing or sampling method inoperative.
  </t>
  </si>
  <si>
    <t>Release detection requirements not met for field erected storage tanks without secondary containment.</t>
  </si>
  <si>
    <t>2096, 2105</t>
  </si>
  <si>
    <t>62-762.602(3)(b)1.</t>
  </si>
  <si>
    <t>Electronic sensing equipment placed externally around storage tanks that involve the use of electronic sensors, probes, or fiber-optic systems shall be tested at least annually at intervals not exceeding 12 months to verify that they operate properly. Groundwater and vapor monitoring wells using the placement of sensors or probes in vertical, horizontal, or directionally-drilled wells shall be designed and installed in accordance with the equipment registration for that system.</t>
  </si>
  <si>
    <t>62-762.602(3)(b)2.</t>
  </si>
  <si>
    <t>Visual inspections of field erected storage tanks shall include an inspection of the exterior of each tank, the integral piping system, the dike field area, and any other storage system components.</t>
  </si>
  <si>
    <t>62-762.602(6)</t>
  </si>
  <si>
    <t xml:space="preserve">Bulk product and hydrant piping without secondary containment. Single-walled bulk product and hydrant piping in contact with the soil, except those containing high viscosity product, shall have one or more of the following release detection methods:
</t>
  </si>
  <si>
    <t>Bulk product and hydrant piping without secondary containment does not meet release detection requirements.</t>
  </si>
  <si>
    <t>2067, 2098</t>
  </si>
  <si>
    <t>62-762.602(6)(a)</t>
  </si>
  <si>
    <t>An annual line pressure test performed in accordance with Recommended Practice for the Pressure Testing of Steel Pipelines for the Transportation of Gas, Petroleum Gas, Hazardous Liquids, Highly Volatile Liquids, or Carbon Dioxide, API RP 1110, 6th Edition, February 2013, hereby adopted and incorporated by reference, and available from the Department address listed in subsection 62-762.211(1), F.A.C., or from the publisher at API, 1220 L Street, N.W., Washington, D.C. 20005, (202)682-8000, or at http://www.api.org/, regardless of the date of installation of the piping.</t>
  </si>
  <si>
    <t>62-762.602(6)(b)</t>
  </si>
  <si>
    <t>External monitoring shall be performed in accordance with the requirements of paragraph 62-762.602(1)(d), F.A.C., if designed to detect a discharge from any portion of the integral piping. External release detection methods using fiber optic, acoustic, helium, cable, and chemical marker release detection methods shall be performed monthly, or annually at intervals not exceeding 12 months if approved by a Nationally Recognized Testing Laboratory as having a 0.2 gallons per hour leak rate detection capability.</t>
  </si>
  <si>
    <t>62-762.602(6)(c)</t>
  </si>
  <si>
    <t>Internal release detection methods, other than pressure testing, which are registered in accordance with subsection 62-762.851(2), F.A.C., shall be able to detect a leak of 0.2 gallons per hour with a probability of detection of 0.95, and a probability of false alarm of 0.05. Internal release detection systems meeting the 0.2 gallons per hour threshold shall be performed annually at intervals not exceeding 12 months. Annual pigging of bulk product piping can be performed as a method of internal release detection instead of other methods specified above. The pigging must provide ultrasonic thickness, magnetic flux, or other data that demonstrates that the piping does not have holes or sources where product leaks from the pipe.</t>
  </si>
  <si>
    <t>62-762.602(6)(d)</t>
  </si>
  <si>
    <t>Bulk product and hydrant piping not in contact with the soil shall be visually inspected in accordance with paragraph 62-762.602(1)(e), F.A.C., monthly but not exceeding 35 days.</t>
  </si>
  <si>
    <t>62-762.602(7)</t>
  </si>
  <si>
    <t>Field erected storage tank system release detection devices not tested annually.</t>
  </si>
  <si>
    <t>2090, 2121</t>
  </si>
  <si>
    <t>62-762.701</t>
  </si>
  <si>
    <t>62-762.701(1)</t>
  </si>
  <si>
    <t>Repairs.</t>
  </si>
  <si>
    <t>Shop fabricated storage tank system has a not repaired component which has or could cause a release or discharge.</t>
  </si>
  <si>
    <t>2110, 2131</t>
  </si>
  <si>
    <t>62-762.701(1)(a)</t>
  </si>
  <si>
    <t>Repairs shall be performed if any component of a storage tank system has:</t>
  </si>
  <si>
    <t>62-762.701(1)(a)1.</t>
  </si>
  <si>
    <t>A release or discharge, or has contributed to a release or discharge of a regulated substance, or</t>
  </si>
  <si>
    <t>62-762.701(1)(a)2.</t>
  </si>
  <si>
    <t>The presence of groundwater in the interstice of an underground double-walled pipe, or</t>
  </si>
  <si>
    <t>62-762.701(1)(a)3.</t>
  </si>
  <si>
    <t>An operational or structural problem that could potentially result in a release or discharge, or lead to the presence of water in the interstice of a storage tank or integral piping other than condensate.</t>
  </si>
  <si>
    <t>62.762.701(1)(b)</t>
  </si>
  <si>
    <t xml:space="preserve">The storage tank system shall immediately cease operating, dispensing, and accepting deliveries, if:
</t>
  </si>
  <si>
    <t xml:space="preserve">SNC-B </t>
  </si>
  <si>
    <t>Shop fabricated storage tank system not taken out of operation until repair is made.</t>
  </si>
  <si>
    <t xml:space="preserve">62.762.701(1)(b)1. </t>
  </si>
  <si>
    <t>Repairs are required for any component of a storage tank system; and,</t>
  </si>
  <si>
    <t xml:space="preserve">62.762.701(1)(b)2. </t>
  </si>
  <si>
    <t>The nature of the repair activities or the condition of the component cannot be otherwise isolated from the storage tank system. The restrictions against operating the storage tank system shall not apply if the storage tank system contains fuels used solely for the generation of electricity by an electric utility as defined in Chapter 366, F.S., where the removal of the storage tank system from use would result in the shutdown of electrical generating units serviced by the storage tank system.</t>
  </si>
  <si>
    <t>62-762.701(1)(c)</t>
  </si>
  <si>
    <t>Repairs shall be made:</t>
  </si>
  <si>
    <t>Repair not made to shop fabricated storage tank system in accordance with manufacturer's specifications and applicable reference guidelines.</t>
  </si>
  <si>
    <t>2113, 2114</t>
  </si>
  <si>
    <t>62-762.701(1)(c)1.</t>
  </si>
  <si>
    <t>To restore the structural integrity of the storage tank system and in a manner that will prevent releases or discharges from structural failure for the remaining operational life of the storage tank system; and,</t>
  </si>
  <si>
    <t>62-762.701(1)(c)2.</t>
  </si>
  <si>
    <t>In accordance with manufacturer’s specifications and applicable reference requirements.</t>
  </si>
  <si>
    <t>62-762.701(1)(d)</t>
  </si>
  <si>
    <r>
      <rPr>
        <sz val="11"/>
        <color theme="1"/>
        <rFont val="Calibri"/>
        <family val="2"/>
        <scheme val="minor"/>
      </rPr>
      <t xml:space="preserve">Repairs shall be evaluated and performed in accordance with </t>
    </r>
    <r>
      <rPr>
        <i/>
        <sz val="11"/>
        <color theme="1"/>
        <rFont val="Calibri"/>
        <family val="2"/>
        <scheme val="minor"/>
      </rPr>
      <t>Standard for Repair of Shop Fabricated Aboveground Tanks</t>
    </r>
    <r>
      <rPr>
        <sz val="11"/>
        <color theme="1"/>
        <rFont val="Calibri"/>
        <family val="2"/>
        <scheme val="minor"/>
      </rPr>
      <t>, STI SP031, 4</t>
    </r>
    <r>
      <rPr>
        <vertAlign val="superscript"/>
        <sz val="11"/>
        <color theme="1"/>
        <rFont val="Calibri"/>
        <family val="2"/>
        <scheme val="minor"/>
      </rPr>
      <t>th</t>
    </r>
    <r>
      <rPr>
        <sz val="11"/>
        <color theme="1"/>
        <rFont val="Calibri"/>
        <family val="2"/>
        <scheme val="minor"/>
      </rPr>
      <t xml:space="preserve"> Edition, November 2008, hereby adopted and incorporated by reference, and available from the </t>
    </r>
    <r>
      <rPr>
        <sz val="11"/>
        <color rgb="FF000000"/>
        <rFont val="Calibri"/>
        <family val="2"/>
        <scheme val="minor"/>
      </rPr>
      <t>address listed in subsection 62-762.211(1), F.A.C., or from the publisher at STI,</t>
    </r>
    <r>
      <rPr>
        <sz val="11"/>
        <color theme="1"/>
        <rFont val="Calibri"/>
        <family val="2"/>
        <scheme val="minor"/>
      </rPr>
      <t xml:space="preserve"> 944 Donata Court, Lake Zurich, IL 60047, (847)438-8265, or at https://www.steeltank.com/, or other equivalent procedures, regardless of the date of installation of the storage tank system or storage tank system component</t>
    </r>
    <r>
      <rPr>
        <sz val="11"/>
        <color rgb="FF000000"/>
        <rFont val="Calibri"/>
        <family val="2"/>
        <scheme val="minor"/>
      </rPr>
      <t>.</t>
    </r>
  </si>
  <si>
    <t>Repairs to shop fabricated storage tank systems not completed per applicable reference guidelines.</t>
  </si>
  <si>
    <t>62-762.701(1)(e)</t>
  </si>
  <si>
    <r>
      <t>R</t>
    </r>
    <r>
      <rPr>
        <sz val="11"/>
        <color theme="1"/>
        <rFont val="Calibri"/>
        <family val="2"/>
        <scheme val="minor"/>
      </rPr>
      <t>epaired tanks, integral piping, sumps, and spill containment systems shall be integrity tested for liquid tightness before being placed back into operation</t>
    </r>
    <r>
      <rPr>
        <sz val="11"/>
        <color rgb="FF000000"/>
        <rFont val="Calibri"/>
        <family val="2"/>
        <scheme val="minor"/>
      </rPr>
      <t>.</t>
    </r>
  </si>
  <si>
    <t>Integrity test not completed on repiared component of shop fabricated storage tank system before being placed into operation or service.</t>
  </si>
  <si>
    <t>2128, 2139</t>
  </si>
  <si>
    <t>62-762.701(1)(f)</t>
  </si>
  <si>
    <r>
      <t xml:space="preserve">Piping that is damaged or that has caused a discharge of a regulated substance shall be replaced or repaired. Repairs of pipe sections, sump penetration fittings, and pipe fittings shall be made in accordance with applicable requirements in subsections 62-762.501(3) and (4), F.A.C. Replacement of additional lengths of </t>
    </r>
    <r>
      <rPr>
        <sz val="11"/>
        <color theme="1"/>
        <rFont val="Calibri"/>
        <family val="2"/>
        <scheme val="minor"/>
      </rPr>
      <t xml:space="preserve">single-walled </t>
    </r>
    <r>
      <rPr>
        <sz val="11"/>
        <color rgb="FF000000"/>
        <rFont val="Calibri"/>
        <family val="2"/>
        <scheme val="minor"/>
      </rPr>
      <t>piping in contact with the soil are exempt from the requirements for secondary containment, provided that:</t>
    </r>
  </si>
  <si>
    <t>Shop fabricated storage tank system piping that is damaged or has caused a discharge is not repaired or replaced.</t>
  </si>
  <si>
    <t>62-762.701(1)(f)1.</t>
  </si>
  <si>
    <t>The piping system does not have, or will not have to install, secondary containment until the deadlines established in Rule 62-762.501, F.A.C.; and,</t>
  </si>
  <si>
    <t>62-762.701(1)(f)2.</t>
  </si>
  <si>
    <t>The length of replacement or additional piping is less than 25 percent of the total length of the existing integral piping for the individual tank, or 100 feet, whichever is more for each repair event.</t>
  </si>
  <si>
    <t xml:space="preserve">62-762.701(2) </t>
  </si>
  <si>
    <r>
      <t xml:space="preserve">Cathodic </t>
    </r>
    <r>
      <rPr>
        <sz val="11"/>
        <color theme="1"/>
        <rFont val="Calibri"/>
        <family val="2"/>
        <scheme val="minor"/>
      </rPr>
      <t xml:space="preserve">and corrosion </t>
    </r>
    <r>
      <rPr>
        <sz val="11"/>
        <color rgb="FF000000"/>
        <rFont val="Calibri"/>
        <family val="2"/>
        <scheme val="minor"/>
      </rPr>
      <t xml:space="preserve">protection.
</t>
    </r>
  </si>
  <si>
    <t>Corrosion protection systems are not being operated and maintained to provide for continuous corrosion protection for shop fabricated storage tank systems.</t>
  </si>
  <si>
    <t>2116, 2117, 2118, 2119</t>
  </si>
  <si>
    <t xml:space="preserve">62-762.701(2)(a) </t>
  </si>
  <si>
    <t>Cathodic and corrosion protection systems shall be operated and maintained to provide continuous corrosion protection to the metal components of those portions of the storage tank and integral piping in contact with the soil or within interstitial spaces using vapor corrosion inhibitor technologies.</t>
  </si>
  <si>
    <t>62-762.701(2)(b)</t>
  </si>
  <si>
    <t>Inspection and testing requirements.</t>
  </si>
  <si>
    <t>Shop fabricated storage tank systems with cathodic protection not being inspected/tested as required.                  Storage tank systems with inoperative impressed current cathodic protection not taken out of service and assessed.</t>
  </si>
  <si>
    <t>62-762.701(2)(b)1.</t>
  </si>
  <si>
    <t>Storage tank systems equipped with cathodic protection, regardless of the date of installation of the storage tank system or storage tank system component, must be inspected, tested, and evaluated by or under the direction of a Corrosion Professional within six months of installation or repair and at least every year, or every three years for factory installed (galvanic) cathodic protection systems, thereafter in accordance with the criteria contained in SP0169-2013, 2013 Edition, incorporated by reference in subparagraph 62-762.501(3)(c)2., F.A.C., and External Corrosion Control of Underground Storage Tank Systems by Cathodic Protection, NACE Standard SP0285-2011, 2011 Edition, hereby adopted and incorporated by reference, and available in paragraph 62-762.211(2)(g), F.A.C., regardless of the date of installation of the storage tank system or storage tank system component. All cathodic protection systems shall either have permanent test stations for soil-to-structure potential measurements or use temporary field test stations for required testing in accordance with this subparagraph.</t>
  </si>
  <si>
    <t>62-762.701(2)(b)2.</t>
  </si>
  <si>
    <t>Storage tank systems equipped with impressed current systems shall be inspected at intervals not exceeding once every 60 days. All sources of impressed current shall be inspected. Evidence of proper functioning shall be current output, normal power consumption, a signal indicating normal operation, or satisfactory electrical state of the protected structure. Impressed current systems that are inoperative for a cumulative period exceeding 2,976 hours in one year shall be assessed within 30 days by a Corrosion Professional to ensure that the storage tank system is structurally sound, free of corrosion holes, and operating in accordance with the design criteria or be taken out-of-service and assessed by a Corrosion Professional before being returned to service.</t>
  </si>
  <si>
    <t xml:space="preserve">62-762.701(2)(c) </t>
  </si>
  <si>
    <t>Records of the continuous operation of impressed current systems and all cathodic protection inspection, testing, and repair activities shall be maintained in accordance with paragraph 62-762.711(3)(c), F.A.C.</t>
  </si>
  <si>
    <t>Cathodic protection operational, testing, and repair records not maintained for shop fabricated storage tank systems.</t>
  </si>
  <si>
    <t>62-762.701(2)(d)</t>
  </si>
  <si>
    <t xml:space="preserve">Storage tank systems with cathodic protection systems that have been determined by a Corrosion Professional that the cathodic protection system cannot achieve or maintain protection levels in accordance with the design criteria shall:
</t>
  </si>
  <si>
    <t>Cathodic protection systems for shop fabricated storage tank systems that cannot achieve or maintain protection, not repaired or closed in timeframes.</t>
  </si>
  <si>
    <t>62-762.701(2)(d)1.</t>
  </si>
  <si>
    <t>Be repaired within 90 days in accordance with paragraph 62-762.701(1)(c) or 62-762.702(1)(c), F.A.C., or</t>
  </si>
  <si>
    <t>62-762.701(2)(d)2.</t>
  </si>
  <si>
    <t>Be closed in accordance with subsection 62-762.801(2) or 62-762.802(3), F.A.C.</t>
  </si>
  <si>
    <t>62-762.701(3)</t>
  </si>
  <si>
    <t>Vapor Corrosion Inhibitor Systems.</t>
  </si>
  <si>
    <t xml:space="preserve">Vapor corrosion inhibitor for shop fabricated storage tank systems not operated and maintained to provide continuous protection, including inspection/testing schedule.  </t>
  </si>
  <si>
    <t>62-762.701(3)(a)</t>
  </si>
  <si>
    <t>Vapor Corrosion Inhibitor systems, if installed, shall be operated and maintained to provide continuous corrosion protection to the metal surfaces within the interstitial spaces of storage tanks, piping and other enclosed spaces for storage tank systems.</t>
  </si>
  <si>
    <t>62-762.701(3)(b)</t>
  </si>
  <si>
    <t>62-762.701(3)(b)1.</t>
  </si>
  <si>
    <t>Storage tank systems equipped with VCI protection must be inspected, tested, and evaluated by or under the direction of a Corrosion Professional within six months of installation or repair and at least every year thereafter.</t>
  </si>
  <si>
    <t>62-762.701(3)(b)2.</t>
  </si>
  <si>
    <t>Systems using vapor corrosion inhibitor technology must be tested in accordance with manufacturer’s instructions.</t>
  </si>
  <si>
    <t>62-762.701(3)(c)</t>
  </si>
  <si>
    <t>Records of the continuous operation of VCI systems and all inspection, testing, and repair activities shall be maintained in accordance with paragraph 62-762.711(3)(c), F.A.C.</t>
  </si>
  <si>
    <t>62-762.701(3)(d)</t>
  </si>
  <si>
    <t>Storage tank systems with VCI protection systems that have been determined by a Corrosion Professional that the VCI system requires replenishing shall:</t>
  </si>
  <si>
    <t>62-762.701(3)(d)1.</t>
  </si>
  <si>
    <t>Be replenished or replaced within 90 days and be retested within 90 days from the date of replenishment, or</t>
  </si>
  <si>
    <t>62-762.701(3)(d)2.</t>
  </si>
  <si>
    <t>Be closed in accordance with subsection 62-762.801(2), F.A.C.</t>
  </si>
  <si>
    <t>62-762.701(4)</t>
  </si>
  <si>
    <t>Operation and maintenance.</t>
  </si>
  <si>
    <t>Failure to conduct required periodic containment and interstitial integrity testing for shop fabricated storage tank systems.</t>
  </si>
  <si>
    <t>62-762.701(4)(a)</t>
  </si>
  <si>
    <t>Integrity testing.</t>
  </si>
  <si>
    <t>62-762.701(4)(a)1.</t>
  </si>
  <si>
    <t>The integrity of secondary containment systems and interstitial spaces, regardless of the date of installation of the storage tank system or storage tank system component, shall be verified by performing an interstitial or containment integrity test in accordance with manufacturer’s specifications or PEI/RP1200-12, 2012 Edition, incorporated by reference in subparagraph 62-762.501(1)(b)8., F.A.C. Secondary containment systems that use vacuum, pressure, or liquid level (hydrostatic) monitoring for release detection are exempt from this requirement. The interstitial or containment integrity tests shall be performed in accordance with the following schedule:</t>
  </si>
  <si>
    <t>62-762.701(4)(a)1.a.</t>
  </si>
  <si>
    <t>Double-walled storage tanks and below-grade double-walled piping shall be tested at the time of installation and at the time of any subsequent repair;</t>
  </si>
  <si>
    <t>62-762.701(4)(a)1.b.</t>
  </si>
  <si>
    <t>Below-grade piping sumps shall be tested by October 13, 2018, and every three years thereafter;</t>
  </si>
  <si>
    <t>62-762.701(4)(a)1.c.</t>
  </si>
  <si>
    <t xml:space="preserve">Below-grade dispenser sumps shall be tested by October 13, 2018, and every three years thereafter; </t>
  </si>
  <si>
    <t>62-762.701(4)(a)1.d.</t>
  </si>
  <si>
    <t>Below-grade spill containment systems shall be tested within one year of January 11, 2017, and at intervals not exceeding every three years thereafter; and,</t>
  </si>
  <si>
    <t>62-762.701(4)(a)1.e.</t>
  </si>
  <si>
    <t>Below-grade hydrant sumps shall be tested within one year of January 11, 2017, and every three years thereafter.</t>
  </si>
  <si>
    <t>62-762.701(4)(a)2.</t>
  </si>
  <si>
    <t xml:space="preserve">Any integrity test that indicates that the component is not tight shall be reported and investigated as an incident pursuant to Rule 62-762.431, F.A.C. </t>
  </si>
  <si>
    <t>62-762.701(4)(b)</t>
  </si>
  <si>
    <t xml:space="preserve"> Water removal.</t>
  </si>
  <si>
    <t xml:space="preserve">Spill containment, sumps, and interstices not accessible.                         Water/regulated substance not timely removed for shop fabricated storage tank systems.  Petroleum contact water not properly managed.  </t>
  </si>
  <si>
    <t xml:space="preserve">62-762.701(4)(b)1. </t>
  </si>
  <si>
    <t>Spill containment systems, interstitial spaces, dispenser sumps, and piping sumps shall be maintained to provide access for examination and water removal. Water in excess of one inch in depth, or any regulated substances collected in secondary containment, spill containment systems, or in piping sumps, and dispenser sumps shall be removed within 72 hours of discovery, and be either reused or properly disposed.</t>
  </si>
  <si>
    <t xml:space="preserve">62-762.701(4)(b)2. </t>
  </si>
  <si>
    <t>Petroleum Contact Water. Petroleum contact water from storage tank systems shall be managed in accordance with Chapter 62-740, F.A.C.</t>
  </si>
  <si>
    <t>62-762.701(4)(c)</t>
  </si>
  <si>
    <t>Exterior Coatings shall be maintained to prevent corrosion.</t>
  </si>
  <si>
    <t>Exterior Coatings not maintained to prevent corrosion for shop fabricated storage tank systems.</t>
  </si>
  <si>
    <t>62-762.701(5)</t>
  </si>
  <si>
    <t xml:space="preserve">Stormwater management for secondary containment systems.
</t>
  </si>
  <si>
    <t>Stormwater management requirements for shop fabricated storage tank systems secondary containment not being met.</t>
  </si>
  <si>
    <t>2124, 2125, 2126</t>
  </si>
  <si>
    <t>62-762.701(5)(a)</t>
  </si>
  <si>
    <t>The removal of stormwater from a facility should be performed in accordance with all applicable Department rules. Owners and operators are advised that other federal, state, or local requirements may apply to these activities.</t>
  </si>
  <si>
    <t>62-762.701(5)(b)</t>
  </si>
  <si>
    <t>Accumulated stormwater shall:</t>
  </si>
  <si>
    <t>62-762.701(5)(b)1.</t>
  </si>
  <si>
    <t>Be drawn off within one week after a rainfall event unless another frequency is allowed by the facility’s stormwater discharge permit or by another instrument, such as a Spill Prevention Control Countermeasure Plan or a Department permit; and</t>
  </si>
  <si>
    <t>62-762.701(5)(b)2.</t>
  </si>
  <si>
    <t>Not be discharged without treatment if it has free product, a visible sheen, sludge, or emulsion of regulated substances.</t>
  </si>
  <si>
    <t>62-762.701(5)(c)</t>
  </si>
  <si>
    <t>If gravity drain pipes are used to remove water from the dike field areas, all valves shall be kept closed except when the operator is in the process of draining water.</t>
  </si>
  <si>
    <t>62-762.701(5)(d)</t>
  </si>
  <si>
    <t>The removal of stormwater from a dike field area or secondary containment system can be continuously removed through equipment registered in accordance with subsection 62-762.851(2), F.A.C., which is designed to allow filtration of water and prevent discharges of contaminated water.</t>
  </si>
  <si>
    <t>62-762.702</t>
  </si>
  <si>
    <t>62-762.702(1)</t>
  </si>
  <si>
    <t>Field erected storage tank system has a not repaired component which has or could cause a release or discharge.</t>
  </si>
  <si>
    <t>62-762.702(1)(a)</t>
  </si>
  <si>
    <t>62-762.702(1)(a)1.</t>
  </si>
  <si>
    <t>A release or discharge or has contributed to a release or discharge of a regulated substance, or</t>
  </si>
  <si>
    <t>62-762.702(1)(a)2.</t>
  </si>
  <si>
    <t>62-762.702(1)(a)3.</t>
  </si>
  <si>
    <t>62-762.702(1)(b)</t>
  </si>
  <si>
    <t>The storage tank system shall immediately cease operating and accepting deliveries, if:</t>
  </si>
  <si>
    <t>Field erected storage tank system not taken out of operation until repair is made.</t>
  </si>
  <si>
    <t xml:space="preserve">62-762.702(1)(b)1. </t>
  </si>
  <si>
    <t xml:space="preserve">62-762.702(1)(b)2. </t>
  </si>
  <si>
    <t>62-762.702(1)(c)</t>
  </si>
  <si>
    <t>Repair not made to field erected storage tank system in accordance with manufacturer's specifications and applicable reference guidelines.</t>
  </si>
  <si>
    <t>2112, 2114</t>
  </si>
  <si>
    <t>62-762.702(1)(c)1.</t>
  </si>
  <si>
    <t>To restore the structural integrity of the storage tank system and in a manner that will prevent releases or discharges from structural failure or corrosion for the remaining operational life of the storage tank system; and,</t>
  </si>
  <si>
    <t>62-762.702(1)(c)2.</t>
  </si>
  <si>
    <t>62-762.702(1)(d)</t>
  </si>
  <si>
    <r>
      <rPr>
        <sz val="11"/>
        <color theme="1"/>
        <rFont val="Calibri"/>
        <family val="2"/>
        <scheme val="minor"/>
      </rPr>
      <t>Repaired components shall be integrity tested for liquid tightness before being placed back into operation</t>
    </r>
    <r>
      <rPr>
        <sz val="11"/>
        <color rgb="FF000000"/>
        <rFont val="Calibri"/>
        <family val="2"/>
        <scheme val="minor"/>
      </rPr>
      <t>.</t>
    </r>
  </si>
  <si>
    <t>Integrity test not completed on repiared component of field erected storage tank system before being placed into operation or service.</t>
  </si>
  <si>
    <t>2113, 2129, 2139</t>
  </si>
  <si>
    <t>62-762.702(1)(e)</t>
  </si>
  <si>
    <r>
      <t>Piping that is damaged or that has caused a discharge of a regulated substance shall be replaced or repaired. Repairs of pipe sections, sump p</t>
    </r>
    <r>
      <rPr>
        <sz val="11"/>
        <color theme="1"/>
        <rFont val="Calibri"/>
        <family val="2"/>
        <scheme val="minor"/>
      </rPr>
      <t>enetration fittings and pipe fittings shall be made in accordance with applicable requirements in subsections 62-762.502(3) and (4), F.A.C. Replacement of additional lengths of single-walled piping in contact with the soil are exempt from the requirements for secondary containment, provided that:</t>
    </r>
  </si>
  <si>
    <t>Field erected storage tank system piping that is damaged or has caused a discharge is not repaired or replaced.</t>
  </si>
  <si>
    <t>62-762.702(1)(e)1.</t>
  </si>
  <si>
    <t>The piping system does not have, or will not have to install secondary containment until the deadlines established in Rule 62-762.502, F.A.C.; and,</t>
  </si>
  <si>
    <t>62-762.702(1)(e)2.</t>
  </si>
  <si>
    <t>62-762.702(2)</t>
  </si>
  <si>
    <t xml:space="preserve">Cathodic and corrosion protection.
</t>
  </si>
  <si>
    <t>Corrosion protection systems are not being operated and maintained to provide for continuous corrosion protection for field erected storage tank systems.</t>
  </si>
  <si>
    <t>62-762.702(2)(a)</t>
  </si>
  <si>
    <t>62-762.702(2)(b)</t>
  </si>
  <si>
    <t>Field erected storage tank systems with cathodic protection not being inspected/tested as required.                  Storage tank systems with inoperative impressed current cathodic protection not taken out of service and assessed.</t>
  </si>
  <si>
    <t>62-762.702(2)(b)1.</t>
  </si>
  <si>
    <t>Storage tank systems equipped with cathodic protection, regardless of the date of installation of the storage tank system or storage tank system component, must be inspected, tested, and evaluated by or under the direction of a Corrosion Professional within six months of installation or repair and at least every year, or every three years for factory installed (galvanic) cathodic protection systems, thereafter in accordance with the criteria contained in SP0169-2013, 2013 Edition, incorporated by reference in subparagraph 62-762.501(3)(c)2., F.A.C., and SP0285-2011, 2011 Edition, incorporated by reference in subparagraph 62-762.701(2)(b)1., F.A.C. All cathodic protection systems shall either have permanent test stations for soil-to-structure potential measurements or use temporary field test stations for required testing in accordance with this subparagraph.</t>
  </si>
  <si>
    <t>62-762.702(2)(b)2.</t>
  </si>
  <si>
    <t>Storage tank systems equipped with impressed current systems shall be inspected at intervals not exceeding 60 days. All sources of impressed current shall be inspected. Evidence of proper functioning shall be current output, normal power consumption, a signal indicating normal operation, or satisfactory electrical state of the protected structure. Impressed current systems that are inoperative for a cumulative period exceeding 2,976 hours in one year shall be assessed within 30 days by a Corrosion Professional to ensure that the storage tank system is structurally sound, free of corrosion holes, and operating in accordance with the design criteria or taken out-of-service and assessed by a Corrosion Professional before being returned to service.</t>
  </si>
  <si>
    <t>62-762.702(2)(c)</t>
  </si>
  <si>
    <t>Cathodic protection operational, testing, and repair records not maintained for field erected storage tank systems.</t>
  </si>
  <si>
    <t>62-762.702(2)(d)</t>
  </si>
  <si>
    <t>Storage tank systems with cathodic protection systems that have been determined by a Corrosion Professional that the cathodic protection system cannot achieve or maintain protection levels in accordance with the design criteria shall:</t>
  </si>
  <si>
    <t>Cathodic protection systems for field erected storage tank systems that cannot achieve or maintain protection, not repaired or closed in timeframes.</t>
  </si>
  <si>
    <t>62-762.702(2)(d)1.</t>
  </si>
  <si>
    <t>Be repaired within 90 days in accordance with paragraph 62-762.702(1)(c), F.A.C., or</t>
  </si>
  <si>
    <t>62-762.702(2)(d)2.</t>
  </si>
  <si>
    <t>Be closed in accordance with subsection 62-762.802(3), F.A.C.</t>
  </si>
  <si>
    <t>62-762.702(3)</t>
  </si>
  <si>
    <t>Vapor Corrosion Inhibitors Systems.</t>
  </si>
  <si>
    <t xml:space="preserve">Vapor corrosion inhibitor for field erected storage tank systems not operated and maintained to provide continuous protection, including inspection/testing schedule.  </t>
  </si>
  <si>
    <t>62-762.702(3)(a)</t>
  </si>
  <si>
    <t>62-762.702(3)(b)</t>
  </si>
  <si>
    <t>62-762.702(3)(b)1.</t>
  </si>
  <si>
    <t xml:space="preserve">Storage tank systems equipped with VCI protection must be inspected, tested, and evaluated by or under the direction of a Corrosion Professional within six months of installation or repair and at least every year thereafter. </t>
  </si>
  <si>
    <t>62-762.702(3)(b)2.</t>
  </si>
  <si>
    <t>62-762.702(3)(c)</t>
  </si>
  <si>
    <t xml:space="preserve">Records of the continuous operation of VCI systems and all inspection, testing, and repair activities shall be maintained in accordance with paragraph 62-762.711(3)(c), F.A.C. </t>
  </si>
  <si>
    <t>62-762.702(3)(d)</t>
  </si>
  <si>
    <t>62-762.702(3)(d)1.</t>
  </si>
  <si>
    <t>Be replenished or replaced within 90 days of the determination, and be retested within 90 days from the date of replenishment, or</t>
  </si>
  <si>
    <t>62-762.702(3)(d)2.</t>
  </si>
  <si>
    <t>62-762.702(4)</t>
  </si>
  <si>
    <t xml:space="preserve">Operation and maintenance.
</t>
  </si>
  <si>
    <t>Failure to conduct required periodic containment and interstitial integrity testing forfield erected storage tank systems.</t>
  </si>
  <si>
    <t>62-762.702(4)(a)</t>
  </si>
  <si>
    <t>Integrity testing</t>
  </si>
  <si>
    <t>62-762.702(4)(a)1.</t>
  </si>
  <si>
    <t>The integrity of secondary containment systems and interstitial spaces shall be verified by performing an interstitial or containment integrity test in accordance with API Std 653, November 2014, incorporated by reference in subsection 62-762.411(3), F.A.C.; API 570, November 2009, incorporated by reference in subsection 62-762.411(3), F.A.C.; or PEI/RP1200-12, 2012 Edition, incorporated by reference in subparagraph 62-762.501(1)(b)8., F.A.C., as applicable, regardless of the date of installation of the storage tank system. Secondary containment systems that use vacuum, pressure, or liquid level (hydrostatic) monitoring for release detection are exempt from this requirement. The interstitial or containment integrity tests shall be performed in accordance with the following schedule:</t>
  </si>
  <si>
    <t>62-762.702(4)(a)1.a.</t>
  </si>
  <si>
    <t>62-762.702(4)(a)1.b.</t>
  </si>
  <si>
    <t xml:space="preserve">Below-grade piping sumps shall be tested by October 13, 2018, and every three years thereafter; </t>
  </si>
  <si>
    <t>62-762.702(4)(a)1.c.</t>
  </si>
  <si>
    <t>62-762.702(4)(a)1.d.</t>
  </si>
  <si>
    <t>62-762.702(4)(a)2.</t>
  </si>
  <si>
    <t>62-762.702(4)(b)</t>
  </si>
  <si>
    <t xml:space="preserve">Water removal. </t>
  </si>
  <si>
    <t xml:space="preserve">Spill containment, sumps, and interstices not accessible.                         Water/regulated substance not timely removed forfield erected storage tank systems.  Petroleum contact water not properly managed.  </t>
  </si>
  <si>
    <t>62-762.702(4)(b)1.</t>
  </si>
  <si>
    <t>Interstitial spaces and sumps shall be maintained to provide access for examination and water removal. Water in excess of one inch in depth, or any regulated substances collected in secondary containment or in sumps shall be removed within 72 hours of discovery and be either reused or properly disposed.</t>
  </si>
  <si>
    <t>62-762.702(4)(b)2.</t>
  </si>
  <si>
    <t>62-762.702(4)(c)</t>
  </si>
  <si>
    <t xml:space="preserve">Exterior Coatings shall be maintained to prevent corrosion. </t>
  </si>
  <si>
    <t>Exterior Coatings not maintained to prevent corrosion for field erected storage tank systems.</t>
  </si>
  <si>
    <t>62-762.702(5)</t>
  </si>
  <si>
    <t>Stormwater management for secondary containment systems.</t>
  </si>
  <si>
    <t>Stormwater management requirements for field erected storage tank systems secondary containment not being met.</t>
  </si>
  <si>
    <t>62-762.702(5)(a)</t>
  </si>
  <si>
    <t>The removal of stormwater from a facility should be performed in accordance with all applicable Department rules. Owners and operators are advised that other federal, state, or local requirements apply to these activities.</t>
  </si>
  <si>
    <t>62-762.702(5)(b)</t>
  </si>
  <si>
    <t>62-762.702(5)(b)1.</t>
  </si>
  <si>
    <t>Be drawn off within one week after a rainfall event unless another frequency is allowed by the facility’s stormwater discharge permit or by another instrument, such as a Spill Prevention Control Countermeasure Plan or a Department permit; and,</t>
  </si>
  <si>
    <t>62-762.702(5)(b)2.</t>
  </si>
  <si>
    <t>62-762.702(5)(c)</t>
  </si>
  <si>
    <t>(c) If gravity drain pipes are used to remove water from the dike field areas, all valves shall be kept closed except when the operator is in the process of draining water.</t>
  </si>
  <si>
    <t>62-762.702(5)(d)</t>
  </si>
  <si>
    <t>The removal of stormwater from a dike field area or secondary containment system can be continuously removed through equipment registered in accordance with subsection 62-762.851(2), F.A.C., that is designed to allow filtration of water and prevent discharges of contaminated water.</t>
  </si>
  <si>
    <t>62-762.711</t>
  </si>
  <si>
    <t>62-762.711(1)</t>
  </si>
  <si>
    <r>
      <t xml:space="preserve">All records, </t>
    </r>
    <r>
      <rPr>
        <sz val="11"/>
        <color theme="1"/>
        <rFont val="Calibri"/>
        <family val="2"/>
        <scheme val="minor"/>
      </rPr>
      <t>whether in paper or electronic format,</t>
    </r>
    <r>
      <rPr>
        <sz val="11"/>
        <color rgb="FF000000"/>
        <rFont val="Calibri"/>
        <family val="2"/>
        <scheme val="minor"/>
      </rPr>
      <t xml:space="preserve"> shall be dated and available for inspection by the Department or county. If records are not kept at the facility, they shall be made available at the facility or another agreed upon location upon five business days </t>
    </r>
    <r>
      <rPr>
        <sz val="11"/>
        <color theme="1"/>
        <rFont val="Calibri"/>
        <family val="2"/>
        <scheme val="minor"/>
      </rPr>
      <t>of receipt of the Department’s or county’s request</t>
    </r>
    <r>
      <rPr>
        <sz val="11"/>
        <color rgb="FF000000"/>
        <rFont val="Calibri"/>
        <family val="2"/>
        <scheme val="minor"/>
      </rPr>
      <t>. Site access to the facility shall be provided for compliance inspections conducted at reasonable times.</t>
    </r>
  </si>
  <si>
    <t>Required records not available within 5 working days notice.</t>
  </si>
  <si>
    <t>62-762.711(2)</t>
  </si>
  <si>
    <r>
      <t xml:space="preserve">Records of the following generated on or after </t>
    </r>
    <r>
      <rPr>
        <sz val="11"/>
        <color theme="1"/>
        <rFont val="Calibri"/>
        <family val="2"/>
        <scheme val="minor"/>
      </rPr>
      <t>January 11, 2017</t>
    </r>
    <r>
      <rPr>
        <sz val="11"/>
        <color rgb="FF000000"/>
        <rFont val="Calibri"/>
        <family val="2"/>
        <scheme val="minor"/>
      </rPr>
      <t xml:space="preserve">, are required to be kept for three years. Records of the following generated before </t>
    </r>
    <r>
      <rPr>
        <sz val="11"/>
        <color theme="1"/>
        <rFont val="Calibri"/>
        <family val="2"/>
        <scheme val="minor"/>
      </rPr>
      <t>January 11, 2017</t>
    </r>
    <r>
      <rPr>
        <sz val="11"/>
        <color rgb="FF000000"/>
        <rFont val="Calibri"/>
        <family val="2"/>
        <scheme val="minor"/>
      </rPr>
      <t xml:space="preserve">, are required to be kept for two years:
</t>
    </r>
  </si>
  <si>
    <t>Records requiring 3 year documentation period not kept by facility.</t>
  </si>
  <si>
    <t>62-762.711(2)(a)</t>
  </si>
  <si>
    <t xml:space="preserve"> Repair, operation, and maintenance records;</t>
  </si>
  <si>
    <t>62-762.711(2)(b)</t>
  </si>
  <si>
    <t>All release detection results, including a record or summary of the alarm history, sensor status, and testing results for electronic systems, performed in accordance with paragraphs 62-762.601(1)(e) and 62-762.602(1)(e), F.A.C.;</t>
  </si>
  <si>
    <t>62-762.711(2)(c)</t>
  </si>
  <si>
    <t>All test data and results gathered during annual operability tests and integrity tests; and,</t>
  </si>
  <si>
    <t>62-762.711(2)(d)</t>
  </si>
  <si>
    <t>Records of the types of fuels stored per tank.</t>
  </si>
  <si>
    <t>62-762.711(3)</t>
  </si>
  <si>
    <t>Records of the following, shall be maintained until storage tank system closure:</t>
  </si>
  <si>
    <t>Records not kept until closure of system.</t>
  </si>
  <si>
    <t>62-762.711(3)(a)</t>
  </si>
  <si>
    <t>Manufacturer’s instructions for operation, maintenance, and testing for release detection equipment;</t>
  </si>
  <si>
    <t>62-762.711(3)(b)</t>
  </si>
  <si>
    <t>Records of storage tank system installations, replacements, recertifications, and upgrades;</t>
  </si>
  <si>
    <t>62-762.711(3)(c)</t>
  </si>
  <si>
    <t>Records of installation, maintenance, inspections, and testing of cathodic and corrosion protection systems in accordance with NACE, a Corrosion Professional or STI standards;</t>
  </si>
  <si>
    <t>62-762.711(3)(d)</t>
  </si>
  <si>
    <t>Survey drawings as specified in paragraphs 62-762.501(1)(i) and 62-762.502(1)(i), F.A.C.;</t>
  </si>
  <si>
    <t>62-762.711(3)(e)</t>
  </si>
  <si>
    <t xml:space="preserve">A copy of all INFs, and the results of all incident investigations as specified in Rule 62-762.431, F.A.C.; </t>
  </si>
  <si>
    <t>62-762.711(3)(f)</t>
  </si>
  <si>
    <t>A copy of all DRFs;</t>
  </si>
  <si>
    <t>62-762.711(3)(g)</t>
  </si>
  <si>
    <t>A copy of all documents required in Rules 62-762.801 and 62-762.802, F.A.C., if the location continues as a facility;</t>
  </si>
  <si>
    <t>62-762.711(3)(h)</t>
  </si>
  <si>
    <t>Results of internal inspections and non-destructive testing;</t>
  </si>
  <si>
    <t>62-762.711(3)(i)</t>
  </si>
  <si>
    <t xml:space="preserve">Records documenting compliance with subparagraphs 62-762.501(1)(b)3. and 62-762.502(1)(b)3., F.A.C., for storage tanks systems with secondary containment constructed of concrete installed after January 11, 2017; and,
</t>
  </si>
  <si>
    <t>62-762.711(3)(j)</t>
  </si>
  <si>
    <t xml:space="preserve">Records to demonstrate insurance as the method of financial responsibility for storage tank systems shall be maintained in permanent form if no contamination has been reported or if no Site Rehabilitation Completion Order (SRCO) has been issued pursuant to Chapter 62-780, F.A.C. Records demonstrating financial responsibility for storage tank systems through other permitted methods shall be maintained for the duration of the effective period of that financial responsibility method. </t>
  </si>
  <si>
    <t>62-762.801</t>
  </si>
  <si>
    <t>62-762.801(1)</t>
  </si>
  <si>
    <t>Out-of-service storage tank systems.</t>
  </si>
  <si>
    <t>Requirements not met for out of service shop fabricated storage tank systems.</t>
  </si>
  <si>
    <t>2136, 2143, 2144</t>
  </si>
  <si>
    <t xml:space="preserve">62-762.801(1)(a) </t>
  </si>
  <si>
    <t>Storage tank systems that are taken out-of-service, as required in this subsection shall continue to be maintained in accordance with this rule.</t>
  </si>
  <si>
    <t xml:space="preserve">62-762.801(1)(b) </t>
  </si>
  <si>
    <t>Facility owners and operators of out-of-service storage tank systems shall:</t>
  </si>
  <si>
    <t xml:space="preserve">62-762.801(1)(b)1. </t>
  </si>
  <si>
    <t>Continue to operate and maintain corrosion protection in accordance with subsection 62-762.701(2), F.A.C.;</t>
  </si>
  <si>
    <t xml:space="preserve">62-762.801(1)(b)2. </t>
  </si>
  <si>
    <t>Continue to maintain and demonstrate financial responsibility pursuant to Rule 62-762.421, F.A.C.;</t>
  </si>
  <si>
    <t xml:space="preserve">62-762.801(1)(b)3. </t>
  </si>
  <si>
    <t>Leave vent lines open and functioning;</t>
  </si>
  <si>
    <t xml:space="preserve">62-762.801(1)(b)4. </t>
  </si>
  <si>
    <t>Remove all regulated substances so that no more than one inch in depth or 0.3 percent by weight of the regulated substances remains in the storage tank; and,</t>
  </si>
  <si>
    <t xml:space="preserve">62-762.801(1)(b)5. </t>
  </si>
  <si>
    <t>Secure or close off the system to outside access.</t>
  </si>
  <si>
    <t>62-762.801(1)(c)</t>
  </si>
  <si>
    <t xml:space="preserve">Release detection device annual operability testing, containment and integrity testing, and annual overfill protection device testing are not required while the system is properly out-of-service. All aforementioned testing shall be up-to-date in accordance with this Chapter and indicate proper operation before adding regulated substances to the storage tank system. In addition, storage tank systems that have been out-of-service for more than 365 days must be evaluated in accordance with the following prior to being returned to service:
</t>
  </si>
  <si>
    <t>All required testing not conducted prior to returning an out-of-service shop fabricated storage tank system to service.</t>
  </si>
  <si>
    <t>2139, 2141</t>
  </si>
  <si>
    <t>62-762.801(1)(c)1.</t>
  </si>
  <si>
    <t>STI SP001, Revised 2011, incorporated by reference in subsection 62-762.411(3), F.A.C., regardless of the date of installation of the storage tank system; and,</t>
  </si>
  <si>
    <t>62-762.801(1)(c)2.</t>
  </si>
  <si>
    <t>Integrity tested in accordance with Rule 62-762.701, F.A.C., for integral piping in contact with the soil.</t>
  </si>
  <si>
    <t>62-762.801(1)(d)</t>
  </si>
  <si>
    <t>Storage tank systems with secondary containment shall only be designated as out-of-service for a maximum of 10 continuous years. Upon expiration of this time period, the storage tank system must be closed in accordance with paragraph 62-762.801(2)(b), F.A.C.</t>
  </si>
  <si>
    <t>Shop fabricated storage tank system with secondary containment out of service longer than 10 years.</t>
  </si>
  <si>
    <t>62-762.801(1)(e)</t>
  </si>
  <si>
    <r>
      <t xml:space="preserve">Storage tank systems without secondary containment shall not remain in a continuous out-of-service status for more than five years. </t>
    </r>
    <r>
      <rPr>
        <sz val="11"/>
        <color theme="1"/>
        <rFont val="Calibri"/>
        <family val="2"/>
        <scheme val="minor"/>
      </rPr>
      <t>Upon expiration of this time period, the storage tank system must be closed in accordance with paragraph 62-762.801(2)(b), F.A.C.</t>
    </r>
  </si>
  <si>
    <t>Shop fabricated storage tank system without secondary containment out of service longer than 5 years.</t>
  </si>
  <si>
    <t>62-762.801(2)</t>
  </si>
  <si>
    <t>Closure of storage tank systems.</t>
  </si>
  <si>
    <t xml:space="preserve">Shop fabricated storage tank system not closed within 90 days </t>
  </si>
  <si>
    <t>2075, 2137, 2138, 2140, 2146</t>
  </si>
  <si>
    <t xml:space="preserve">62-762.801(2)(a) </t>
  </si>
  <si>
    <t>The following storage tank systems must be closed within 90 days in accordance with the provisions of this subsection:</t>
  </si>
  <si>
    <t xml:space="preserve">62-762.801(2)(a)1. </t>
  </si>
  <si>
    <t>A storage tank system that is out-of-service, and has not had regulated substances added to or withdrawn from the system for more than:</t>
  </si>
  <si>
    <t xml:space="preserve">62-762.801(2)(a)1.a. </t>
  </si>
  <si>
    <t>Five years for single-walled storage tank systems, or</t>
  </si>
  <si>
    <t>62-762.801(2)(a)1.b.</t>
  </si>
  <si>
    <t>10 years for storage tank systems with secondary containment.</t>
  </si>
  <si>
    <t xml:space="preserve">62-762.801(2)(a)2. </t>
  </si>
  <si>
    <t>Upon discovery, a storage tank system that fails to meet or, if required, is not modified to meet the storage tank system requirements of Rule 62-762.501, F.A.C.</t>
  </si>
  <si>
    <t xml:space="preserve">62-762.801(2)(a)3. </t>
  </si>
  <si>
    <t>A storage tank system that requires repair pursuant to Rule 62-762.701, F.A.C., but cannot be repaired to operate in accordance with the requirements of this chapter shall be taken out-of-service. If it cannot be repaired within 365 days after being taken out-of-service, it shall be permanently closed.</t>
  </si>
  <si>
    <t xml:space="preserve">62-762.801(2)(a)4. </t>
  </si>
  <si>
    <t>A storage tank system where financial responsibility is not maintained and demonstrated, pursuant to Rule 62-762.421, F.A.C., within 90 days of termination of the financial mechanism.</t>
  </si>
  <si>
    <t>62-762.801(2)(b)</t>
  </si>
  <si>
    <t>Closure of storage tank systems shall be performed by:</t>
  </si>
  <si>
    <t>Shop fabricated storage tank system closure requirements not met.</t>
  </si>
  <si>
    <t>2143, 2147, 2148</t>
  </si>
  <si>
    <t>62-762.801(2)(b)1.</t>
  </si>
  <si>
    <t>Conducting a Closure Integrity Evaluation for shop fabricated storage tank systems as defined in subsection 62-762.201(8), F.A.C., and completing the Closure Integrity Evaluation Report Form for ASTs 62-762.901(7) (Closure Integrity Report), incorporated by reference in paragraph 62-762.411(2)(c), F.A.C. The form shall be submitted in paper or electronic format to the appropriate county;</t>
  </si>
  <si>
    <t>62-762.801(2)(b)2.</t>
  </si>
  <si>
    <t>Removing all liquids and accumulated sludges. The removal and disposal of all liquids and accumulated sludges may be required according to other federal, state, and local requirements.</t>
  </si>
  <si>
    <t>62-762.801(2)(b)3.</t>
  </si>
  <si>
    <t>Removing or disconnecting and capping all integral piping;</t>
  </si>
  <si>
    <t>62-762.801(2)(b)4.</t>
  </si>
  <si>
    <t>Removing and disposing of a storage tank, or in-place closure by rendering the storage tank free of regulated substances and vapors at the time of closure to prevent hazardous explosive conditions, by maintaining the storage tank to prevent future explosive conditions, and by protecting the storage tank from flotation in accordance with Chapter 22 of NFPA 30, 2015 Edition, incorporated by reference in paragraph 62-762.201(36)(a), F.A.C. In lieu of in-place closure or removal, a storage tank may be used to store liquids other than regulated substances. Owners and operators are advised that other federal, state, or local requirements apply that regulate these activities;</t>
  </si>
  <si>
    <t>62-762.801(2)(b)5.</t>
  </si>
  <si>
    <t>For single-walled storage tanks and single-walled integral piping in contact with the soil, regardless of the date of installation of the storage tank system or storage tank system component, an investigation shall be conducted during closure in accordance with Instructions for Conducting Sampling During Aboveground Storage Tank Closure, April 2016 Edition, or http://www.flrules.org/Gateway/reference.asp?No=Ref-07699, or the Department’s website at http://www.dep.state.fl.us/waste/categories/tanks/pages/rules.htm, hereby adopted and incorporated by reference, and available at the address given in paragraph 62-762.211(2)(e), F.A.C.; and,</t>
  </si>
  <si>
    <t>62-762.801(2)(b)6.</t>
  </si>
  <si>
    <t>Properly closing monitoring wells associated with closed systems that are not being used for site assessment purposes.</t>
  </si>
  <si>
    <t>62-762.801(2)(b)7.</t>
  </si>
  <si>
    <t>For single-walled storage tanks and single-walled integral piping that are not in contact with the soil, a visual inspection must be performed.</t>
  </si>
  <si>
    <t>62-762.801(3)</t>
  </si>
  <si>
    <r>
      <rPr>
        <sz val="11"/>
        <color theme="1"/>
        <rFont val="Calibri"/>
        <family val="2"/>
        <scheme val="minor"/>
      </rPr>
      <t>Closure Integrity Report, Closure Report, and Limited Closure Report</t>
    </r>
    <r>
      <rPr>
        <sz val="11"/>
        <color rgb="FF000000"/>
        <rFont val="Calibri"/>
        <family val="2"/>
        <scheme val="minor"/>
      </rPr>
      <t xml:space="preserve">.
</t>
    </r>
  </si>
  <si>
    <t>Closure Integrity evaluation requirements not met for shop fabricated storage tank systems.</t>
  </si>
  <si>
    <t>2149, 2151</t>
  </si>
  <si>
    <t>62-762.801(3)(a)</t>
  </si>
  <si>
    <t>Closure Integrity Report.</t>
  </si>
  <si>
    <t>62-762.801(3)(a)1.</t>
  </si>
  <si>
    <t>A Closure Integrity Evaluation for shop fabricated storage tank systems as defined in subsection 62-762.201(8), F.A.C., must be performed no more than 45 days prior to closure or replacement for all double-walled storage tanks, double-walled integral piping, piping sumps, dispenser sumps, and spill containment systems that are in contact with the soil. A Closure Integrity Report must be completed to document the findings of the Closure Integrity Evaluation.</t>
  </si>
  <si>
    <t>62-762.801(3)(a)2.</t>
  </si>
  <si>
    <t>A Closure Integrity Evaluation requires a visual assessment of the interstitial space of double-walled storage tanks, double-walled integral piping, double-walled piping sumps, double-walled dispenser sumps, and double-walled spill containment systems that are in contact with the soil to determine if there are any products or pollutants or any water other than condensate present within the interstice. Other methods approved by the manufacturer or the Department such as vacuum, pressure, or inert gases may be used instead of visual observations.</t>
  </si>
  <si>
    <t>62-762.801(3)(a)3.</t>
  </si>
  <si>
    <t>A Closure Integrity Evaluation for single-walled piping sumps, single-walled dispenser sumps, and single-walled spill containment systems that are completely below-grade requires a hydrostatic test or another test approved by the  manufacturer.</t>
  </si>
  <si>
    <t>62-762.801(3)(a)4.</t>
  </si>
  <si>
    <t>Storage tank systems and system components not in contact with the soil do not require a Closure Integrity Evaluation.</t>
  </si>
  <si>
    <t>62-762.801(3)(a)5.</t>
  </si>
  <si>
    <t>The county must be provided with a copy of the Closure Integrity Report as part of the notification process pursuant to paragraph 62-762.411(2)(c), F.A.C.</t>
  </si>
  <si>
    <t>62-762.801(3)(a)6.</t>
  </si>
  <si>
    <t>A failed Closure Integrity Evaluation requires the reporting of the failed evaluation as an incident in accordance with paragraph 62-762.431(1)(f), F.A.C., and the investigation of the incident in accordance with Rule 62-762.431, F.A.C. If sampling is necessary to determine whether a discharge has occurred, then an investigation shall be conducted during closure in accordance with Instructions for Conducting Sampling During Aboveground Storage Tank Closure, regardless of the date of installation of the storage tank system or system component being closed.</t>
  </si>
  <si>
    <t>62-762.801(3)(a)7.</t>
  </si>
  <si>
    <t>The owner or operator who does not conduct a Closure Integrity Evaluation, as required in subparagraph 62-762.801(3)(a)1., F.A.C., before the storage tank system or system component has been removed or closed in-place, regardless of the date of installation of the storage tank system or system component, shall conduct an investigation at the time of closure in accordance with Instructions for Conducting Sampling During Aboveground Storage Tank Closure.</t>
  </si>
  <si>
    <t>62-762.801(3)(b)</t>
  </si>
  <si>
    <r>
      <rPr>
        <sz val="11"/>
        <color theme="1"/>
        <rFont val="Calibri"/>
        <family val="2"/>
        <scheme val="minor"/>
      </rPr>
      <t xml:space="preserve">Closure Report. In cases where an investigation is conducted at the time of closure in accordance with </t>
    </r>
    <r>
      <rPr>
        <i/>
        <sz val="11"/>
        <color rgb="FF000000"/>
        <rFont val="Calibri"/>
        <family val="2"/>
        <scheme val="minor"/>
      </rPr>
      <t xml:space="preserve">Instructions for Conducting Sampling During </t>
    </r>
    <r>
      <rPr>
        <i/>
        <sz val="11"/>
        <color theme="1"/>
        <rFont val="Calibri"/>
        <family val="2"/>
        <scheme val="minor"/>
      </rPr>
      <t xml:space="preserve">Aboveground Storage Tank </t>
    </r>
    <r>
      <rPr>
        <i/>
        <sz val="11"/>
        <color rgb="FF000000"/>
        <rFont val="Calibri"/>
        <family val="2"/>
        <scheme val="minor"/>
      </rPr>
      <t>Closure</t>
    </r>
    <r>
      <rPr>
        <sz val="11"/>
        <color theme="1"/>
        <rFont val="Calibri"/>
        <family val="2"/>
        <scheme val="minor"/>
      </rPr>
      <t xml:space="preserve">, a Closure Report shall be submitted in writing or electronic format to the county within 60 days of completion of the closure or replacement. The Closure Report shall be prepared in accordance with </t>
    </r>
    <r>
      <rPr>
        <i/>
        <sz val="11"/>
        <color rgb="FF000000"/>
        <rFont val="Calibri"/>
        <family val="2"/>
        <scheme val="minor"/>
      </rPr>
      <t xml:space="preserve">Instructions for Conducting Sampling During </t>
    </r>
    <r>
      <rPr>
        <i/>
        <sz val="11"/>
        <color theme="1"/>
        <rFont val="Calibri"/>
        <family val="2"/>
        <scheme val="minor"/>
      </rPr>
      <t xml:space="preserve">Aboveground Storage Tank </t>
    </r>
    <r>
      <rPr>
        <i/>
        <sz val="11"/>
        <color rgb="FF000000"/>
        <rFont val="Calibri"/>
        <family val="2"/>
        <scheme val="minor"/>
      </rPr>
      <t>Closure</t>
    </r>
    <r>
      <rPr>
        <sz val="11"/>
        <color theme="1"/>
        <rFont val="Calibri"/>
        <family val="2"/>
        <scheme val="minor"/>
      </rPr>
      <t>.</t>
    </r>
  </si>
  <si>
    <t>Closure Report not provided within 60 days of closure for shop fabricated storage tank systems.</t>
  </si>
  <si>
    <t>2149, 2150, 2151</t>
  </si>
  <si>
    <t>62-762.801(3)(c)</t>
  </si>
  <si>
    <r>
      <t xml:space="preserve">Limited Closure Report. Form 62-762.901(8), Limited Closure Report Form for ASTs, </t>
    </r>
    <r>
      <rPr>
        <sz val="11"/>
        <color theme="1"/>
        <rFont val="Calibri"/>
        <family val="2"/>
        <scheme val="minor"/>
      </rPr>
      <t>incorporated by reference in subsection 62-762.421(2), F.A.C</t>
    </r>
    <r>
      <rPr>
        <sz val="11"/>
        <color rgb="FF000000"/>
        <rFont val="Calibri"/>
        <family val="2"/>
        <scheme val="minor"/>
      </rPr>
      <t>., shall be submitted in writing or electronic format to the county within 60 days of completion of the clo</t>
    </r>
    <r>
      <rPr>
        <sz val="11"/>
        <color theme="1"/>
        <rFont val="Calibri"/>
        <family val="2"/>
        <scheme val="minor"/>
      </rPr>
      <t>sure or replacemen</t>
    </r>
    <r>
      <rPr>
        <sz val="11"/>
        <color rgb="FF000000"/>
        <rFont val="Calibri"/>
        <family val="2"/>
        <scheme val="minor"/>
      </rPr>
      <t>t</t>
    </r>
    <r>
      <rPr>
        <sz val="11"/>
        <color rgb="FFF79646"/>
        <rFont val="Calibri"/>
        <family val="2"/>
        <scheme val="minor"/>
      </rPr>
      <t xml:space="preserve"> </t>
    </r>
    <r>
      <rPr>
        <sz val="11"/>
        <color rgb="FF000000"/>
        <rFont val="Calibri"/>
        <family val="2"/>
        <scheme val="minor"/>
      </rPr>
      <t xml:space="preserve">in the following instances:
</t>
    </r>
  </si>
  <si>
    <t>Limited Closure Report not provided within 60 days of closure for shop fabricated storage tank systems.</t>
  </si>
  <si>
    <t>62-762.801(3)(c)1.</t>
  </si>
  <si>
    <t>Where a Closure Integrity Evaluation passed;</t>
  </si>
  <si>
    <t>62-762.801(3)(c)2.</t>
  </si>
  <si>
    <t>Where a failed Closure Integrity Evaluation was investigated prior to closure and it was demonstrated that a discharge did not occur, or</t>
  </si>
  <si>
    <t>62-762.801(3)(c)3.</t>
  </si>
  <si>
    <t>Where a Closure Integrity Evaluation or Closure Report were not required because the closure only involved a storage tank system or system components that were not in contact with the soil.</t>
  </si>
  <si>
    <t>62-762.802</t>
  </si>
  <si>
    <t>62-762.802(1)</t>
  </si>
  <si>
    <t>Temporary out-of-service. Field erected storage tank systems taken temporarily out-of-service are those that are emptied solely for the purpose of cleaning, routine maintenance, or change of product for a time period exceeding 90 days, but less than 365 days. These storage tank systems shall:</t>
  </si>
  <si>
    <t>Requirements not met for field-erected tanks placed temporarily out of service.</t>
  </si>
  <si>
    <t>62-762.802(1)(a)</t>
  </si>
  <si>
    <t>Continue to operate and maintain corrosion protection in accordance with subsection 62-762.702(2), F.A.C.;</t>
  </si>
  <si>
    <t>62-762.802(1)(b)</t>
  </si>
  <si>
    <t>Perform release detection monthly in accordance with applicable provisions of Rule 62-762.602, F.A.C., if the tank system has an external release detection method;</t>
  </si>
  <si>
    <t>62-762.802(1)(c)</t>
  </si>
  <si>
    <t>Leave venting systems open and functioning; and,</t>
  </si>
  <si>
    <t>62-762.802(1)(d)</t>
  </si>
  <si>
    <t>Be returned to in-service status or be designated as out-of-service within 365 days of being taken temporarily out-of-service.</t>
  </si>
  <si>
    <t>62-762.802(2)</t>
  </si>
  <si>
    <t xml:space="preserve">Out-of-service storage tank systems.
</t>
  </si>
  <si>
    <t>Requirements not met for out of service field erected storage tank systems.</t>
  </si>
  <si>
    <t>2136, 2137, 2138, 2139, 2141, 2143</t>
  </si>
  <si>
    <t>62-762.802(2)(a)</t>
  </si>
  <si>
    <t>Storage tank systems that are taken out-of-service, as required in this subsection, shall continue to be maintained in accordance with this chapter unless otherwise noted herein.</t>
  </si>
  <si>
    <t>62-762.802(2)(b)</t>
  </si>
  <si>
    <t>62-762.802(2)(b)1.</t>
  </si>
  <si>
    <t>62-762.802(2)(b)2.</t>
  </si>
  <si>
    <t>62-762.802(2)(b)3.</t>
  </si>
  <si>
    <t>62-762.802(2)(b)4.</t>
  </si>
  <si>
    <t>62-762.802(2)(b)5.</t>
  </si>
  <si>
    <t xml:space="preserve"> Secure or close off the system to outside access.</t>
  </si>
  <si>
    <t>62-762.802(2)(c)</t>
  </si>
  <si>
    <t>Facility owners and operators of out-of-service storage tank systems shall monitor tank bottom release detection systems or devices annually but not to exceed 12 months. Records of these inspections shall be maintained in accordance with subsection 62-762.711(2), F.A.C. In the event that there is any positive response of a tank bottom release detection device, an INF must be submitted in writing or electronic format and an investigation as to the cause performed pursuant to Rule 62-762.431, F.A.C.</t>
  </si>
  <si>
    <t>Out of service field erected storage tank systems not monitoring tank bottom annually.</t>
  </si>
  <si>
    <t>62-762.802(2)(d)</t>
  </si>
  <si>
    <t>Release detection device annual operability testing, containment and interstitial integrity testing, and annual overfill protection device testing are not required while the system is properly out-of-service. All aforementioned testing shall be up-to-date in accordance with this chapter and indicate proper operation before adding regulated substances to the storage tank system. In addition, before being returned to service, storage tank systems that have been out-of-service for more than 365 days must be:</t>
  </si>
  <si>
    <t>All required testing not conducted prior to returning an out-of-service field erected storage tank system to service.</t>
  </si>
  <si>
    <t xml:space="preserve">62-762.802(2)(d)1. </t>
  </si>
  <si>
    <t>Structurally evaluated in accordance with API Std 653, November 2014, for field erected tanks, incorporated by reference in subsection 62-762.411(3), F.A.C.; and,</t>
  </si>
  <si>
    <t xml:space="preserve">62-762.802(2)(d)2. </t>
  </si>
  <si>
    <t>Integrity tested in accordance with Rule 62-762.702, F.A.C., for integral piping.</t>
  </si>
  <si>
    <t>62-762.802(2)(e)</t>
  </si>
  <si>
    <t>Storage tank systems with secondary containment shall only be designated as out-of-service for a maximum of 10 continuous years. Upon expiration of this time period, the storage tank system must be closed in accordance with paragraph 62-762.802(3)(b), F.A.C.</t>
  </si>
  <si>
    <t>Field erected storage tank system with secondary containment out of service longer than 10 years.</t>
  </si>
  <si>
    <t xml:space="preserve">62-762.802(2)(f) </t>
  </si>
  <si>
    <t>Storage tank systems without secondary containment shall not remain in a continuous out-of-service status for more than five years. Upon expiration of this time period, the storage tank system must be closed in accordance with paragraph 62-762.802(3)(b), F.A.C.</t>
  </si>
  <si>
    <t>Field erected storage tank system without secondary containment out of service longer than 5 years.</t>
  </si>
  <si>
    <t>62-762.802(2)(g)</t>
  </si>
  <si>
    <t xml:space="preserve">Field erected tanks changing the type of product stored within the tank shall comply with API Std 653, November 2014, incorporated by reference in subsection 62-762.411(3), F.A.C.
</t>
  </si>
  <si>
    <t>Field erected storage tank systems with a change in the type of product stored not complying with API Std 653.</t>
  </si>
  <si>
    <t>62-762.802(3)</t>
  </si>
  <si>
    <t xml:space="preserve">Field erected storage tank system not closed within 90 days </t>
  </si>
  <si>
    <t>2075, 2140, 2146</t>
  </si>
  <si>
    <t>62-762.802(3)(a)</t>
  </si>
  <si>
    <t>62-762.802(3)(a)1.</t>
  </si>
  <si>
    <t>62-762.802(3)(a)1.a.</t>
  </si>
  <si>
    <t>Five years after January 11, 2017, for single-walled storage tank systems, or</t>
  </si>
  <si>
    <t>62-762.802(3)(a)1.b.</t>
  </si>
  <si>
    <t>10 years after January 11, 2017, for storage tank systems with secondary containment.</t>
  </si>
  <si>
    <t>62-762.802(3)(a)2.</t>
  </si>
  <si>
    <t>Upon discovery, a storage tank system that fails to meet or, if required, is not modified to meet the Storage Tank System requirements of Rule 62-762.502, F.A.C.</t>
  </si>
  <si>
    <t>62-762.802(3)(a)3.</t>
  </si>
  <si>
    <t>A storage tank system that requires repair pursuant to Rule 62-762.702, F.A.C., but cannot be repaired to operate in accordance with the requirements of this chapter shall be taken out-of-service. If it cannot be repaired within 365 days after being taken out-of-service, it shall be permanently closed.</t>
  </si>
  <si>
    <t>62-762.802(3)(a)4.</t>
  </si>
  <si>
    <t>62-762.802(3)(b)</t>
  </si>
  <si>
    <t>Field erected storage tank system closure requirements not met.</t>
  </si>
  <si>
    <t>2058, 2143, 2144, 2147, 2148</t>
  </si>
  <si>
    <t>62-762.802(3)(b)1.</t>
  </si>
  <si>
    <t>Conducting a Closure Integrity Evaluation for field erected storage tank systems as defined in subsection 62-762.201(9), F.A.C., and completing the Closure Integrity Evaluation Report Form for ASTs 62-762.901(7) (Closure Integrity Report), incorporated by reference in paragraph 62-762.411(2)(c), F.A.C. The form shall be submitted in paper or electronic format to the appropriate county;</t>
  </si>
  <si>
    <t>62-762.802(3)(b)2.</t>
  </si>
  <si>
    <t>Removing all liquids and accumulated sludges. The removal and disposal of all liquids and accumulated sludges may be required according to other federal, state, or local requirements;</t>
  </si>
  <si>
    <t>62-762.802(3)(b)3.</t>
  </si>
  <si>
    <t xml:space="preserve">Removing or disconnecting and capping all integral piping; </t>
  </si>
  <si>
    <t>62-762.802(3)(b)4.</t>
  </si>
  <si>
    <t>62-762.802(3)(b)5.</t>
  </si>
  <si>
    <t>For single-walled storage tanks, and single-walled integral piping in contact with the soil, regardless of the date of installation of the storage tank system or storage tank system component, an investigation shall be conducted during closure in accordance with Instructions for Conducting Sampling During Aboveground Storage Tank Closure;</t>
  </si>
  <si>
    <t>62-762.802(3)(b)6.</t>
  </si>
  <si>
    <t>Properly closing monitoring wells associated with closed systems that are not being used for site assessment purposes; and,</t>
  </si>
  <si>
    <t>62-762.802(3)(b)7.</t>
  </si>
  <si>
    <t>For single-walled storage tanks and single-walled integral piping that are not in contact with the soil, a visual inspection must be performed to determine if any discharges have occurred.</t>
  </si>
  <si>
    <t>62-762.802(4)</t>
  </si>
  <si>
    <t>Closure Integrity Report, Closure Report, and Limited Closure Report.</t>
  </si>
  <si>
    <t>Closure Integrity evaluation requirements not met for field erected storage tank systems.</t>
  </si>
  <si>
    <t>2058, 2149, 2151</t>
  </si>
  <si>
    <t>62-762.802(4)(a)</t>
  </si>
  <si>
    <t>62-762.802(4)(a)1.</t>
  </si>
  <si>
    <t>A Closure Integrity Evaluation for field erected storage tank systems as defined in subsection 62-762.201(9), F.A.C., must be performed no more than 45 days prior to closure or replacement for all double-walled and double-bottomed storage tanks, double-walled integral piping, and hydrant sumps in contact with soil. Spill containment systems that are completely below-grade also require a Closure Integrity Evaluation. A Closure Integrity Report must be completed to document the findings of the Closure Integrity Evaluation.</t>
  </si>
  <si>
    <t>62-762.802(4)(a)2.</t>
  </si>
  <si>
    <t>A Closure Integrity Evaluation requires a visual assessment of the interstitial space of double-walled and double-bottomed storage tanks, double-walled integral piping, and double-walled hydrant sumps that are in contact with the soil to determine if there are any products or pollutants or any water other than condensate present within the interstice. Other methods approved by the manufacturer or the Department such as vacuum, pressure, or inert gases may be used instead of visual observations.</t>
  </si>
  <si>
    <t>62-762.802(4)(a)3.</t>
  </si>
  <si>
    <t>A Closure Integrity Evaluation for single-walled hydrant sumps that are in contact with the soil, and single-walled spill containment systems that are completely below-grade require a hydrostatic test or another test approved by the manufacturer.</t>
  </si>
  <si>
    <t>62-762.802(4)(a)4.</t>
  </si>
  <si>
    <t>Storage tank system and system components not in contact with soil do not require a Closure Integrity Evaluation.</t>
  </si>
  <si>
    <t>62-762.802(4)(a)5.</t>
  </si>
  <si>
    <t>The County must be provided with a copy of the Closure Integrity Report as part of the notification process pursuant to paragraph 62-762.411(2)(c), F.A.C.</t>
  </si>
  <si>
    <t>62-762.802(4)(a)6.</t>
  </si>
  <si>
    <t xml:space="preserve"> A failed Closure Integrity Evaluation requires the reporting of the failed evaluation as an incident in accordance with paragraph 62-762.431(1)(f), F.A.C., and the investigation of the incident in accordance with Rule 62-762.431, F.A.C. If sampling is necessary to determine whether a discharge has occurred, then an investigation shall be conducted during closure in accordance with Instructions for Conducting Sampling During Aboveground Storage Tank Closure, regardless of the date of installation of the storage tank system or system component being closed.</t>
  </si>
  <si>
    <t>62-762.802(4)(a)7.</t>
  </si>
  <si>
    <t>The owner or operator who does not conduct a Closure Integrity Evaluation, as required in subparagraph 62-762.802(4)(a)1., F.A.C., before the storage tank system or system component has been removed or closed in-place, regardless of the date of installation of the storage tank system or system component, shall conduct an investigation at the time of closure in accordance with Instructions for Conducting Sampling During Aboveground Storage Tank Closure.</t>
  </si>
  <si>
    <t>62-762.802(4)(b)</t>
  </si>
  <si>
    <r>
      <t>Closure Report. In cases where an investigation is conducted at the time of closure in accordance with</t>
    </r>
    <r>
      <rPr>
        <i/>
        <sz val="11"/>
        <color rgb="FF000000"/>
        <rFont val="Calibri"/>
        <family val="2"/>
        <scheme val="minor"/>
      </rPr>
      <t xml:space="preserve"> Instructions for Conducting Sampling During </t>
    </r>
    <r>
      <rPr>
        <i/>
        <sz val="11"/>
        <color theme="1"/>
        <rFont val="Calibri"/>
        <family val="2"/>
        <scheme val="minor"/>
      </rPr>
      <t xml:space="preserve">Aboveground Storage Tank </t>
    </r>
    <r>
      <rPr>
        <i/>
        <sz val="11"/>
        <color rgb="FF000000"/>
        <rFont val="Calibri"/>
        <family val="2"/>
        <scheme val="minor"/>
      </rPr>
      <t>Closure</t>
    </r>
    <r>
      <rPr>
        <sz val="11"/>
        <color rgb="FF000000"/>
        <rFont val="Calibri"/>
        <family val="2"/>
        <scheme val="minor"/>
      </rPr>
      <t xml:space="preserve">, a </t>
    </r>
    <r>
      <rPr>
        <sz val="11"/>
        <color theme="1"/>
        <rFont val="Calibri"/>
        <family val="2"/>
        <scheme val="minor"/>
      </rPr>
      <t>Closure Report shall be submitted in writing or electronic format to the County within 60 days of completion of the closure or replace</t>
    </r>
    <r>
      <rPr>
        <sz val="11"/>
        <color rgb="FF000000"/>
        <rFont val="Calibri"/>
        <family val="2"/>
        <scheme val="minor"/>
      </rPr>
      <t>ment</t>
    </r>
    <r>
      <rPr>
        <sz val="11"/>
        <color theme="1"/>
        <rFont val="Calibri"/>
        <family val="2"/>
        <scheme val="minor"/>
      </rPr>
      <t>.</t>
    </r>
    <r>
      <rPr>
        <sz val="11"/>
        <color rgb="FF000000"/>
        <rFont val="Calibri"/>
        <family val="2"/>
        <scheme val="minor"/>
      </rPr>
      <t xml:space="preserve"> The Closure Report shall be prepared in accordance with </t>
    </r>
    <r>
      <rPr>
        <i/>
        <sz val="11"/>
        <color rgb="FF000000"/>
        <rFont val="Calibri"/>
        <family val="2"/>
        <scheme val="minor"/>
      </rPr>
      <t xml:space="preserve">Instructions for Conducting Sampling During </t>
    </r>
    <r>
      <rPr>
        <i/>
        <sz val="11"/>
        <color theme="1"/>
        <rFont val="Calibri"/>
        <family val="2"/>
        <scheme val="minor"/>
      </rPr>
      <t xml:space="preserve">Aboveground Storage Tank </t>
    </r>
    <r>
      <rPr>
        <i/>
        <sz val="11"/>
        <color rgb="FF000000"/>
        <rFont val="Calibri"/>
        <family val="2"/>
        <scheme val="minor"/>
      </rPr>
      <t>Closure</t>
    </r>
    <r>
      <rPr>
        <sz val="11"/>
        <color rgb="FF000000"/>
        <rFont val="Calibri"/>
        <family val="2"/>
        <scheme val="minor"/>
      </rPr>
      <t xml:space="preserve">. </t>
    </r>
  </si>
  <si>
    <t>Closure Report not provided within 60 days of closure for field erected storage tank systems.</t>
  </si>
  <si>
    <t>2058, 2149, 2150, 2151</t>
  </si>
  <si>
    <t>62-762.802(4)(c)</t>
  </si>
  <si>
    <r>
      <t>Limited Closure Report. Form 62-762.901(8), Limited Closure Report Form for ASTs, incorporated by reference in subsection 62-762.421(2), F.A.C</t>
    </r>
    <r>
      <rPr>
        <sz val="11"/>
        <color rgb="FF000000"/>
        <rFont val="Calibri"/>
        <family val="2"/>
        <scheme val="minor"/>
      </rPr>
      <t xml:space="preserve">., </t>
    </r>
    <r>
      <rPr>
        <sz val="11"/>
        <color theme="1"/>
        <rFont val="Calibri"/>
        <family val="2"/>
        <scheme val="minor"/>
      </rPr>
      <t xml:space="preserve">shall be </t>
    </r>
    <r>
      <rPr>
        <sz val="11"/>
        <color rgb="FF000000"/>
        <rFont val="Calibri"/>
        <family val="2"/>
        <scheme val="minor"/>
      </rPr>
      <t>submitted in writing or electronic format to the County within 60 days of completion of the</t>
    </r>
    <r>
      <rPr>
        <sz val="11"/>
        <color theme="1"/>
        <rFont val="Calibri"/>
        <family val="2"/>
        <scheme val="minor"/>
      </rPr>
      <t xml:space="preserve"> closure or replacement in</t>
    </r>
    <r>
      <rPr>
        <sz val="11"/>
        <color rgb="FF000000"/>
        <rFont val="Calibri"/>
        <family val="2"/>
        <scheme val="minor"/>
      </rPr>
      <t xml:space="preserve"> the following instances:</t>
    </r>
  </si>
  <si>
    <t>Limited Closure Report not provided within 60 days of closure for field erected storage tank systems.</t>
  </si>
  <si>
    <t>62-762.802(4)(c)1.</t>
  </si>
  <si>
    <t>62-762.802(4)(c)2.</t>
  </si>
  <si>
    <t>62-762.802(4)(c)3.</t>
  </si>
  <si>
    <t>62.762.851</t>
  </si>
  <si>
    <t>62-762.851(1)</t>
  </si>
  <si>
    <t>Alternative procedure requirements.</t>
  </si>
  <si>
    <t>Facility not in compliance with Alternate Procedures.</t>
  </si>
  <si>
    <t>62-762.851(1)(a)</t>
  </si>
  <si>
    <t>Any person subject to the provisions of this chapter may request in writing a determination by the Secretary or the Secretary’s designee that any requirement of this chapter shall not apply to a regulated storage tank system at a facility, and shall request approval of alternative procedures or requirements on Form 62-762.901(4), Alternative Procedure Form, effective date, January 2017, hereby adopted and incorporated by reference. To obtain copies of this form see Rule 62-762.901, F.A.C., or http://www.flrules.org/Gateway/reference.asp?No=Ref-07691, or the Department’s website at http://www.dep.state.fl.us/waste/categories/tanks/pages/rules.htm.</t>
  </si>
  <si>
    <t>62-762.851(1)(b)</t>
  </si>
  <si>
    <t>The request shall set forth at a minimum the following information:</t>
  </si>
  <si>
    <t>62-762.851(1)(b)1.</t>
  </si>
  <si>
    <t>The specific storage tank system or facility for which an exception is sought;</t>
  </si>
  <si>
    <t>62-762.851(1)(b)2.</t>
  </si>
  <si>
    <t>The specific provisions of this chapter from which an exception is sought;</t>
  </si>
  <si>
    <t>62-762.851(1)(b)3.</t>
  </si>
  <si>
    <t>The basis for the exception;</t>
  </si>
  <si>
    <t>62-762.851(1)(b)4.</t>
  </si>
  <si>
    <t>The alternative procedure or requirement for which approval is sought;</t>
  </si>
  <si>
    <t>62-762.851(1)(b)5.</t>
  </si>
  <si>
    <t>Documentation that demonstrates that the alternative procedure or requirement provides an equivalent or greater degree of protection for the lands, surface waters or groundwaters of the state as the specific provisions of this chapter from which an alternative procedure is sought; and,</t>
  </si>
  <si>
    <t>62-762.851(1)(b)6.</t>
  </si>
  <si>
    <t>Documentation that demonstrates that the alternative procedure or requirement is at least as effective as the established procedure or requirement.</t>
  </si>
  <si>
    <t>62-762.851(1)(b)7.</t>
  </si>
  <si>
    <t>If an alternative procedure or requirement is not able to be sought under subparagraph 5. or 6., then documentation that demonstrates that the specific provisions of this chapter from which the exception is sought imposes regulatory costs on the regulated entity that could be reduced through approval of a less costly regulatory alternative or requirement that provides a substantially equivalent degree of protection for the lands, surface waters, or groundwaters of the State as the established requirement.</t>
  </si>
  <si>
    <t>62-762.851(1)(c)</t>
  </si>
  <si>
    <t>The Department shall issue an Order within 60 days of the receipt of a completed Alternative Procedure Form either:</t>
  </si>
  <si>
    <t>62-762.851(1)(c)1.</t>
  </si>
  <si>
    <t xml:space="preserve">Approving the request with any conditions necessary to meet the requirements of paragraph 62-762.851(1)(b), F.A.C., or
</t>
  </si>
  <si>
    <t>62-762.851(1)(c)2.</t>
  </si>
  <si>
    <t>Denying the request and stating the reason(s) the request does not make an adequate demonstration that the requirements of paragraph 62-762.851(1)(b), F.A.C., have been met.</t>
  </si>
  <si>
    <t>62-762.851(1)(d)</t>
  </si>
  <si>
    <t xml:space="preserve">The Department’s order shall be agency action, reviewable in accordance with Sections 120.569 and 120.57, F.S. The Department’s failure to timely issue an Order does not grant or approve the request.
</t>
  </si>
  <si>
    <t>62-762.851(1)(e)</t>
  </si>
  <si>
    <t>The provisions of this rule do not preclude the use of any other applicable relief provisions.</t>
  </si>
  <si>
    <t>62-762.851(1)(f)</t>
  </si>
  <si>
    <t xml:space="preserve">Facilities where an alternative procedure was previously approved by the Department may continue to operate using the conditions of the alternative procedure issued by the Department. </t>
  </si>
  <si>
    <t>62-762.851(2)</t>
  </si>
  <si>
    <r>
      <t>Registration of storage tank system equipment and release detection systems and met</t>
    </r>
    <r>
      <rPr>
        <sz val="11"/>
        <color theme="1"/>
        <rFont val="Calibri"/>
        <family val="2"/>
        <scheme val="minor"/>
      </rPr>
      <t>hods</t>
    </r>
    <r>
      <rPr>
        <sz val="11"/>
        <color rgb="FF000000"/>
        <rFont val="Calibri"/>
        <family val="2"/>
        <scheme val="minor"/>
      </rPr>
      <t xml:space="preserve">.
</t>
    </r>
  </si>
  <si>
    <t>Storage tank system equipment not registered with the Department.</t>
  </si>
  <si>
    <t>2099, 2165</t>
  </si>
  <si>
    <t>62-762.851(2)(a)</t>
  </si>
  <si>
    <t>Owners and operators shall verify at the time of installation that the storage tank system equipment and release detection systems and methods (including equipment and methods that were previously approved by the Department under the former Equipment Approval process) have been registered with the Department.</t>
  </si>
  <si>
    <t>62-762.851(2)(b)</t>
  </si>
  <si>
    <t xml:space="preserve">Any storage tank system equipment installed after January 11, 2017, must be registered with the Department in accordance with this subsection. Upon discovery, non-registered storage tank system equipment installed after January 11, 2017, must be removed within 90 days, unless registration is applied for or obtained and listed within the 90 day time period. </t>
  </si>
  <si>
    <t>62-762.851(2)(c)</t>
  </si>
  <si>
    <t>Equipment previously approved by the Department under the former Equipment Approval process and installed prior to January 11, 2017, can continue to be used regardless of later non-renewal or removal of registration from the list of registered storage tank system equipment, provided the equipment is still operating as designed and installed.</t>
  </si>
  <si>
    <t>62-762.851(2)(d)</t>
  </si>
  <si>
    <t>Only the storage tank system equipment as stated in this chapter shall be registered by the equipment manufacturer using Form 62-762.901(9), Storage Tank Equipment Registration Form, (Equipment Registration Form) effective date January 2017, hereby adopted and incorporated by reference. To obtain copies of this form see Rule 62-762.901, F.A.C., or http://www.flrules.org/Gateway/reference.asp?No=Ref-07697, or the Department’s website at http://www.dep.state.fl.us/waste/categories/tanks/pages/rules.htm. The following storage tank system equipment is exempt from registration:</t>
  </si>
  <si>
    <t>62-762.851(2)(d)1.</t>
  </si>
  <si>
    <t xml:space="preserve"> Dispensers, dispenser islands, nozzles, and hoses;</t>
  </si>
  <si>
    <t>62-762.851(2)(d)2.</t>
  </si>
  <si>
    <t>Manhole and fillbox covers;</t>
  </si>
  <si>
    <t>62-762.851(2)(d)3.</t>
  </si>
  <si>
    <t>Valves;</t>
  </si>
  <si>
    <t>62-762.851(2)(d)4.</t>
  </si>
  <si>
    <t>Cathodic protection test stations;</t>
  </si>
  <si>
    <t>62-762.851(2)(d)5.</t>
  </si>
  <si>
    <t>Metallic piping;</t>
  </si>
  <si>
    <t>62-762.851(2)(d)6.</t>
  </si>
  <si>
    <t>Small diameter integral piping not in contact with soil, unless the piping extends over or into surface waters;</t>
  </si>
  <si>
    <t>62-762.851(2)(d)7.</t>
  </si>
  <si>
    <t>Vent lines;</t>
  </si>
  <si>
    <t>62-762.851(2)(d)8.</t>
  </si>
  <si>
    <t>AST vents; and,</t>
  </si>
  <si>
    <t>62-762.851(2)(d)9.</t>
  </si>
  <si>
    <t>Gauges used for vacuum and pressure monitoring.</t>
  </si>
  <si>
    <t>62-762.851(2)(e)</t>
  </si>
  <si>
    <r>
      <t xml:space="preserve">Equipment registration requests shall be submitted to the Department </t>
    </r>
    <r>
      <rPr>
        <sz val="11"/>
        <color theme="1"/>
        <rFont val="Calibri"/>
        <family val="2"/>
        <scheme val="minor"/>
      </rPr>
      <t xml:space="preserve">in writing or electronic format </t>
    </r>
    <r>
      <rPr>
        <sz val="11"/>
        <color rgb="FF000000"/>
        <rFont val="Calibri"/>
        <family val="2"/>
        <scheme val="minor"/>
      </rPr>
      <t>with a demonstration that the equipment will meet the appropriate performance requirements contained in this chapter. Any approvals or denials received from other states or countries shall be included in the registration request to the Department.</t>
    </r>
  </si>
  <si>
    <t>62-762.851(2)(f)</t>
  </si>
  <si>
    <t>A third-party demonstration by a Nationally Recognized Testing Laboratory shall be submitted in writing or electronic format to the Department with the application. The third-party demonstration shall provide:</t>
  </si>
  <si>
    <t>62-762.851(2)(f)1.</t>
  </si>
  <si>
    <t>A technical evaluation of the equipment;</t>
  </si>
  <si>
    <t>62-762.851(2)(f)2.</t>
  </si>
  <si>
    <t>Test results that verify that the equipment will function as designed;</t>
  </si>
  <si>
    <t>62-762.851(2)(f)3.</t>
  </si>
  <si>
    <t>A professional certification or determination that the equipment meets the performance requirements contained in this chapter.</t>
  </si>
  <si>
    <t>62-762.851(2)(f)4.</t>
  </si>
  <si>
    <t>Integrity test requirements and procedures;</t>
  </si>
  <si>
    <t>62-762.851(2)(f)5.</t>
  </si>
  <si>
    <t>Annual operability testing procedures for the equipment or release detection system or method; and,</t>
  </si>
  <si>
    <t>62-762.851(2)(f)6.</t>
  </si>
  <si>
    <r>
      <rPr>
        <sz val="11"/>
        <color rgb="FF000000"/>
        <rFont val="Calibri"/>
        <family val="2"/>
        <scheme val="minor"/>
      </rPr>
      <t>Copies of the manufacturer’s instructions to maintain the manufacturer’s warranty</t>
    </r>
    <r>
      <rPr>
        <sz val="11"/>
        <color theme="1"/>
        <rFont val="Calibri"/>
        <family val="2"/>
        <scheme val="minor"/>
      </rPr>
      <t>.</t>
    </r>
  </si>
  <si>
    <t>62-762.851(2)(g)</t>
  </si>
  <si>
    <r>
      <t>Release detection methods and tank and piping tightness and pressure testing methods must be registered in accordance with this subsection prior to being used</t>
    </r>
    <r>
      <rPr>
        <sz val="11"/>
        <color rgb="FF000000"/>
        <rFont val="Calibri"/>
        <family val="2"/>
        <scheme val="minor"/>
      </rPr>
      <t>.</t>
    </r>
  </si>
  <si>
    <t>62-762.851(2)(h)</t>
  </si>
  <si>
    <t>The storage tank system equipment and release detection systems and methods registered with the Department under this subsection must be renewed by the equipment manufacturer every five years. Failure to renew will result in removal from the equipment registration list. Any changes, improvements, or modifications to equipment beyond the scope of the original demonstration by the Nationally Recognized Testing Laboratory will require a renewal of the registration and a new demonstration from a Nationally Recognized Testing Laboratory pursuant to paragraph 62-762.851(2)(f), F.A.C.</t>
  </si>
  <si>
    <t>62-762.851(2)(i)</t>
  </si>
  <si>
    <r>
      <rPr>
        <sz val="11"/>
        <color theme="1"/>
        <rFont val="Calibri"/>
        <family val="2"/>
        <scheme val="minor"/>
      </rPr>
      <t>The Department s</t>
    </r>
    <r>
      <rPr>
        <sz val="11"/>
        <color rgb="FF000000"/>
        <rFont val="Calibri"/>
        <family val="2"/>
        <scheme val="minor"/>
      </rPr>
      <t>hall only place condition</t>
    </r>
    <r>
      <rPr>
        <sz val="11"/>
        <color theme="1"/>
        <rFont val="Calibri"/>
        <family val="2"/>
        <scheme val="minor"/>
      </rPr>
      <t>s upon the use of the storage tank system equipment and release detection systems and methods, remove equipment or methods from the list of registered storage tank system equipment, or not renew registration if:</t>
    </r>
  </si>
  <si>
    <t>62-762.851(2)(i)1.</t>
  </si>
  <si>
    <t>The information submitted to the Department is not in accordance with this subsection;</t>
  </si>
  <si>
    <t>62-762.851(2)(i)2.</t>
  </si>
  <si>
    <t>The equipment does not perform in field application as certified in the third-party certification by a Nationally Recognized Testing Laboratory, or</t>
  </si>
  <si>
    <t>62-762.851(2)(i)3.</t>
  </si>
  <si>
    <t>The equipment is not constructed in accordance with the approved registration or applicable Reference Guidelines.</t>
  </si>
  <si>
    <t>62-762.891</t>
  </si>
  <si>
    <t>62-762.891(3)</t>
  </si>
  <si>
    <t>Registration.</t>
  </si>
  <si>
    <t>Mineral acid tank systems not registered.</t>
  </si>
  <si>
    <t>62-762.891(3)(a)</t>
  </si>
  <si>
    <t>The owner of any tank containing mineral acids, that was not previously registered, shall register the tank within 10 days of its discovery with the Department on Form 62-762.901(2), Storage Tank Facility Registration Form (Registration Form), incorporated by reference in paragraph 62-762.401(1)(b), F.A.C.</t>
  </si>
  <si>
    <t>62-762.891(3)(b)</t>
  </si>
  <si>
    <t>For tank installations, a completed Registration Form shall be submitted in electronic or paper format to the Department no later than 30 days after mineral acids are put into a tank previously unregistered. The Department encourages the electronic submittal of the Registration Form available online here: http://www.fldepportal.com/go/submit-registration/, or the form can be obtained at http://www.flrules.org/Gateway/reference.asp?No=Ref-07695, or the Department’s website at http://www.dep.state.fl.us/waste/categories/tanks/pages/rules.htm.</t>
  </si>
  <si>
    <t>62-762.891(3)(c)</t>
  </si>
  <si>
    <t>For change in service status or closure pursuant to Rule 62-762.801, F.A.C., a completed Registration Form shall be submitted in paper or electronic format to the Department within 10 days after completion of the change in service status.</t>
  </si>
  <si>
    <t>Change in service status or closure of mineral acid tanks not registered</t>
  </si>
  <si>
    <t>62-762.891(3)(d)</t>
  </si>
  <si>
    <t>A completed Registration Form shall be submitted in paper or electronic format to the Department within 10 days of the following changes or discovery:</t>
  </si>
  <si>
    <t>Registration updates for mineral acid tanks not made, registration fees not paid.</t>
  </si>
  <si>
    <t>62-762.891(3)(d)1.</t>
  </si>
  <si>
    <t>Any change in the owner or operator of a facility or of a tank; and,</t>
  </si>
  <si>
    <t>62-762.891(3)(d)2.</t>
  </si>
  <si>
    <t>Any change or correction in the information reported on the Registration Form.</t>
  </si>
  <si>
    <t>62-762.891(4)</t>
  </si>
  <si>
    <t>62-762.891(4)(a)</t>
  </si>
  <si>
    <t>Registration fees are due from the owner or operator for all registered tanks as indicated in this subsection.</t>
  </si>
  <si>
    <t>62-762.891(4)(b)</t>
  </si>
  <si>
    <t>Registration fee schedule.</t>
  </si>
  <si>
    <t>62-762.891(4)(b)1.</t>
  </si>
  <si>
    <t>Within 30 days after receipt of notification by the Department, the following fees shall be submitted:</t>
  </si>
  <si>
    <t>62-762.891(4)(b)1.a.</t>
  </si>
  <si>
    <t>$50.00 per tank for each initial registration;</t>
  </si>
  <si>
    <t>62-762.891(4)(b)1.b.</t>
  </si>
  <si>
    <t>$25.00 per tank for annual renewal of tanks with capacities of 125,000 gallons or less; and</t>
  </si>
  <si>
    <t>62-762.891(4)(b)1.c.</t>
  </si>
  <si>
    <t>One dollar per every 5,000 gallons of storage capacity, per tank, for annual renewal of tanks with capacities of greater than 125,000 gallons.</t>
  </si>
  <si>
    <t>62-762.891(4)(b)2.</t>
  </si>
  <si>
    <t>Total annual registration fees for renewals shall not exceed $2,500.00 per facility.</t>
  </si>
  <si>
    <t>62-762.891(4)(c)</t>
  </si>
  <si>
    <t>Each facility shall receive a registration placard upon payment of all applicable fees. The placard shall be available for inspection by the Department or county and filed with records maintained in accordance with this section.</t>
  </si>
  <si>
    <t>Placard not displayed for mineral acid tanks.</t>
  </si>
  <si>
    <t>62-762.891(5)</t>
  </si>
  <si>
    <t xml:space="preserve">Notification.
 </t>
  </si>
  <si>
    <t>County not notified of CIP or secondary containment, by PE.</t>
  </si>
  <si>
    <t>62-762.891(5)(a)</t>
  </si>
  <si>
    <t>The county shall be notified of the certification or recertification of the CIP or the secondary containment system on Form 62-762.891(1), in writing or electronic format within 10 days of the completion of the form. The form shall be signed by a professional engineer licensed in the State of Florida.</t>
  </si>
  <si>
    <t>62-762.891(5)(b)</t>
  </si>
  <si>
    <r>
      <rPr>
        <sz val="11"/>
        <color theme="1"/>
        <rFont val="Calibri"/>
        <family val="2"/>
        <scheme val="minor"/>
      </rPr>
      <t>Notification of incidents. Within 72 hours, or close of the county’s next business day, the county shall be notified in writing or electronic format of any release into a secondary containment system of a mineral acid in excess of 110 gallons, or the reportable quantity in effect on July 1, 1991, under the Comprehensive Environmental Response Co</t>
    </r>
    <r>
      <rPr>
        <sz val="11"/>
        <color rgb="FF000000"/>
        <rFont val="Calibri"/>
        <family val="2"/>
        <scheme val="minor"/>
      </rPr>
      <t>mpensation and Liability Act of 1980, whichever is greater.</t>
    </r>
  </si>
  <si>
    <t>Incident notification not submitted within 72-hours for mineral acid tanks.</t>
  </si>
  <si>
    <t>62-762.891(5)(c)</t>
  </si>
  <si>
    <r>
      <t xml:space="preserve">Notification of discharges. Within 24 hours of discovery, or before the close of the county’s next business day, a Discharge Report Form 62-762.901(1), </t>
    </r>
    <r>
      <rPr>
        <sz val="11"/>
        <color theme="1"/>
        <rFont val="Calibri"/>
        <family val="2"/>
        <scheme val="minor"/>
      </rPr>
      <t>incorporated by reference in subsection 62-762.411(5), F.A.C.,</t>
    </r>
    <r>
      <rPr>
        <sz val="11"/>
        <color rgb="FF000000"/>
        <rFont val="Calibri"/>
        <family val="2"/>
        <scheme val="minor"/>
      </rPr>
      <t xml:space="preserve"> shall be used to report any discharge </t>
    </r>
    <r>
      <rPr>
        <sz val="11"/>
        <color theme="1"/>
        <rFont val="Calibri"/>
        <family val="2"/>
        <scheme val="minor"/>
      </rPr>
      <t xml:space="preserve">in writing or electronic format to the county </t>
    </r>
    <r>
      <rPr>
        <sz val="11"/>
        <color rgb="FF000000"/>
        <rFont val="Calibri"/>
        <family val="2"/>
        <scheme val="minor"/>
      </rPr>
      <t>exceeding:</t>
    </r>
  </si>
  <si>
    <t>Discharge not reported with 24-hours, or by next business day for mineral acid tanks.</t>
  </si>
  <si>
    <t>62-762.891(5)(c)1.</t>
  </si>
  <si>
    <t>100 pounds of hydrobromic or hydrofluoric acid;</t>
  </si>
  <si>
    <t>62-762.891(5)(c)2.</t>
  </si>
  <si>
    <t>1,000 pounds of sulfuric acid, or</t>
  </si>
  <si>
    <t>62-762.891(5)(c)3.</t>
  </si>
  <si>
    <t xml:space="preserve"> 5,000 pounds of hydrochloric or phosphoric acid.</t>
  </si>
  <si>
    <t>62-762.891(6)</t>
  </si>
  <si>
    <t>Storage tank system requirements for mineral acid tanks.</t>
  </si>
  <si>
    <t>Secondary containment / CIP requirements not met for mineral acid tanks.</t>
  </si>
  <si>
    <t>2170, 2171, 2175</t>
  </si>
  <si>
    <t>62-762.891(6)(a)</t>
  </si>
  <si>
    <t>General.</t>
  </si>
  <si>
    <t xml:space="preserve">62-762.891(6)(a)1. </t>
  </si>
  <si>
    <t>Tanks installed on or before July 1, 1992, shall either be covered under a CIP or have secondary containment.</t>
  </si>
  <si>
    <t xml:space="preserve"> 62-762.891(6)(a)2.</t>
  </si>
  <si>
    <t>Tanks installed after July 1, 1992, shall have secondary containment.</t>
  </si>
  <si>
    <t>62-762.891(6)(b)</t>
  </si>
  <si>
    <t>Secondary Containment.</t>
  </si>
  <si>
    <t>Secondary containment not certified by PE, properly maintained for mineral acid tanks.</t>
  </si>
  <si>
    <t>2171, 2172, 2176</t>
  </si>
  <si>
    <t xml:space="preserve">62-762.891(6)(b)1. </t>
  </si>
  <si>
    <t>A professional engineer licensed in the State of Florida shall certify on Form 62-762.891(1) that the tank or tanks have secondary containment.</t>
  </si>
  <si>
    <t xml:space="preserve">62-762.891(6)(b)2. </t>
  </si>
  <si>
    <t>Secondary containment shall be recertified on Form 62-762.891(1) by a professional engineer licensed in the State of Florida if a new tank is added to a facility or if there is a structural change to the containment. Secondary Containment does not need to be reviewed and updated for tanks where there has been no structural change to the containment.</t>
  </si>
  <si>
    <t xml:space="preserve">62-762.891(6)(b)3. </t>
  </si>
  <si>
    <t>Secondary containment shall be properly maintained. Any cracks, degradation, punctures, or other similar defects to the integrity of the secondary containment shall be repaired. If repairs cannot be made to ensure the tank’s original integrity, the tank shall be emptied.</t>
  </si>
  <si>
    <t>62-762.891(6)(c)</t>
  </si>
  <si>
    <t xml:space="preserve">Containment and Integrity Plan.
</t>
  </si>
  <si>
    <t>CIP not certified by PE.</t>
  </si>
  <si>
    <t>2170, 2174</t>
  </si>
  <si>
    <t>62-762.891(6)(c)1.</t>
  </si>
  <si>
    <t>A professional engineer licensed in the State of Florida shall certify on Form 62-762.891(1) that the tanks covered by the CIP for that facility have been inspected and maintained in accordance with the CIP and that the integrity and containment of the tanks has not been compromised. For purposes of this certification, maintenance will be presumed to have been performed if the professional engineer verifies that records demonstrating compliance with this subsection are available, complete, and indicate proper maintenance.</t>
  </si>
  <si>
    <t>62-762.891(6)(c)2.</t>
  </si>
  <si>
    <t>The CIP shall include procedures and requirements to minimize the risk of spills, releases, and discharges from tanks. The CIP shall be reviewed, updated, and recertified on Form 62-762.891(1) at least every two years by a professional engineer licensed in the State of Florida. The CIP shall be made available for inspection by the Department or county, and shall address:</t>
  </si>
  <si>
    <t>CIP does not requirements.</t>
  </si>
  <si>
    <t>62-762.891(6)(c)2.a.</t>
  </si>
  <si>
    <t>An inspection and maintenance program detailing the qualifications of the person providing the inspection, the inspection and routine maintenance procedures, schedules used to evaluate and maintain the integrity of the tank, release detection procedures, and frequency of inspections and proper response to inspection findings.</t>
  </si>
  <si>
    <t>62-762.891(6)(c)2.b.</t>
  </si>
  <si>
    <t>Materials of construction for each tank and compatibility of the mineral acid with the construction materials;</t>
  </si>
  <si>
    <t>62-762.891(6)(c)2.c.</t>
  </si>
  <si>
    <t>Location of surface water bodies near the tank and the potential for discharges to enter the surface water body or to move off-site;</t>
  </si>
  <si>
    <t>62-762.891(6)(c)2.d.</t>
  </si>
  <si>
    <t>Discharge response procedures for containment and abatement;</t>
  </si>
  <si>
    <t>62-762.891(6)(c)2.e.</t>
  </si>
  <si>
    <t>Cleanup procedures;</t>
  </si>
  <si>
    <t>62-762.891(6)(c)2.f.</t>
  </si>
  <si>
    <t>Procedures and equipment for treating spill wastes;</t>
  </si>
  <si>
    <t>62-762.891(6)(c)2.g.</t>
  </si>
  <si>
    <t>Procedures for disposing of spill wastes;</t>
  </si>
  <si>
    <t>62-762.891(6)(c)2.h.</t>
  </si>
  <si>
    <t>Containment and diversionary structures to prevent discharges from entering the nearby surface water bodies or moving off-site; and,</t>
  </si>
  <si>
    <t>62-762.891(6)(c)2.i.</t>
  </si>
  <si>
    <t xml:space="preserve"> A demonstration of corrosion protection of the tank if the tank is in contact with the soil.</t>
  </si>
  <si>
    <t>62-762.891(7)</t>
  </si>
  <si>
    <r>
      <t xml:space="preserve">Recordkeeping. The following </t>
    </r>
    <r>
      <rPr>
        <sz val="11"/>
        <color theme="1"/>
        <rFont val="Calibri"/>
        <family val="2"/>
        <scheme val="minor"/>
      </rPr>
      <t xml:space="preserve">records, as applicable whether in paper or electronic format, </t>
    </r>
    <r>
      <rPr>
        <sz val="11"/>
        <color rgb="FF000000"/>
        <rFont val="Calibri"/>
        <family val="2"/>
        <scheme val="minor"/>
      </rPr>
      <t xml:space="preserve">shall be dated and available for inspection by the Department or county. </t>
    </r>
    <r>
      <rPr>
        <sz val="11"/>
        <color theme="1"/>
        <rFont val="Calibri"/>
        <family val="2"/>
        <scheme val="minor"/>
      </rPr>
      <t>If records are not kept at the facility, they shall be made available at the facility or another agreed upon location upon five business days of the Department’s or county’s request:</t>
    </r>
  </si>
  <si>
    <t>Records not kept for mineral acid tanks.</t>
  </si>
  <si>
    <t>62-762.891(7)(a)</t>
  </si>
  <si>
    <t>The current CIP along with an up-to-date Form 62-762.891(1);</t>
  </si>
  <si>
    <t>62-762.891(7)(b)</t>
  </si>
  <si>
    <t>The current certification of secondary containment on Form 62-762.891(1); and,</t>
  </si>
  <si>
    <t>62-762.891(7)(c)</t>
  </si>
  <si>
    <t>A copy of all DRFs.</t>
  </si>
  <si>
    <t>62-762.891(8)</t>
  </si>
  <si>
    <t>Discharge response.</t>
  </si>
  <si>
    <t>Appropriate actions not taken in the event of a discharge of a mineral acid.</t>
  </si>
  <si>
    <t>2178, 2179</t>
  </si>
  <si>
    <t>62-762.891(8)(a)</t>
  </si>
  <si>
    <t>When evidence of a discharge from a tank is discovered and reported in accordance with paragraph 62-762.891(5)(c), F.A.C., the owner or operator shall:</t>
  </si>
  <si>
    <t>62-762.891(8)(a)1.</t>
  </si>
  <si>
    <t>Remove as much of the mineral acid from the tank as necessary to prevent further discharge;</t>
  </si>
  <si>
    <t>62-762.891(8)(a)2.</t>
  </si>
  <si>
    <t>Repair the tank in accordance with original design specifications; and,</t>
  </si>
  <si>
    <t>62-762.891(8)(a)3.</t>
  </si>
  <si>
    <t>If the storage tank cannot be repaired, all mineral acid shall be removed from the tank and the tank shall be permanently closed.</t>
  </si>
  <si>
    <t>62-762.891(8)(b)</t>
  </si>
  <si>
    <t>Any owner or operator of a facility discharging mineral acids shall immediately undertake to contain, remove, neutralize, or otherwise abate the discharge under all applicable Department rules, for example Chapter 62-780, F.A.C.</t>
  </si>
  <si>
    <t>TOC</t>
  </si>
  <si>
    <t>62-761.400</t>
  </si>
  <si>
    <t>62-761.400(5)</t>
  </si>
  <si>
    <r>
      <t>Unless a valid registration placard is displayed in plain view as required by paragraph 62-761.400(4)(f), F.A.C., no motor fuel may be deposited into a storage tank required to be registered pursuant to this Rule. Facility owners, operators, and suppliers are each responsible for compliance with this provision.</t>
    </r>
    <r>
      <rPr>
        <sz val="10"/>
        <color theme="1"/>
        <rFont val="Calibri"/>
        <family val="2"/>
        <scheme val="minor"/>
      </rPr>
      <t xml:space="preserve"> For the purposes of this Rule, motor fuels mean petroleum products, including petroleum products blended with biofuels, used for the operation of a motor or engine.</t>
    </r>
  </si>
  <si>
    <t>62-761.400(7)</t>
  </si>
  <si>
    <t xml:space="preserve">Delivery prohibitions.
</t>
  </si>
  <si>
    <t>Motor fuel being deposited into storage tank at facility where placard has been revoked.</t>
  </si>
  <si>
    <t>62-761.400(7)(a)</t>
  </si>
  <si>
    <t>No owner, operator, or supplier shall deposit any motor fuels into a storage tank system regulated under this Chapter unless that owner or operator has a valid, current registration placard issued by the Department covering that storage tank system. For the purposes of this Rule, motor fuels mean petroleum products, including petroleum products blended with biofuels, used for the operation of a motor or engine.</t>
  </si>
  <si>
    <t>62-761.400(7)(b)</t>
  </si>
  <si>
    <t>It is an affirmative defense to the imposition of an administrative penalty for a violation of paragraph (a) of this subsection that the owner, operator, or supplier delivering a regulated substance into a storage tank system relied on registration information for the storage tank system obtained from the Department’s website not more than 30 days before the date of delivery.</t>
  </si>
  <si>
    <t>62-761.405</t>
  </si>
  <si>
    <t>62-761.405(4)</t>
  </si>
  <si>
    <r>
      <t xml:space="preserve">Except as provided in subsection 62-761.440(5), F.A.C., notification of the discovery of a discharge shall be made to the county in writing </t>
    </r>
    <r>
      <rPr>
        <sz val="10"/>
        <color rgb="FF000000"/>
        <rFont val="Calibri"/>
        <family val="2"/>
        <scheme val="minor"/>
      </rPr>
      <t>or electronic format</t>
    </r>
    <r>
      <rPr>
        <sz val="10"/>
        <color theme="1"/>
        <rFont val="Calibri"/>
        <family val="2"/>
        <scheme val="minor"/>
      </rPr>
      <t xml:space="preserve"> on Form 62-761.900(1), Discharge Report Form (DRF), effective date, January 2017, hereby adopted and incorporated by reference, within 24 hours of the discovery or before the close of the county’s next business day unless the discovery is a non-petroleum de minimis discharge referenced in Rule 62-780.550, F.A.C., or a petroleum or petroleum product de minimis discharge referenced in subsection 62-780.560(1), F.A.C. A de minimis discharge is exempt from the notification requirements as long as the discharge is removed and properly treated or properly disposed, or otherwise remediated pursuant to the applicable provisions of Chapter 62-780, F.A.C.</t>
    </r>
  </si>
  <si>
    <t>For a discharge, notification not received in a timely manner.</t>
  </si>
  <si>
    <t>Yes</t>
  </si>
  <si>
    <t>62-761.420</t>
  </si>
  <si>
    <t>62-761.420(2)</t>
  </si>
  <si>
    <t>Financial responsibility shall be maintained and demonstrated to the county or Department for all storage tank systems until the storage tank systems are properly closed pursuant to subsections 62-761.800(2) and (3), F.A.C., and the Closure Report or the Limited Closure Report Form for USTs 62-761.900(8), effective date, January 2017, hereby adopted and incorporated by reference, is submitted to and approved by the county or the Department. Pursuant to Section 376.309(1), F.S., the facility owner is required to establish and maintain evidence of financial responsibility and is liable in event of noncompliance. If the facility owner, facility operator, tank owner, and tank operator are separate persons, then evidence of financial responsibility may be demonstrated if one of those persons obtains financial responsibility on behalf of the facility owner.</t>
  </si>
  <si>
    <t>Will Be</t>
  </si>
  <si>
    <t>62-761.430</t>
  </si>
  <si>
    <t>62-761.430(2)</t>
  </si>
  <si>
    <t>If an incident occurs at a facility, actions shall be taken within 24 hours of discovery to investigate the incident to determine if a discharge has occurred.</t>
  </si>
  <si>
    <t>62-761.430(6)</t>
  </si>
  <si>
    <t>The removal of any release of regulated substance into secondary containment shall be initiated within three days of discovery, and completed within 30 days of discovery.</t>
  </si>
  <si>
    <t>62-761.440</t>
  </si>
  <si>
    <t>62-761.440(2)</t>
  </si>
  <si>
    <r>
      <t xml:space="preserve">Upon discovery of a discharge, the owner or operator shall report the discharge to the county on a DRF within 24 hours or before the close of the county’s next business day. If, however, this discovery is thought to be a previously reported discharge, the owner or operator will have 30 days to investigate and </t>
    </r>
    <r>
      <rPr>
        <sz val="10"/>
        <color rgb="FF000000"/>
        <rFont val="Calibri"/>
        <family val="2"/>
        <scheme val="minor"/>
      </rPr>
      <t>submit supporting documentation or a DRF.</t>
    </r>
  </si>
  <si>
    <t>62-761.440(6)</t>
  </si>
  <si>
    <t xml:space="preserve">Discharge response. When evidence of a discharge from a storage tank system is discovered, the following actions shall be taken:
  </t>
  </si>
  <si>
    <t>62-761.440(6)(a)</t>
  </si>
  <si>
    <t>62-761.440(6)(b)</t>
  </si>
  <si>
    <t>62-761.440(6)(c)</t>
  </si>
  <si>
    <t>Each component of the storage tank system shall be integrity tested within three days of discovery of the discharge if the source or cause of the discharge is unknown unless the storage tank system has been properly placed out-of-service in accordance with subsection 62-761.800(1), F.A.C.;</t>
  </si>
  <si>
    <t>62-761.440(6)(d)</t>
  </si>
  <si>
    <t>The storage tank system component that is discharging shall be isolated from the system within three days of discovery of the discharge. If the component cannot be isolated from the system, within three days of determining that the component is discharging, the storage tank system shall not operate, dispense, nor accept deliveries, or shall be placed out-of-service in accordance with Rule 62-761.800, F.A.C., until the component can be repaired or replaced;</t>
  </si>
  <si>
    <t>62-761.440(6)(e)</t>
  </si>
  <si>
    <t>If the storage tank system component that was found to be discharging will be repaired, it shall be repaired in accordance with Rule 62-761.700, F.A.C.;</t>
  </si>
  <si>
    <t>62-761.440(6)(f)</t>
  </si>
  <si>
    <t>If the storage tank system component that was found to be discharging will be replaced, it shall meet the storage tank system requirements in accordance with Rule 62-761.500, F.A.C.; and,</t>
  </si>
  <si>
    <t>62-761.440(6)(g)</t>
  </si>
  <si>
    <t>If the storage tank system component that was found to be discharging will not be repaired or replaced, the component shall remain isolated from the storage tank system. In cases where the component cannot be isolated from the storage tank system, the system shall remain out-of-service or shall be closed in accordance with Rule 62-761.800, F.A.C.</t>
  </si>
  <si>
    <t>62-761.500</t>
  </si>
  <si>
    <t>62-761.500(1)</t>
  </si>
  <si>
    <t xml:space="preserve">General requirements. 
</t>
  </si>
  <si>
    <t>Failure to provide secondary containment consisting of appropriate materials.</t>
  </si>
  <si>
    <t>62-761.500(1)(b)</t>
  </si>
  <si>
    <t>62-761.500(1)(b)1.</t>
  </si>
  <si>
    <t>62-761.500(1)(b)1.a.</t>
  </si>
  <si>
    <t>Impervious to the regulated substance being stored in the storage tank system and able to withstand deterioration from external environmental conditions;</t>
  </si>
  <si>
    <t>62-761.500(1)(b)1.b.</t>
  </si>
  <si>
    <t>Non-corrosive or of corrosion-protected materials or technologies; and,</t>
  </si>
  <si>
    <t>62-761.500(1)(b)1.c.</t>
  </si>
  <si>
    <t>62-761.500(1)(d)</t>
  </si>
  <si>
    <t xml:space="preserve">Compatibility. The primary and secondary walls of storage tank systems shall be made of, or internally lined with materials that are compatible with, the regulated substance stored in the storage tank systems and with substances or conditions present in the environment. All storage tank systems containing blends of ethanol, biodiesel, or other biofuels and additives shall be compatible with the regulated substances stored in the storage tank systems. Storage tank systems and system components containing ethanol blends greater than 10 percent or biodiesel blends greater than 20 percent must demonstrate compatibility through registration of the storage tank system and system components in accordance with subsection 62-761.850(2), F.A.C. </t>
  </si>
  <si>
    <t>The primary and secondary wall linings are not compatible with the regulated substance.</t>
  </si>
  <si>
    <t>62-761.500(1)(f)</t>
  </si>
  <si>
    <t xml:space="preserve">All storage tank systems shall be installed in accordance with the following reference guidelines, hereby adopted and incorporated by reference.
</t>
  </si>
  <si>
    <t>Storage tank system not installed according to reference guidelines.</t>
  </si>
  <si>
    <t xml:space="preserve">62-761.500 </t>
  </si>
  <si>
    <t>62-761.500(1)(f)1.</t>
  </si>
  <si>
    <t>Installation of Underground Petroleum Storage Systems, API Recommended Practice 1615, 6th Edition, April 2011.</t>
  </si>
  <si>
    <t>62-761.500(1)(f)2.</t>
  </si>
  <si>
    <t xml:space="preserve">Flammable and Combustible Liquids Code, NFPA 30, 2015 Edition, incorporated by reference in paragraph 62-761.300(2)(v), F.A.C. </t>
  </si>
  <si>
    <t>62-761.500(1)(f)3.</t>
  </si>
  <si>
    <t>Motor Fuel Dispensing Facilities and Repair Garages, NFPA 30A, 2015 Edition. To obtain this reference from the publisher, see paragraph 62-761.210(2)(g), F.A.C.;</t>
  </si>
  <si>
    <t>62-761.500(1)(f)4.</t>
  </si>
  <si>
    <t xml:space="preserve">Process Piping, ASME B31.3, 2014 Edition. To obtain this reference from the publisher, see paragraph 62-761.210(2)(c), F.A.C.; and </t>
  </si>
  <si>
    <t>62-761.500(1)(f)5.</t>
  </si>
  <si>
    <t>Recommended Practices for Installation of Underground Liquid Storage Systems, PEI/RP100-11, 2011 Edition. To obtain this reference from the publisher, see paragraph 62-761.210(2)(j), F.A.C.</t>
  </si>
  <si>
    <t>62-761.500(1)(g)</t>
  </si>
  <si>
    <t>Storage tanks with field-fabricated internal secondary containment shall be installed in accordance with the following manufacturer’s specifications, hereby adopted and incorporated by reference, and available from the Department address in subsection 62-761.210(1), F.A.C.:</t>
  </si>
  <si>
    <t>Storage tank with field fabriacted secondary containment not installed according to reference guidelines.</t>
  </si>
  <si>
    <t>62-761.500(1)(g)1.</t>
  </si>
  <si>
    <t>Outline of Investigation for Underground Fuel Tank Internal Retrofit Systems, UL 1856, June 2013 Edition. To obtain this reference from the publisher, see paragraph 62-761.210(2)(m), F.A.C.; and,</t>
  </si>
  <si>
    <t>62-761.500(1)(g)2.</t>
  </si>
  <si>
    <t xml:space="preserve">NLPA Standard 631, Chapters A and B, 1991. To obtain this reference from the publisher, see paragraph 62-761.210(2)(i), F.A.C. </t>
  </si>
  <si>
    <t>62-761.500(2)</t>
  </si>
  <si>
    <t xml:space="preserve">Storage tank installation.
</t>
  </si>
  <si>
    <t>Storage tanks not installed per requirements</t>
  </si>
  <si>
    <t>62-761.500(2)(a)</t>
  </si>
  <si>
    <t>All storage tanks at a facility shall have secondary containment and shall be constructed or installed to provide for interstitial monitoring of the entire storage tank.</t>
  </si>
  <si>
    <t>62-761.500(2)(b)</t>
  </si>
  <si>
    <t xml:space="preserve">Fiberglass reinforced plastic double-walled tanks shall be constructed in accordance with the following document: Glass-Fiber-Reinforced Plastic Underground Storage Tanks for Petroleum Products, Alcohols, and Alcohol-Gasoline Mixtures, UL 1316, May 2006, 2nd Edition, available from the publisher at UL, 333 Pfingsten Road, Northbrook, Illinois 60062-2096, (847)272-8800, or from the publisher’s website at www.ul.com/, or the Department address listed in subsection 62-761.210(1), F.A.C.; or these tanks shall be certified by a Nationally Recognized Testing Laboratory that these requirements are met, and registered in accordance with subsection 62-761.850(2), F.A.C. </t>
  </si>
  <si>
    <t>62-761.500(2)(c)</t>
  </si>
  <si>
    <t>Cathodically protected double-walled steel tanks shall be registered in accordance with subsection 62-761.850(2), F.A.C., and shall be:</t>
  </si>
  <si>
    <t>62-761.500(2)(c)1.</t>
  </si>
  <si>
    <t>Constructed in accordance with the following documents: Steel Underground Tanks for Flammable and Combustible Liquids, UL 58, July 1998, 9th Edition, and External Corrosion Protection Systems for Steel Underground Storage Tanks, UL 1746, January 2007, 3rd Edition, hereby adopted and incorporated by reference</t>
  </si>
  <si>
    <t>62-761.500(2)(c)2.</t>
  </si>
  <si>
    <t>Constructed in accordance with the following document: sti-P3® Specification and Manual for External Corrosion Protection of Underground Steel Storage Tanks, sti-P3®, Revised November 2015, Steel Tank Institute (STI), hereby adopted and incorporated by reference</t>
  </si>
  <si>
    <t>62-761.500(2)(c)3.</t>
  </si>
  <si>
    <t>Constructed in accordance with reference document STI R972, Revised December 2010, incorporated by reference in subparagraph 62-761.500(1)(c)5., F.A.C.; or</t>
  </si>
  <si>
    <t>62-761.500(2)(c)4.</t>
  </si>
  <si>
    <t>Certified by a Nationally Recognized Testing Laboratory for any field-installed cathodic protection system, that these requirements are met, constructed, and designed by a Corrosion Professional in accordance with the following document: Corrosion Control of Underground Storage Tank Systems by Cathodic Protection, NACE Standard SP0285-2011 (formerly RP0285), 2011 Edition, hereby adopted and incorporated by reference</t>
  </si>
  <si>
    <t>62-761.500(2)(d)</t>
  </si>
  <si>
    <t>Double-walled steel tanks coated with fiberglass reinforced plastic shall be constructed in accordance with UL 58, July 1998, UL 1746, January 2007, and Specification for External Corrosion Protection of FRP Composite Steel USTs – ACT-100®, STI F894, Revised November 2015, or these tanks shall be certified by a Nationally Recognized Testing Laboratory that these requirements are met, and registered in accordance with subsection 62-761.850(2), F.A.C. STI F894, Revised November 2015, is hereby adopted and incorporated by reference</t>
  </si>
  <si>
    <t>62-761.500(2)(e)</t>
  </si>
  <si>
    <t>Jacketed steel tanks shall be constructed in accordance with UL 1746, January 2007, or certified by a Nationally Recognized Testing Laboratory that these requirements are met, and registered in accordance with subsection 62-761.850(2), F.A.C.</t>
  </si>
  <si>
    <t>62-761.500(2)(f)</t>
  </si>
  <si>
    <t>Double-walled storage tanks that meet the above performance requirements, or other double-walled storage tanks that are constructed of equivalent material, design, or corrosion protection shall be registered with the Department in accordance with subsection 62-761.850(2), F.A.C.</t>
  </si>
  <si>
    <t>62-761.500(2)(g)</t>
  </si>
  <si>
    <t>Tanks shall be installed to allow for release detection in accordance with Rule 62-761.600, F.A.C.</t>
  </si>
  <si>
    <t>62-761.500(3)</t>
  </si>
  <si>
    <t xml:space="preserve">Integral piping.
</t>
  </si>
  <si>
    <t>Integral piping not installed per requirements.</t>
  </si>
  <si>
    <t>62-761.500(3)(a)</t>
  </si>
  <si>
    <t>All integral piping, including remote fill piping that is in contact with the soil, shall have secondary containment, with the exception of vertical fill piping equipped with a drop tube.</t>
  </si>
  <si>
    <t>62-761.500(3)(b)</t>
  </si>
  <si>
    <t>All integral piping that transports regulated substances over surface waters of the state shall have secondary containment and shall be UV rated if exposed to sunlight if made of non-metallic materials, and shall be registered in accordance with subsection 62-761.850(2), F.A.C., if made of non-metallic materials.</t>
  </si>
  <si>
    <t>62-761.500(3)(c)</t>
  </si>
  <si>
    <t>All integral piping that is not in contact with the soil shall meet the construction requirements in subparagraphs 62-761.500(3)(d)2. through 5., F.A.C., shall be UV rated if exposed to sunlight if made of non-metallic materials, and shall be registered in accordance with subsection 62-761.850(2), F.A.C., if made of non-metallic materials.</t>
  </si>
  <si>
    <r>
      <t xml:space="preserve">Construction </t>
    </r>
    <r>
      <rPr>
        <sz val="10"/>
        <color rgb="FF000000"/>
        <rFont val="Calibri"/>
        <family val="2"/>
        <scheme val="minor"/>
      </rPr>
      <t>requirements</t>
    </r>
    <r>
      <rPr>
        <sz val="10"/>
        <color theme="1"/>
        <rFont val="Calibri"/>
        <family val="2"/>
        <scheme val="minor"/>
      </rPr>
      <t>.</t>
    </r>
  </si>
  <si>
    <t>Integral piping not installed per reference guidelines, equipment registration requirements.</t>
  </si>
  <si>
    <t>62-761.500(3)(d)1.</t>
  </si>
  <si>
    <t>Fiberglass reinforced plastic integral piping or other non-metallic double-walled integral piping installed in contact with the soil at a facility shall meet the requirements of Non-metallic Underground Piping for Flammable Liquids, UL 971, March 2006, 2nd Edition, or shall be certified by a Nationally Recognized Testing Laboratory that these requirements are met, and registered in accordance with subsection 62-761.850(2), F.A.C.</t>
  </si>
  <si>
    <t>62-761.500(3)(d)2.</t>
  </si>
  <si>
    <t>Coated steel double-walled integral piping shall be constructed in accordance with ASME B31.34, 2014 Edition. In addition, steel integral piping in contact with the soil shall be cathodically protected in accordance with the following documents: Cathodic Protection of Underground Petroleum Storage Tanks and Piping Systems, API Recommended Practice 1632, 3rd Edition, May 1996, (Reaffirmed, June 2002); Control of External Corrosion on Underground or Submerged Metallic Piping Systems, NACE Standard SP0169-2013 (formerly RP0169), 2013 Edition; and Recommended Practice for Corrosion Protection of Underground Piping Networks Associated with Liquid Storage and Dispensing Systems, STI R892, Revised January 2006, hereby adopted and incorporated by reference, and available from the Department or individual addresses given in subsections 62-761.210(1) and (2), F.A.C.</t>
  </si>
  <si>
    <t>62-761.500(3)(d)3.</t>
  </si>
  <si>
    <t>Metallic double-walled integral piping constructed of nonferrous materials, such as copper, does not require cathodic protection and shall be constructed in accordance with the requirements in Chapter 27 of NFPA 30, 2015 Edition, Flammable and Combustible Liquids Code, Piping System.</t>
  </si>
  <si>
    <t>62-761.500(3)(d)4.</t>
  </si>
  <si>
    <t>Metallic single-walled vertical fill piping does not require cathodic protection and shall be constructed in accordance with the requirements in Chapter 27 of NFPA 30, 2015 Edition, Flammable and Combustible Liquids Code, Piping Systems.</t>
  </si>
  <si>
    <t>62-761.500(3)(d)5.</t>
  </si>
  <si>
    <t>Integral double-walled piping constructed of other materials, design, or corrosion protection shall be registered with the Department in accordance with subsection 62-761.850(2), F.A.C.</t>
  </si>
  <si>
    <t>62-761.500(3)(e)</t>
  </si>
  <si>
    <r>
      <t>Integral piping</t>
    </r>
    <r>
      <rPr>
        <sz val="10"/>
        <color rgb="FF000000"/>
        <rFont val="Calibri"/>
        <family val="2"/>
        <scheme val="minor"/>
      </rPr>
      <t xml:space="preserve"> shall be installed </t>
    </r>
    <r>
      <rPr>
        <sz val="10"/>
        <color theme="1"/>
        <rFont val="Calibri"/>
        <family val="2"/>
        <scheme val="minor"/>
      </rPr>
      <t>with a slope to a low point monitoring system</t>
    </r>
    <r>
      <rPr>
        <sz val="10"/>
        <color rgb="FF000000"/>
        <rFont val="Calibri"/>
        <family val="2"/>
        <scheme val="minor"/>
      </rPr>
      <t xml:space="preserve"> to allow for release detection in accordance with Rule 62-761.600, F.A.C.</t>
    </r>
  </si>
  <si>
    <t>Integral piping not installed with slope to a low point monitoring system to allow for release detection.</t>
  </si>
  <si>
    <t>62-761.500(3)(f)</t>
  </si>
  <si>
    <r>
      <t xml:space="preserve">Pressurized integral piping systems connected to dispensers shall be installed with shear valves or emergency shutoff valves in accordance with Section 6.3 of NFPA 30A, 2015 Edition, </t>
    </r>
    <r>
      <rPr>
        <i/>
        <sz val="10"/>
        <color rgb="FF000000"/>
        <rFont val="Calibri"/>
        <family val="2"/>
        <scheme val="minor"/>
      </rPr>
      <t>Motor Fuel Dispensing Facilities and Repair Garages</t>
    </r>
    <r>
      <rPr>
        <sz val="10"/>
        <color rgb="FF000000"/>
        <rFont val="Calibri"/>
        <family val="2"/>
        <scheme val="minor"/>
      </rPr>
      <t xml:space="preserve">, </t>
    </r>
    <r>
      <rPr>
        <i/>
        <sz val="10"/>
        <color theme="1"/>
        <rFont val="Calibri"/>
        <family val="2"/>
        <scheme val="minor"/>
      </rPr>
      <t xml:space="preserve">Requirements for Dispensing Devices. </t>
    </r>
    <r>
      <rPr>
        <sz val="10"/>
        <color theme="1"/>
        <rFont val="Calibri"/>
        <family val="2"/>
        <scheme val="minor"/>
      </rPr>
      <t>These valves shall be designed to close automatically if a dispenser is displaced from its normal position. The valves shall be rigidly anchored independently of the dispenser. The valves shall be tested in accordance with PEI/RP1200-12, 2012 Edition, at the time of installation by a certified contractor to confirm that the automatic closing function of the valve operates properly and that the valve is properly anchored.</t>
    </r>
  </si>
  <si>
    <t>Shear valve not installed properly.</t>
  </si>
  <si>
    <t>62-761.500(3)(g)</t>
  </si>
  <si>
    <r>
      <t xml:space="preserve">All storage tank systems located at an elevation that produces a gravity head on integral piping positioned below the product level in the storage tank must be installed and maintained with an isolation block valve in accordance with Chapter 22.13 of NFPA 30, 2015 Edition, </t>
    </r>
    <r>
      <rPr>
        <i/>
        <sz val="10"/>
        <color theme="1"/>
        <rFont val="Calibri"/>
        <family val="2"/>
        <scheme val="minor"/>
      </rPr>
      <t>Flammable and Combustible Liquids Code</t>
    </r>
    <r>
      <rPr>
        <sz val="10"/>
        <color theme="1"/>
        <rFont val="Calibri"/>
        <family val="2"/>
        <scheme val="minor"/>
      </rPr>
      <t xml:space="preserve">, </t>
    </r>
    <r>
      <rPr>
        <i/>
        <sz val="10"/>
        <color theme="1"/>
        <rFont val="Calibri"/>
        <family val="2"/>
        <scheme val="minor"/>
      </rPr>
      <t>Tank Openings Other Than Vents</t>
    </r>
    <r>
      <rPr>
        <sz val="10"/>
        <color theme="1"/>
        <rFont val="Calibri"/>
        <family val="2"/>
        <scheme val="minor"/>
      </rPr>
      <t xml:space="preserve">, and located as close as practical to the storage tank, regardless of the date of installation of the storage tank system. In addition, anti-siphon valves shall be installed and maintained in accordance with Section 11.2 of NFPA 30A, 2015 Edition, </t>
    </r>
    <r>
      <rPr>
        <i/>
        <sz val="10"/>
        <color rgb="FF000000"/>
        <rFont val="Calibri"/>
        <family val="2"/>
        <scheme val="minor"/>
      </rPr>
      <t>Motor Fuel Dispensing Facilities and Repair Garages</t>
    </r>
    <r>
      <rPr>
        <sz val="10"/>
        <color rgb="FF000000"/>
        <rFont val="Calibri"/>
        <family val="2"/>
        <scheme val="minor"/>
      </rPr>
      <t xml:space="preserve">, </t>
    </r>
    <r>
      <rPr>
        <i/>
        <sz val="10"/>
        <color theme="1"/>
        <rFont val="Calibri"/>
        <family val="2"/>
        <scheme val="minor"/>
      </rPr>
      <t>Marine Fueling – Storage</t>
    </r>
    <r>
      <rPr>
        <sz val="10"/>
        <color theme="1"/>
        <rFont val="Calibri"/>
        <family val="2"/>
        <scheme val="minor"/>
      </rPr>
      <t xml:space="preserve">, regardless of the date of installation of the storage tank system. </t>
    </r>
  </si>
  <si>
    <t>Isolation block valve and anti-siphon valve not installed/maintained for storage tank systems with a gravity head on integral piping.</t>
  </si>
  <si>
    <t>62-761.500(3)(h)</t>
  </si>
  <si>
    <t>Pressurized integral piping systems connected to dispensers shall be installed with a method of leak detection that can detect a leak within one hour, and can include a mechanical line-leak detector or an electronic line leak detector, or another device registered in accordance with subsection 62-761.850(2), F.A.C.</t>
  </si>
  <si>
    <t>Pressurized integral piping connected to dispensers not  installed with line leak detector or other registered device that can detect leak within one hour.</t>
  </si>
  <si>
    <t>62-761.500.</t>
  </si>
  <si>
    <t>62-761.500.(4)</t>
  </si>
  <si>
    <t>Spill containment systems.</t>
  </si>
  <si>
    <t>Storage tank system not installed with a spill containment system at each tank fill connection.  Does not meet performance requirements.</t>
  </si>
  <si>
    <t>62-761.500.(4)(a)</t>
  </si>
  <si>
    <t>Storage tank systems shall be installed with a spill containment system at each tank fill connection meeting the performance requirements of paragraph 62-761.500(1)(b), F.A.C., and registered in accordance with subsection 62-761.850(2), F.A.C</t>
  </si>
  <si>
    <t>62-761.500(4)(c)</t>
  </si>
  <si>
    <t>Single-walled spill containment systems shall be installed to allow for release detection in accordance with Rule 62-761.600, F.A.C.</t>
  </si>
  <si>
    <t>Single-walled spill containment systems not installed to allow for release detection.</t>
  </si>
  <si>
    <t xml:space="preserve">62-761.500(5)(b) </t>
  </si>
  <si>
    <r>
      <t xml:space="preserve">Dispensers shall be installed with a dispenser sump meeting the performance </t>
    </r>
    <r>
      <rPr>
        <sz val="10"/>
        <color rgb="FF000000"/>
        <rFont val="Calibri"/>
        <family val="2"/>
        <scheme val="minor"/>
      </rPr>
      <t>requirements</t>
    </r>
    <r>
      <rPr>
        <sz val="10"/>
        <color theme="1"/>
        <rFont val="Calibri"/>
        <family val="2"/>
        <scheme val="minor"/>
      </rPr>
      <t xml:space="preserve"> of paragraph 62-761.500(1)(b), F.A.C., and registered in accordance with subsection 62-761.850(2), F.A.C. The dispenser sump shall extend beneath the union of the integral piping and the dispenser, including the shear valve, if applicable. 
</t>
    </r>
  </si>
  <si>
    <t>Dispensers not installed with a dispenser sump meeting performance requirements.</t>
  </si>
  <si>
    <t>62-761.500(6)</t>
  </si>
  <si>
    <t xml:space="preserve">Piping sumps not meeting performance requirements </t>
  </si>
  <si>
    <t xml:space="preserve">62-761.500(6)(a) </t>
  </si>
  <si>
    <t xml:space="preserve">Piping sumps shall meet the performance requirements of paragraph 62-761.500(1)(b), F.A.C., and be registered in accordance with subsection 62-761.850(2), F.A.C. The sumps shall be designed, constructed, and installed to minimize water entering the sump.
      </t>
  </si>
  <si>
    <t>62-761.500(7)</t>
  </si>
  <si>
    <t>Regulated Substance transfer to storage tank not repeatedly monitored to prevent overfilling and spills.</t>
  </si>
  <si>
    <t>62-761.500(7)(a)</t>
  </si>
  <si>
    <t>Owners or operators shall ensure that the volume available in the storage tank is greater than the volume of regulated substances to be transferred to the storage tank before the transfer is made and shall ensure that any transfer is repeatedly monitored to prevent overfilling and spilling.</t>
  </si>
  <si>
    <t>62-761.500(7)(b)1.</t>
  </si>
  <si>
    <t>Storage tank systems shall be equipped with an overfill device that:</t>
  </si>
  <si>
    <t>Overfill protection not provided as required.</t>
  </si>
  <si>
    <t>Automatically shuts off flow to the storage tank when the storage tank is no more than 95 percent full;</t>
  </si>
  <si>
    <t>62-761.500(7)(b)2.</t>
  </si>
  <si>
    <t>Restricts flow to the storage tank when the storage tank is no more than 90 percent full and does not fill the storage tank beyond 95 percent capacity. Flow restrictors, such as ball float valves, used in vent lines may not be used when overfill protection is installed or replaced after January 11, 2017. Flow restrictors installed before January 11, 2017, may only be used if the storage tank system meets the requirements of Section 7 of PEI/RP100-11, 2011 Edition, Recommended Practices for Installation of Underground Liquid Storage Systems, UST Overfill Equipment Verification, Inspection and Testing; or</t>
  </si>
  <si>
    <t>62-761.500(7)(b)3.</t>
  </si>
  <si>
    <t>Alerts the transfer operator when the tank is no more than 90 percent full by triggering an alarm and does not fill the tank beyond 95 percent capacity.</t>
  </si>
  <si>
    <t>62-761.500(7)(d)</t>
  </si>
  <si>
    <t>Storage tank systems with capacities of 2,000 gallons or less that do not receive delivery by a mated (joined) tight fill adaptor connection of the delivery hose to the tank riser are exempt from overfill protection requirements provided that the tanks are never filled beyond 80 percent capacity.</t>
  </si>
  <si>
    <t>Storage tanks exempted from overfill protection requirements being filled beyond 80 percent capacity.</t>
  </si>
  <si>
    <t>62-761.600</t>
  </si>
  <si>
    <t>62-761.600(1)</t>
  </si>
  <si>
    <t>General requirements.</t>
  </si>
  <si>
    <t>Storage tank systems not provided with a release detection method to detect a new release from any portion of the system, including interstitial spaces.</t>
  </si>
  <si>
    <t>62-761.600(1)(a)</t>
  </si>
  <si>
    <t>Storage tank systems shall have a method, or combination of methods, of release detection that can detect a new release from any portion of the storage tank system.</t>
  </si>
  <si>
    <t>62-761.600(1)(b)</t>
  </si>
  <si>
    <t>For any storage tank system without a method, or combination of methods, of release detection in accordance with this rule, the owner or operator shall immediately provide a method of release detection, or shall immediately empty and place the storage tank system out-of-service, or close the storage tank system in accordance with subsection 62-761.800(2), F.A.C.</t>
  </si>
  <si>
    <t>62-761.600(1)(c)</t>
  </si>
  <si>
    <t>Any component of a storage tank system with an interstice shall have a method of interstitial monitoring which shall be conducted in accordance with this rule. Interstitial monitoring can be performed with vacuum, pressure, hydrostatic (liquid-level sensing), sensors or probes, and visual release detection methods.</t>
  </si>
  <si>
    <t>62-761.600(1)(d)</t>
  </si>
  <si>
    <t xml:space="preserve">Except as otherwise specified this rule, the release detection method or combination of methods used at a facility shall be performed at least once every calendar month, but not exceeding 35 days, to determine if a release from the storage tank system has occurred.
</t>
  </si>
  <si>
    <t>Release detection, including visual inspections not being conducted monthly (not to exceed 35 days.) For electronically monitored sumps, visual inspections not conducted every 6 months.</t>
  </si>
  <si>
    <t>62-761.600(1)(e)</t>
  </si>
  <si>
    <t>Visual inspections. At least once a month, but not exceeding 35 days, every component of a storage tank system that contains, transfers, or stores, or is designed to contain, transfer, or store regulated substances that can be inspected visually shall be visually inspected and documented as to its condition pursuant to Rule 62-761.710, F.A.C. Any visual inspection of a storage tank system that reveals uncontrolled pitting corrosion, structural damage, leakage, or other similar problems is considered a positive response. The positive response shall be recorded as part of the release detection records. Repairs shall be made in accordance with Rule 62-761.700, F.A.C. The positive response shall be reported and investigated as an incident pursuant to Rule 62-761.430, F.A.C., if it is determined that a release has occurred. A monthly visual inspection is not required for any system component using an electronic release detection method; however, piping and dispenser sumps that use an electronic release detection method must also be visually inspected every six months and records kept of the visual inspection.</t>
  </si>
  <si>
    <t>62-761.600(1)(g)</t>
  </si>
  <si>
    <t>Electronic release detection devices shall be inspected for proper operation at least once every calendar month, but not exceeding 35 days. A record or summary of the alarm history, sensor status, and testing results related to potential releases shall be printed from any electronic release detection device and kept, or be provided to the county or Department upon request through electronic documentation. If the release detection system is not capable of printing records, a manual log shall be maintained of the alarm history, sensor status, and testing results</t>
  </si>
  <si>
    <t>Electronic release detection devices not inspected monthly.</t>
  </si>
  <si>
    <t>62-761.600(1)(h)</t>
  </si>
  <si>
    <t>Release detection shall be constructed and installed so that groundwater, rainfall, or soil moisture will not render the release detection method used inoperable.</t>
  </si>
  <si>
    <t>Release detection not constructed and installed so that groundwater, rainfall, or soil moisture will not render the release detection method used inoperable.</t>
  </si>
  <si>
    <t>62-761.600(1)(i)</t>
  </si>
  <si>
    <r>
      <rPr>
        <sz val="10"/>
        <color theme="1"/>
        <rFont val="Calibri"/>
        <family val="2"/>
        <scheme val="minor"/>
      </rPr>
      <t>Storage tank systems that store fuel solely for use by emergency power generators installed prior to January 11, 2017, must meet the release detection requirements of Rule 62-761.600, F.A.C., on or before October 13, 2018. Storage tank systems that store fuel solely for use by emergency power generators installed after January 11, 2017, must meet the release detection requirements of Rule 62-761.600, F.A.C., at installation</t>
    </r>
    <r>
      <rPr>
        <sz val="10"/>
        <color rgb="FF000000"/>
        <rFont val="Calibri"/>
        <family val="2"/>
        <scheme val="minor"/>
      </rPr>
      <t>.</t>
    </r>
  </si>
  <si>
    <t xml:space="preserve">Emergency power generator storage tank systems not provided with release detection in accordance with requirements </t>
  </si>
  <si>
    <t>62-761.600(2)</t>
  </si>
  <si>
    <t>Storage Tanks.</t>
  </si>
  <si>
    <t>Storage tank release detection requirements not met.</t>
  </si>
  <si>
    <t>62-761.600(2)(a)</t>
  </si>
  <si>
    <t>62-761.600(2)(a)1.</t>
  </si>
  <si>
    <t xml:space="preserve">Liquid level monitoring systems with electronic hydrostatic sensors. This method shall be able to detect incidents by determining changes in liquid levels within the interstice and monitoring reservoir and to provide immediate electronic notification with an audible or visual alarm to the owner or operator if liquid levels cannot be maintained. Any alarm that indicates that liquid levels are not being maintained is considered a positive response. The positive response shall be recorded as part of the release detection records and reported and investigated as an incident pursuant to Rule 62-761.430, F.A.C. </t>
  </si>
  <si>
    <t>62-761.600(2)(a)2.</t>
  </si>
  <si>
    <t>Vacuum monitoring. This method shall be able to detect incidents by determining changes in vacuum levels within the interstice by continuous monitoring of vacuum levels and to provide immediate electronic notification with an audible or visual alarm to the owner or operator if vacuum levels cannot be maintained. Any alarm that indicates that vacuum levels are not being maintained is considered a positive response. The positive response shall be recorded as part of the release detection records and reported and investigated as an incident pursuant to Rule 62-761.430, F.A.C.</t>
  </si>
  <si>
    <t>62-761.600(2)(a)3.</t>
  </si>
  <si>
    <t>Pressure monitoring. This method shall be able to detect incidents by using an inert gas and determining changes in pressure levels within the interstice by continuous monitoring of pressure levels and to provide immediate electronic notification with an audible or visual alarm to the owner or operator if pressure levels cannot be maintained. Any alarm that indicates that pressure levels are not being maintained is considered a positive response. The positive response shall be recorded as part of the release detection records and reported and investigated as an incident pursuant to Rule 62-761.430, F.A.C.</t>
  </si>
  <si>
    <t>62-761.600(2)(a)4.</t>
  </si>
  <si>
    <t>Electronic sensors in a normally dry interstice. This method shall be able to detect the presence of liquid, other than condensate, in the interstice or monitoring low point and to provide immediate electronic notification with an audible or visual alarm to the owner or operator if liquid is detected. Any alarm that indicates the presence of liquid is considered a positive response. The positive response shall be recorded as part of the release detection records and reported and investigated as an incident pursuant to Rule 62-761.430, F.A.C.</t>
  </si>
  <si>
    <t>62-761.600(2)(a)5.</t>
  </si>
  <si>
    <t xml:space="preserve">Visually inspected liquid level monitoring systems. This method shall be able to detect incidents by determining changes in liquid levels within the interstice and monitoring reservoir. Any visual observation that indicates that liquid levels are not being maintained is considered a positive response. The positive response shall be recorded as part of the release detection records and reported and investigated as an incident pursuant to Rule 62-761.430, F.A.C. </t>
  </si>
  <si>
    <t>62-761.600(2)(a)6.</t>
  </si>
  <si>
    <t>Visually inspected vacuum or pressure monitoring with gauges. This method shall be able to detect incidents by determining changes in vacuum or pressure levels within the interstice.</t>
  </si>
  <si>
    <t>62-761.600(2)(a)6.a.</t>
  </si>
  <si>
    <t xml:space="preserve">Pressure readings shall be able to detect a 50 percent change from one month to the next, or any change in pressure exceeding 50 percent of the initial level or of a pressure level that is reestablished at the time of an incident investigation or annual testing of the gauge, and for vacuum systems, any complete loss of vacuum or positive pressure reading. Vacuum or pressure refreshment must be performed in accordance with manufacturer’s specifications and the system’s equipment registration in subsection 62-761.850(2), F.A.C. Any change indicated above is considered a positive response. The positive response shall be recorded as part of the release detection records and reported and investigated as an incident pursuant to Rule 62-761.430, F.A.C. </t>
  </si>
  <si>
    <t>62-761.600(2)(a)6.b.</t>
  </si>
  <si>
    <t>Liquid-filled gauges shall be calibrated using NIST traceable standards prior to initial operation, hereby adopted and incorporated by reference.</t>
  </si>
  <si>
    <t>62-761.600(2)(a)7.</t>
  </si>
  <si>
    <t xml:space="preserve">Visual monitoring of normally dry interstices. This method shall be able to detect the presence of liquid at a low point of the interstice. Any presence of groundwater or surface water, other than condensate, or regulated substances in the interstice is considered a positive response. The positive response shall be recorded as part of the release detection records and reported and investigated as an incident pursuant to Rule 62-761.430, F.A.C. </t>
  </si>
  <si>
    <t>62-761.600(2)(a)8.</t>
  </si>
  <si>
    <t xml:space="preserve">Visual monitoring of liners. This method shall be able to detect the presence of liquid at a low point of the liner. The accumulation of water or condensation in the low point of the liner shall not interfere with the ability to detect regulated substances. Any unexplained presence of regulated substances in the liner is considered a positive response. The positive response shall be recorded as part of the release detection records and reported and investigated as an incident pursuant to Rule 62-761.430, F.A.C.
</t>
  </si>
  <si>
    <t>62-761.600(3)</t>
  </si>
  <si>
    <t xml:space="preserve">Integral piping with secondary containment. 
</t>
  </si>
  <si>
    <t>Integral piping release detection requirements not met.</t>
  </si>
  <si>
    <t>62-761.600(3)(a)</t>
  </si>
  <si>
    <t>One or more of the release detection methods in subsection 62-761.600(2), F.A.C., shall be used.</t>
  </si>
  <si>
    <t>62-761.600(3)(b)</t>
  </si>
  <si>
    <t>In addition, pressurized integral piping in contact with the soil shall be equipped with a release detection system that can detect a leak within one hour. One of the following methods shall be used:</t>
  </si>
  <si>
    <t>62-761.600(3)(b)1.</t>
  </si>
  <si>
    <t>Mechanical line leak detectors. Mechanical line leak detectors shall be capable of detecting a discharge of 3.0 gallons per hour (gph) with a probability of detection of 0.95 and a probability of false alarm of 0.05 at an equivalent line pressure of 10 pounds per square inch (psi) and restrict flow within one hour. Any instance where the mechanical line leak detector is restricting flow is considered a positive response. The positive response shall be recorded as part of the release detection records and reported and investigated as an incident pursuant to Rule 62-761.430, F.A.C.</t>
  </si>
  <si>
    <t>62-761.600(3)(b)2.</t>
  </si>
  <si>
    <t>Electronic line leak detectors. Electronic line leak detectors shall be capable of detecting a discharge of 3.0 gph with a probability of detection of 0.95 and a probability of false alarm of 0.05 at an equivalent line pressure of 10 psi and shut off power to the pump. Any instance where the electronic line leak detector has shut off power to the pump is considered a positive response. The positive response shall be recorded as part of the release detection records and reported and investigated as an incident pursuant to Rule 62-761.430, F.A.C. Monthly release detection printed tapes from automatic tank gauges for electronic line leak detectors are not required to be kept as records to demonstrate compliance, but a positive response from an electronic line leak detector must be recorded and investigated in accordance with Rule 62-761.430, F.A.C.</t>
  </si>
  <si>
    <t>62-761.600(3)(b)3.</t>
  </si>
  <si>
    <t xml:space="preserve">Electronic interstitial monitoring devices. Storage tank systems without line leak detectors, shall have electronic interstitial monitoring devices that are capable of detecting a release of 10 gallons within one hour and shutting off the pump. Any instance where the monitoring device has shut off the pump is considered a positive response. The positive response shall be recorded as part of the release detection records and reported and investigated as an incident pursuant to Rule 62-761.430, F.A.C. </t>
  </si>
  <si>
    <t>62-761.700</t>
  </si>
  <si>
    <t>62-761.700(1)(b)</t>
  </si>
  <si>
    <r>
      <t>The storage tank system shall immediately cease operating, dispensing, and accepting deliveries</t>
    </r>
    <r>
      <rPr>
        <sz val="10"/>
        <color rgb="FF000000"/>
        <rFont val="Calibri"/>
        <family val="2"/>
        <scheme val="minor"/>
      </rPr>
      <t xml:space="preserve"> </t>
    </r>
    <r>
      <rPr>
        <sz val="10"/>
        <color theme="1"/>
        <rFont val="Calibri"/>
        <family val="2"/>
        <scheme val="minor"/>
      </rPr>
      <t xml:space="preserve">if:
</t>
    </r>
  </si>
  <si>
    <t>Storage tank system not taken out of operation until repair is made.</t>
  </si>
  <si>
    <t>62-761.700(1)(b)1.</t>
  </si>
  <si>
    <t>Repairs are required for any component of a storage tank system; and</t>
  </si>
  <si>
    <t>62-761.700(1)(b)2.</t>
  </si>
  <si>
    <t>62-761.800</t>
  </si>
  <si>
    <t>62-761.800(1)(e)</t>
  </si>
  <si>
    <t xml:space="preserve">Storage tank systems with secondary containment shall only be designated as out-of-service for a maximum of 10 continuous years. Upon expiration of this time period, the storage tank system must be closed in accordance with subsection 62-761.800(2)(b), F.A.C. </t>
  </si>
  <si>
    <t>Storage tanks systems with secondary containment designated out of service greater than 10 years.</t>
  </si>
  <si>
    <t>62-761.800(2)</t>
  </si>
  <si>
    <t xml:space="preserve">Closure of storage tank systems.
</t>
  </si>
  <si>
    <t>Storage tank systems not closed as required.</t>
  </si>
  <si>
    <t>62-761.800(2)(a)</t>
  </si>
  <si>
    <t>The following storage tank systems must be closed in accordance with the provisions of this subsection:</t>
  </si>
  <si>
    <t>Storage tank systems not closed when required.</t>
  </si>
  <si>
    <t xml:space="preserve">62-761.800(2)(a)1. </t>
  </si>
  <si>
    <t>A storage tank system that fails to meet or, if required, is not modified to meet the Storage Tank System Requirements of Rule 62-761.500, F.A.C., within 90 days of discovery.</t>
  </si>
  <si>
    <t xml:space="preserve">62-761.800(2)(a)2. </t>
  </si>
  <si>
    <t>A storage tank system that requires repair pursuant to Rule 62-761.700, F.A.C., but cannot be repaired to operate in accordance with the requirements of this chapter shall be taken out-of-service. If it cannot be repaired within 365 days after being taken out-of-service, it shall be permanently closed.</t>
  </si>
  <si>
    <t xml:space="preserve">62-761.800(2)(a)3. </t>
  </si>
  <si>
    <t>A storage tank system where financial responsibility is not maintained and demonstrated, pursuant to Rule 62-761.420, F.A.C., within 90 days of termination of the financial mechanism.</t>
  </si>
  <si>
    <t>62-761.800(3)(b)</t>
  </si>
  <si>
    <r>
      <t xml:space="preserve">Closure Report. In cases where an investigation is conducted at the time of closure in accordance with </t>
    </r>
    <r>
      <rPr>
        <i/>
        <sz val="10"/>
        <color rgb="FF000000"/>
        <rFont val="Calibri"/>
        <family val="2"/>
        <scheme val="minor"/>
      </rPr>
      <t>Instructions for Conducting Sampling During Underground Storage Tank Closure</t>
    </r>
    <r>
      <rPr>
        <sz val="10"/>
        <color rgb="FF000000"/>
        <rFont val="Calibri"/>
        <family val="2"/>
        <scheme val="minor"/>
      </rPr>
      <t xml:space="preserve">, April 2016 Edition, a Closure Report shall be submitted in writing or electronic format to the County within 60 days of completion of the closure, replacement, or change in service from a regulated substance to a non-regulated substance. The Closure Report shall be prepared in accordance with </t>
    </r>
    <r>
      <rPr>
        <i/>
        <sz val="10"/>
        <color rgb="FF000000"/>
        <rFont val="Calibri"/>
        <family val="2"/>
        <scheme val="minor"/>
      </rPr>
      <t>Instructions for Conducting Sampling During Underground Storage Tank Closure</t>
    </r>
    <r>
      <rPr>
        <sz val="10"/>
        <color rgb="FF000000"/>
        <rFont val="Calibri"/>
        <family val="2"/>
        <scheme val="minor"/>
      </rPr>
      <t>, April 2016 Edition.</t>
    </r>
  </si>
  <si>
    <t>Closure Report not provided within 60 days of clsoure.</t>
  </si>
  <si>
    <t>62-761.800(3)(c)</t>
  </si>
  <si>
    <r>
      <t xml:space="preserve">Limited Closure Report. In cases where a Closure Integrity Evaluation passed or where a failed Closure Integrity Evaluation was investigated prior to closure and it was demonstrated that a discharge did not occur, Form 62-761.900(8), Limited Closure Report Form for USTs, incorporated by reference in subsection 62-761.420(2), F.A.C., shall be </t>
    </r>
    <r>
      <rPr>
        <sz val="10"/>
        <color rgb="FF000000"/>
        <rFont val="Calibri"/>
        <family val="2"/>
        <scheme val="minor"/>
      </rPr>
      <t>submitted in writing or electronic format to the county within 60 days of completion of the closure, replacement, or change in service from a regulated substance to a non-regulated substance.</t>
    </r>
  </si>
  <si>
    <t>Limited Closure Report not provided within 60 days of closure.</t>
  </si>
  <si>
    <r>
      <rPr>
        <b/>
        <sz val="11"/>
        <color theme="1"/>
        <rFont val="Calibri"/>
        <family val="2"/>
        <scheme val="minor"/>
      </rPr>
      <t xml:space="preserve">Administrative Penalties (ELRA)    </t>
    </r>
    <r>
      <rPr>
        <sz val="11"/>
        <color theme="1"/>
        <rFont val="Calibri"/>
        <family val="2"/>
        <scheme val="minor"/>
      </rPr>
      <t xml:space="preserve">                                                                                                                                                                      Under the Environmental Litigation and Reform Act (ELRA), the Department can seek an administrative penalty for certain violations pursuant to s. 403.121(2), Florida Statutes (F.S.). Administrative penalty amounts are stipulated by statute and cannot not exceed $50,000 per assessment when calculated in accordance with the applicable sections of 403.121, F.S. For additional details, see DEP Directive 923.</t>
    </r>
  </si>
  <si>
    <t>Tank Guideline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</si>
</sst>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7" formatCode="&quot;$&quot;#,##0.00_);\(&quot;$&quot;#,##0.00\)"/>
    <numFmt numFmtId="8" formatCode="&quot;$&quot;#,##0.00_);[Red]\(&quot;$&quot;#,##0.00\)"/>
    <numFmt numFmtId="44" formatCode="_(&quot;$&quot;* #,##0.00_);_(&quot;$&quot;* \(#,##0.00\);_(&quot;$&quot;* &quot;-&quot;??_);_(@_)"/>
    <numFmt numFmtId="164" formatCode="&quot;$&quot;#,##0.00"/>
    <numFmt numFmtId="165" formatCode="_(&quot;$&quot;* #,##0_);_(&quot;$&quot;* \(#,##0\);_(&quot;$&quot;* &quot;-&quot;??_);_(@_)"/>
    <numFmt numFmtId="166" formatCode="&quot;$&quot;#,##0"/>
  </numFmts>
  <fonts count="33" x14ac:knownFonts="1">
    <font>
      <sz val="11"/>
      <color theme="1"/>
      <name val="Calibri"/>
      <family val="2"/>
      <scheme val="minor"/>
    </font>
    <font>
      <b/>
      <sz val="11"/>
      <color theme="1"/>
      <name val="Calibri"/>
      <family val="2"/>
      <scheme val="minor"/>
    </font>
    <font>
      <u/>
      <sz val="11"/>
      <color theme="10"/>
      <name val="Calibri"/>
      <family val="2"/>
      <scheme val="minor"/>
    </font>
    <font>
      <sz val="11"/>
      <color theme="1"/>
      <name val="Calibri"/>
      <family val="2"/>
      <scheme val="minor"/>
    </font>
    <font>
      <sz val="10"/>
      <color theme="1"/>
      <name val="Times New Roman"/>
      <family val="1"/>
    </font>
    <font>
      <b/>
      <sz val="10"/>
      <color theme="1"/>
      <name val="Times New Roman"/>
      <family val="1"/>
    </font>
    <font>
      <b/>
      <sz val="10"/>
      <color theme="1"/>
      <name val="Arial"/>
      <family val="2"/>
    </font>
    <font>
      <u/>
      <sz val="10"/>
      <color theme="1"/>
      <name val="Times New Roman"/>
      <family val="1"/>
    </font>
    <font>
      <sz val="11"/>
      <color theme="1"/>
      <name val="Times New Roman"/>
      <family val="1"/>
    </font>
    <font>
      <sz val="12"/>
      <color theme="1"/>
      <name val="Times New Roman"/>
      <family val="1"/>
    </font>
    <font>
      <b/>
      <sz val="12"/>
      <color theme="1"/>
      <name val="Times New Roman"/>
      <family val="1"/>
    </font>
    <font>
      <u/>
      <sz val="12"/>
      <color theme="1"/>
      <name val="Times New Roman"/>
      <family val="1"/>
    </font>
    <font>
      <sz val="9"/>
      <color theme="1"/>
      <name val="Times New Roman"/>
      <family val="1"/>
    </font>
    <font>
      <b/>
      <u/>
      <sz val="12"/>
      <color theme="1"/>
      <name val="Times New Roman"/>
      <family val="1"/>
    </font>
    <font>
      <u/>
      <sz val="11"/>
      <color theme="1"/>
      <name val="Calibri"/>
      <family val="2"/>
      <scheme val="minor"/>
    </font>
    <font>
      <b/>
      <u/>
      <sz val="10"/>
      <color theme="1"/>
      <name val="Times New Roman"/>
      <family val="1"/>
    </font>
    <font>
      <u/>
      <sz val="12"/>
      <color rgb="FFFF0000"/>
      <name val="Times New Roman"/>
      <family val="1"/>
    </font>
    <font>
      <sz val="12"/>
      <color theme="1"/>
      <name val="Arial"/>
      <family val="2"/>
    </font>
    <font>
      <b/>
      <sz val="11"/>
      <color rgb="FF000000"/>
      <name val="Calibri"/>
      <family val="2"/>
      <scheme val="minor"/>
    </font>
    <font>
      <b/>
      <sz val="9"/>
      <color theme="1"/>
      <name val="Times New Roman"/>
      <family val="1"/>
    </font>
    <font>
      <sz val="8"/>
      <name val="Calibri"/>
      <family val="2"/>
      <scheme val="minor"/>
    </font>
    <font>
      <i/>
      <sz val="11"/>
      <color theme="1"/>
      <name val="Calibri"/>
      <family val="2"/>
      <scheme val="minor"/>
    </font>
    <font>
      <sz val="11"/>
      <color rgb="FF000000"/>
      <name val="Calibri"/>
      <family val="2"/>
      <scheme val="minor"/>
    </font>
    <font>
      <sz val="10"/>
      <color theme="1"/>
      <name val="Calibri"/>
      <family val="2"/>
      <scheme val="minor"/>
    </font>
    <font>
      <vertAlign val="superscript"/>
      <sz val="11"/>
      <color theme="1"/>
      <name val="Calibri"/>
      <family val="2"/>
      <scheme val="minor"/>
    </font>
    <font>
      <sz val="11"/>
      <color rgb="FFE36C0A"/>
      <name val="Calibri"/>
      <family val="2"/>
      <scheme val="minor"/>
    </font>
    <font>
      <i/>
      <sz val="11"/>
      <color rgb="FF000000"/>
      <name val="Calibri"/>
      <family val="2"/>
      <scheme val="minor"/>
    </font>
    <font>
      <sz val="11"/>
      <color rgb="FFF79646"/>
      <name val="Calibri"/>
      <family val="2"/>
      <scheme val="minor"/>
    </font>
    <font>
      <b/>
      <sz val="10"/>
      <color theme="1"/>
      <name val="Calibri"/>
      <family val="2"/>
      <scheme val="minor"/>
    </font>
    <font>
      <sz val="10"/>
      <color rgb="FF000000"/>
      <name val="Calibri"/>
      <family val="2"/>
      <scheme val="minor"/>
    </font>
    <font>
      <i/>
      <sz val="10"/>
      <color rgb="FF000000"/>
      <name val="Calibri"/>
      <family val="2"/>
      <scheme val="minor"/>
    </font>
    <font>
      <i/>
      <sz val="10"/>
      <color theme="1"/>
      <name val="Calibri"/>
      <family val="2"/>
      <scheme val="minor"/>
    </font>
    <font>
      <sz val="11"/>
      <color theme="1"/>
      <name val="Arial"/>
      <family val="2"/>
    </font>
  </fonts>
  <fills count="6">
    <fill>
      <patternFill patternType="none"/>
    </fill>
    <fill>
      <patternFill patternType="gray125"/>
    </fill>
    <fill>
      <patternFill patternType="solid">
        <fgColor theme="0" tint="-0.249977111117893"/>
        <bgColor indexed="64"/>
      </patternFill>
    </fill>
    <fill>
      <patternFill patternType="gray0625">
        <fgColor auto="1"/>
        <bgColor theme="9" tint="0.59996337778862885"/>
      </patternFill>
    </fill>
    <fill>
      <patternFill patternType="solid">
        <fgColor theme="0" tint="-0.14999847407452621"/>
        <bgColor indexed="64"/>
      </patternFill>
    </fill>
    <fill>
      <patternFill patternType="solid">
        <fgColor theme="8" tint="0.59999389629810485"/>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top style="double">
        <color indexed="64"/>
      </top>
      <bottom style="thin">
        <color indexed="64"/>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s>
  <cellStyleXfs count="4">
    <xf numFmtId="0" fontId="0" fillId="0" borderId="0"/>
    <xf numFmtId="0" fontId="2" fillId="0" borderId="0" applyNumberFormat="0" applyFill="0" applyBorder="0" applyAlignment="0" applyProtection="0"/>
    <xf numFmtId="44" fontId="3" fillId="0" borderId="0" applyFont="0" applyFill="0" applyBorder="0" applyAlignment="0" applyProtection="0"/>
    <xf numFmtId="0" fontId="3" fillId="0" borderId="0"/>
  </cellStyleXfs>
  <cellXfs count="252">
    <xf numFmtId="0" fontId="0" fillId="0" borderId="0" xfId="0"/>
    <xf numFmtId="0" fontId="2" fillId="0" borderId="0" xfId="1"/>
    <xf numFmtId="0" fontId="0" fillId="0" borderId="0" xfId="0" applyAlignment="1">
      <alignment wrapText="1"/>
    </xf>
    <xf numFmtId="0" fontId="9" fillId="0" borderId="6" xfId="0" applyFont="1" applyBorder="1"/>
    <xf numFmtId="0" fontId="9" fillId="0" borderId="7" xfId="0" applyFont="1" applyBorder="1" applyAlignment="1">
      <alignment horizontal="left" vertical="center"/>
    </xf>
    <xf numFmtId="0" fontId="9" fillId="0" borderId="7" xfId="0" applyFont="1" applyBorder="1" applyAlignment="1">
      <alignment vertical="center"/>
    </xf>
    <xf numFmtId="0" fontId="10" fillId="0" borderId="8" xfId="0" applyFont="1" applyBorder="1" applyAlignment="1">
      <alignment vertical="center"/>
    </xf>
    <xf numFmtId="0" fontId="9" fillId="0" borderId="9" xfId="0" applyFont="1" applyBorder="1" applyAlignment="1">
      <alignment vertical="center"/>
    </xf>
    <xf numFmtId="0" fontId="9" fillId="0" borderId="10" xfId="0" applyFont="1" applyBorder="1"/>
    <xf numFmtId="0" fontId="9" fillId="0" borderId="0" xfId="0" applyFont="1" applyBorder="1" applyAlignment="1">
      <alignment horizontal="center" vertical="center"/>
    </xf>
    <xf numFmtId="0" fontId="9" fillId="0" borderId="0" xfId="0" applyFont="1"/>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11" xfId="0" applyFont="1" applyFill="1" applyBorder="1" applyAlignment="1">
      <alignment vertical="center"/>
    </xf>
    <xf numFmtId="0" fontId="9" fillId="0" borderId="13" xfId="0" applyFont="1" applyBorder="1"/>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2" fillId="0" borderId="16" xfId="0" applyFont="1" applyBorder="1" applyAlignment="1">
      <alignment horizontal="center"/>
    </xf>
    <xf numFmtId="0" fontId="12" fillId="0" borderId="1" xfId="0" applyFont="1" applyBorder="1" applyAlignment="1">
      <alignment horizontal="left" wrapText="1"/>
    </xf>
    <xf numFmtId="0" fontId="9" fillId="0" borderId="0" xfId="0" applyFont="1" applyBorder="1"/>
    <xf numFmtId="0" fontId="12" fillId="0" borderId="1" xfId="0" applyFont="1" applyBorder="1" applyAlignment="1">
      <alignment horizontal="center" wrapText="1"/>
    </xf>
    <xf numFmtId="165" fontId="9" fillId="0" borderId="0" xfId="0" applyNumberFormat="1" applyFont="1" applyBorder="1"/>
    <xf numFmtId="166" fontId="9" fillId="0" borderId="0" xfId="0" applyNumberFormat="1" applyFont="1" applyBorder="1"/>
    <xf numFmtId="0" fontId="0" fillId="0" borderId="0" xfId="0" applyBorder="1"/>
    <xf numFmtId="166" fontId="12" fillId="0" borderId="1" xfId="0" applyNumberFormat="1" applyFont="1" applyBorder="1" applyAlignment="1">
      <alignment horizontal="center" wrapText="1" shrinkToFit="1"/>
    </xf>
    <xf numFmtId="164" fontId="12" fillId="0" borderId="1" xfId="0" applyNumberFormat="1" applyFont="1" applyBorder="1" applyAlignment="1">
      <alignment horizontal="center" wrapText="1" shrinkToFit="1"/>
    </xf>
    <xf numFmtId="164" fontId="9" fillId="0" borderId="0" xfId="0" applyNumberFormat="1" applyFont="1" applyBorder="1"/>
    <xf numFmtId="164" fontId="4" fillId="0" borderId="15" xfId="0" applyNumberFormat="1" applyFont="1" applyBorder="1"/>
    <xf numFmtId="0" fontId="0" fillId="0" borderId="17" xfId="0" applyBorder="1"/>
    <xf numFmtId="0" fontId="8" fillId="0" borderId="18" xfId="0" applyFont="1" applyBorder="1" applyAlignment="1">
      <alignment horizontal="right" wrapText="1"/>
    </xf>
    <xf numFmtId="166" fontId="4" fillId="0" borderId="3" xfId="0" applyNumberFormat="1" applyFont="1" applyBorder="1" applyAlignment="1">
      <alignment horizontal="center" wrapText="1"/>
    </xf>
    <xf numFmtId="8" fontId="4" fillId="0" borderId="3" xfId="0" applyNumberFormat="1" applyFont="1" applyBorder="1" applyAlignment="1">
      <alignment horizontal="center"/>
    </xf>
    <xf numFmtId="164" fontId="4" fillId="0" borderId="19" xfId="0" applyNumberFormat="1" applyFont="1" applyBorder="1" applyAlignment="1">
      <alignment horizontal="right"/>
    </xf>
    <xf numFmtId="0" fontId="9" fillId="0" borderId="10" xfId="0" applyFont="1" applyBorder="1" applyAlignment="1">
      <alignment horizontal="center"/>
    </xf>
    <xf numFmtId="0" fontId="12" fillId="0" borderId="0" xfId="0" applyFont="1" applyBorder="1" applyAlignment="1">
      <alignment wrapText="1"/>
    </xf>
    <xf numFmtId="166" fontId="9" fillId="0" borderId="0" xfId="0" applyNumberFormat="1" applyFont="1" applyBorder="1" applyAlignment="1">
      <alignment horizontal="center"/>
    </xf>
    <xf numFmtId="166" fontId="4" fillId="0" borderId="11" xfId="0" applyNumberFormat="1" applyFont="1" applyBorder="1"/>
    <xf numFmtId="0" fontId="9" fillId="0" borderId="10" xfId="0" applyFont="1" applyBorder="1" applyAlignment="1"/>
    <xf numFmtId="0" fontId="9" fillId="0" borderId="0" xfId="0" applyFont="1" applyBorder="1" applyAlignment="1"/>
    <xf numFmtId="166" fontId="13" fillId="0" borderId="11" xfId="2" applyNumberFormat="1" applyFont="1" applyFill="1" applyBorder="1"/>
    <xf numFmtId="0" fontId="0" fillId="0" borderId="10" xfId="0" applyBorder="1"/>
    <xf numFmtId="0" fontId="8" fillId="0" borderId="0" xfId="0" applyFont="1" applyBorder="1" applyAlignment="1">
      <alignment horizontal="right" wrapText="1"/>
    </xf>
    <xf numFmtId="166" fontId="7" fillId="0" borderId="0" xfId="0" applyNumberFormat="1" applyFont="1" applyBorder="1" applyAlignment="1">
      <alignment horizontal="center" wrapText="1"/>
    </xf>
    <xf numFmtId="0" fontId="14" fillId="0" borderId="0" xfId="0" applyFont="1" applyBorder="1"/>
    <xf numFmtId="8" fontId="11" fillId="0" borderId="0" xfId="0" applyNumberFormat="1" applyFont="1" applyBorder="1" applyAlignment="1">
      <alignment horizontal="right"/>
    </xf>
    <xf numFmtId="166" fontId="9" fillId="0" borderId="15" xfId="0" applyNumberFormat="1" applyFont="1" applyBorder="1" applyAlignment="1">
      <alignment horizontal="right"/>
    </xf>
    <xf numFmtId="0" fontId="9" fillId="0" borderId="0" xfId="0" applyFont="1" applyFill="1" applyBorder="1"/>
    <xf numFmtId="164" fontId="9" fillId="0" borderId="0" xfId="0" applyNumberFormat="1" applyFont="1" applyFill="1" applyBorder="1" applyAlignment="1">
      <alignment horizontal="center"/>
    </xf>
    <xf numFmtId="164" fontId="9" fillId="0" borderId="0" xfId="0" applyNumberFormat="1" applyFont="1" applyFill="1" applyBorder="1"/>
    <xf numFmtId="166" fontId="9" fillId="0" borderId="11" xfId="2" applyNumberFormat="1" applyFont="1" applyFill="1" applyBorder="1"/>
    <xf numFmtId="0" fontId="9" fillId="0" borderId="16" xfId="0" applyFont="1" applyBorder="1" applyAlignment="1"/>
    <xf numFmtId="0" fontId="9" fillId="0" borderId="1" xfId="0" applyFont="1" applyBorder="1" applyAlignment="1"/>
    <xf numFmtId="164" fontId="9" fillId="0" borderId="1" xfId="0" applyNumberFormat="1" applyFont="1" applyBorder="1" applyAlignment="1">
      <alignment horizontal="left"/>
    </xf>
    <xf numFmtId="164" fontId="9" fillId="0" borderId="11" xfId="0" applyNumberFormat="1" applyFont="1" applyBorder="1"/>
    <xf numFmtId="0" fontId="9" fillId="0" borderId="0" xfId="0" applyFont="1" applyBorder="1" applyAlignment="1">
      <alignment horizontal="center"/>
    </xf>
    <xf numFmtId="164" fontId="9" fillId="0" borderId="13" xfId="0" applyNumberFormat="1" applyFont="1" applyBorder="1"/>
    <xf numFmtId="164" fontId="9" fillId="0" borderId="14" xfId="0" applyNumberFormat="1" applyFont="1" applyBorder="1"/>
    <xf numFmtId="0" fontId="9" fillId="0" borderId="11" xfId="0" applyFont="1" applyBorder="1"/>
    <xf numFmtId="0" fontId="11" fillId="0" borderId="10" xfId="0" applyFont="1" applyBorder="1" applyAlignment="1">
      <alignment horizontal="center"/>
    </xf>
    <xf numFmtId="0" fontId="11" fillId="0" borderId="0" xfId="0" applyFont="1" applyBorder="1" applyAlignment="1">
      <alignment horizontal="center"/>
    </xf>
    <xf numFmtId="0" fontId="4" fillId="0" borderId="0" xfId="0" applyFont="1" applyBorder="1" applyAlignment="1"/>
    <xf numFmtId="0" fontId="4" fillId="0" borderId="0" xfId="0" applyFont="1" applyBorder="1" applyAlignment="1">
      <alignment horizontal="center"/>
    </xf>
    <xf numFmtId="166" fontId="9" fillId="0" borderId="15" xfId="2" applyNumberFormat="1" applyFont="1" applyBorder="1"/>
    <xf numFmtId="166" fontId="9" fillId="0" borderId="11" xfId="0" applyNumberFormat="1" applyFont="1" applyBorder="1"/>
    <xf numFmtId="0" fontId="4" fillId="0" borderId="1" xfId="0" applyFont="1" applyBorder="1" applyAlignment="1"/>
    <xf numFmtId="164" fontId="9" fillId="0" borderId="15" xfId="2" applyNumberFormat="1" applyFont="1" applyBorder="1"/>
    <xf numFmtId="164" fontId="9" fillId="2" borderId="15" xfId="2" applyNumberFormat="1" applyFont="1" applyFill="1" applyBorder="1"/>
    <xf numFmtId="0" fontId="9" fillId="0" borderId="22" xfId="0" applyFont="1" applyFill="1" applyBorder="1"/>
    <xf numFmtId="165" fontId="9" fillId="0" borderId="23" xfId="0" applyNumberFormat="1" applyFont="1" applyFill="1" applyBorder="1"/>
    <xf numFmtId="165" fontId="9" fillId="0" borderId="11" xfId="0" applyNumberFormat="1" applyFont="1" applyBorder="1"/>
    <xf numFmtId="165" fontId="9" fillId="0" borderId="15" xfId="2" applyNumberFormat="1" applyFont="1" applyBorder="1"/>
    <xf numFmtId="0" fontId="11" fillId="0" borderId="12" xfId="0" applyFont="1" applyBorder="1" applyAlignment="1">
      <alignment horizontal="left" vertical="top"/>
    </xf>
    <xf numFmtId="0" fontId="11" fillId="0" borderId="13" xfId="0" applyFont="1" applyBorder="1" applyAlignment="1">
      <alignment horizontal="left" vertical="top"/>
    </xf>
    <xf numFmtId="0" fontId="11" fillId="0" borderId="13" xfId="0" applyFont="1" applyBorder="1" applyAlignment="1">
      <alignment horizontal="center" vertical="top"/>
    </xf>
    <xf numFmtId="0" fontId="11" fillId="0" borderId="14" xfId="0" applyFont="1" applyBorder="1" applyAlignment="1">
      <alignment horizontal="left" vertical="top"/>
    </xf>
    <xf numFmtId="0" fontId="11" fillId="0" borderId="11" xfId="0" applyFont="1" applyBorder="1" applyAlignment="1">
      <alignment horizontal="center"/>
    </xf>
    <xf numFmtId="49" fontId="9" fillId="0" borderId="0" xfId="0" applyNumberFormat="1" applyFont="1" applyBorder="1" applyAlignment="1">
      <alignment horizontal="center"/>
    </xf>
    <xf numFmtId="49" fontId="9" fillId="0" borderId="0" xfId="0" applyNumberFormat="1" applyFont="1" applyBorder="1" applyAlignment="1"/>
    <xf numFmtId="49" fontId="9" fillId="0" borderId="11" xfId="0" applyNumberFormat="1" applyFont="1" applyBorder="1" applyAlignment="1"/>
    <xf numFmtId="49" fontId="9" fillId="0" borderId="10" xfId="0" applyNumberFormat="1" applyFont="1" applyBorder="1" applyAlignment="1"/>
    <xf numFmtId="49" fontId="0" fillId="0" borderId="0" xfId="0" applyNumberFormat="1" applyFont="1" applyBorder="1" applyAlignment="1"/>
    <xf numFmtId="49" fontId="0" fillId="0" borderId="0" xfId="0" applyNumberFormat="1" applyFont="1" applyBorder="1" applyAlignment="1">
      <alignment horizontal="center"/>
    </xf>
    <xf numFmtId="49" fontId="0" fillId="0" borderId="12" xfId="0" applyNumberFormat="1" applyFont="1" applyBorder="1" applyAlignment="1"/>
    <xf numFmtId="49" fontId="0" fillId="0" borderId="13" xfId="0" applyNumberFormat="1" applyFont="1" applyBorder="1" applyAlignment="1"/>
    <xf numFmtId="49" fontId="0" fillId="0" borderId="13" xfId="0" applyNumberFormat="1" applyFont="1" applyBorder="1" applyAlignment="1">
      <alignment horizontal="center"/>
    </xf>
    <xf numFmtId="49" fontId="0" fillId="0" borderId="14" xfId="0" applyNumberFormat="1" applyFont="1" applyBorder="1" applyAlignment="1"/>
    <xf numFmtId="0" fontId="0" fillId="0" borderId="0" xfId="0" applyAlignment="1">
      <alignment horizontal="center"/>
    </xf>
    <xf numFmtId="49" fontId="0" fillId="0" borderId="0" xfId="0" applyNumberFormat="1" applyAlignment="1">
      <alignment horizontal="center"/>
    </xf>
    <xf numFmtId="49" fontId="0" fillId="0" borderId="0" xfId="0" applyNumberFormat="1"/>
    <xf numFmtId="0" fontId="9" fillId="0" borderId="0" xfId="0" applyFont="1" applyFill="1"/>
    <xf numFmtId="0" fontId="11" fillId="0" borderId="0" xfId="0" applyFont="1" applyAlignment="1">
      <alignment horizontal="center"/>
    </xf>
    <xf numFmtId="0" fontId="11" fillId="0" borderId="0" xfId="0" applyFont="1" applyAlignment="1"/>
    <xf numFmtId="0" fontId="0" fillId="0" borderId="0" xfId="0" applyAlignment="1">
      <alignment vertical="center"/>
    </xf>
    <xf numFmtId="0" fontId="17" fillId="0" borderId="0" xfId="0" applyFont="1" applyAlignment="1">
      <alignment vertical="center"/>
    </xf>
    <xf numFmtId="0" fontId="0" fillId="0" borderId="0" xfId="0" applyBorder="1" applyAlignment="1">
      <alignment vertical="center" wrapText="1"/>
    </xf>
    <xf numFmtId="0" fontId="17" fillId="0" borderId="28" xfId="0" applyFont="1" applyBorder="1" applyAlignment="1">
      <alignment horizontal="center" vertical="center" wrapText="1"/>
    </xf>
    <xf numFmtId="6" fontId="17" fillId="0" borderId="4" xfId="0" applyNumberFormat="1" applyFont="1" applyBorder="1" applyAlignment="1">
      <alignment horizontal="center" vertical="center" wrapText="1"/>
    </xf>
    <xf numFmtId="0" fontId="17" fillId="0" borderId="4" xfId="0" applyFont="1" applyBorder="1" applyAlignment="1">
      <alignment horizontal="center" vertical="center" wrapText="1"/>
    </xf>
    <xf numFmtId="6" fontId="6" fillId="0" borderId="26" xfId="0" applyNumberFormat="1" applyFont="1" applyBorder="1" applyAlignment="1">
      <alignment horizontal="center" vertical="center" wrapText="1"/>
    </xf>
    <xf numFmtId="0" fontId="0" fillId="0" borderId="4" xfId="0" applyBorder="1" applyAlignment="1">
      <alignment vertical="top" wrapText="1"/>
    </xf>
    <xf numFmtId="0" fontId="0" fillId="0" borderId="26" xfId="0" applyBorder="1" applyAlignment="1">
      <alignment vertical="top" wrapText="1"/>
    </xf>
    <xf numFmtId="0" fontId="17" fillId="0" borderId="32" xfId="0" applyFont="1" applyBorder="1" applyAlignment="1">
      <alignment horizontal="center" vertical="center" wrapText="1"/>
    </xf>
    <xf numFmtId="6" fontId="17" fillId="0" borderId="32" xfId="0" applyNumberFormat="1" applyFont="1" applyBorder="1" applyAlignment="1">
      <alignment horizontal="center" vertical="center" wrapText="1"/>
    </xf>
    <xf numFmtId="6" fontId="6" fillId="0" borderId="29" xfId="0" applyNumberFormat="1" applyFont="1" applyBorder="1" applyAlignment="1">
      <alignment horizontal="center" vertical="center" wrapText="1"/>
    </xf>
    <xf numFmtId="0" fontId="17" fillId="0" borderId="5" xfId="0" applyFont="1" applyBorder="1" applyAlignment="1">
      <alignment horizontal="center" vertical="center" wrapText="1"/>
    </xf>
    <xf numFmtId="6" fontId="18" fillId="0" borderId="29" xfId="0" applyNumberFormat="1"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vertical="center" wrapText="1"/>
    </xf>
    <xf numFmtId="0" fontId="1" fillId="0" borderId="0" xfId="0" applyFont="1" applyAlignment="1"/>
    <xf numFmtId="0" fontId="19" fillId="0" borderId="1" xfId="0" applyFont="1" applyBorder="1" applyAlignment="1">
      <alignment horizontal="center" wrapText="1" shrinkToFit="1"/>
    </xf>
    <xf numFmtId="0" fontId="8" fillId="0" borderId="10"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Border="1"/>
    <xf numFmtId="0" fontId="8" fillId="0" borderId="15" xfId="0" applyFont="1" applyBorder="1" applyAlignment="1">
      <alignment horizontal="center" vertical="center" wrapText="1"/>
    </xf>
    <xf numFmtId="0" fontId="8" fillId="0" borderId="0" xfId="0" applyFont="1"/>
    <xf numFmtId="166" fontId="9" fillId="3" borderId="1" xfId="0" applyNumberFormat="1" applyFont="1" applyFill="1" applyBorder="1"/>
    <xf numFmtId="0" fontId="9" fillId="0" borderId="10" xfId="0" applyFont="1" applyBorder="1" applyAlignment="1">
      <alignment horizontal="left"/>
    </xf>
    <xf numFmtId="0" fontId="9" fillId="0" borderId="0" xfId="0" applyFont="1" applyBorder="1" applyAlignment="1">
      <alignment horizontal="left"/>
    </xf>
    <xf numFmtId="0" fontId="9" fillId="0" borderId="0" xfId="0" applyFont="1" applyBorder="1" applyAlignment="1">
      <alignment vertical="center"/>
    </xf>
    <xf numFmtId="0" fontId="9" fillId="0" borderId="11" xfId="0" applyFont="1" applyBorder="1" applyAlignment="1">
      <alignment vertical="center"/>
    </xf>
    <xf numFmtId="0" fontId="0" fillId="0" borderId="0" xfId="0" applyAlignment="1">
      <alignment vertical="top" wrapText="1"/>
    </xf>
    <xf numFmtId="7" fontId="0" fillId="0" borderId="0" xfId="0" applyNumberFormat="1" applyAlignment="1">
      <alignment horizontal="center"/>
    </xf>
    <xf numFmtId="0" fontId="23" fillId="0" borderId="2" xfId="0" applyFont="1" applyBorder="1" applyAlignment="1">
      <alignment vertical="top" wrapText="1"/>
    </xf>
    <xf numFmtId="0" fontId="23" fillId="4" borderId="2" xfId="0" applyFont="1" applyFill="1" applyBorder="1" applyAlignment="1">
      <alignment vertical="top" wrapText="1"/>
    </xf>
    <xf numFmtId="0" fontId="0" fillId="4" borderId="2" xfId="0" applyFill="1" applyBorder="1" applyAlignment="1">
      <alignment vertical="top" wrapText="1"/>
    </xf>
    <xf numFmtId="0" fontId="0" fillId="0" borderId="2" xfId="0" applyBorder="1" applyAlignment="1">
      <alignment vertical="top" wrapText="1"/>
    </xf>
    <xf numFmtId="0" fontId="23" fillId="0" borderId="2" xfId="0" applyFont="1" applyBorder="1" applyAlignment="1">
      <alignment horizontal="left" vertical="top" wrapText="1"/>
    </xf>
    <xf numFmtId="0" fontId="23" fillId="4" borderId="2" xfId="0" applyFont="1" applyFill="1" applyBorder="1" applyAlignment="1">
      <alignment horizontal="left" vertical="top" wrapText="1"/>
    </xf>
    <xf numFmtId="0" fontId="0" fillId="4" borderId="2" xfId="0" applyFill="1" applyBorder="1" applyAlignment="1">
      <alignment horizontal="justify" vertical="top" wrapText="1"/>
    </xf>
    <xf numFmtId="0" fontId="0" fillId="0" borderId="0" xfId="0" applyAlignment="1">
      <alignment vertical="top"/>
    </xf>
    <xf numFmtId="0" fontId="1" fillId="0" borderId="33" xfId="0" applyFont="1" applyBorder="1" applyAlignment="1">
      <alignment vertical="top" wrapText="1"/>
    </xf>
    <xf numFmtId="0" fontId="1" fillId="0" borderId="34" xfId="0" applyFont="1" applyBorder="1" applyAlignment="1">
      <alignment vertical="top" wrapText="1"/>
    </xf>
    <xf numFmtId="49" fontId="1" fillId="0" borderId="34" xfId="0" applyNumberFormat="1" applyFont="1" applyBorder="1" applyAlignment="1">
      <alignment horizontal="left" vertical="top" wrapText="1"/>
    </xf>
    <xf numFmtId="0" fontId="0" fillId="0" borderId="35" xfId="0" applyBorder="1" applyAlignment="1">
      <alignment vertical="top" wrapText="1"/>
    </xf>
    <xf numFmtId="0" fontId="0" fillId="0" borderId="36" xfId="0" applyBorder="1" applyAlignment="1">
      <alignment vertical="top" wrapText="1"/>
    </xf>
    <xf numFmtId="49" fontId="0" fillId="0" borderId="37" xfId="0" applyNumberFormat="1" applyBorder="1" applyAlignment="1">
      <alignment vertical="top" wrapText="1"/>
    </xf>
    <xf numFmtId="0" fontId="0" fillId="4" borderId="38" xfId="0" applyFill="1" applyBorder="1" applyAlignment="1">
      <alignment vertical="top" wrapText="1"/>
    </xf>
    <xf numFmtId="49" fontId="0" fillId="4" borderId="39" xfId="0" applyNumberFormat="1" applyFill="1" applyBorder="1" applyAlignment="1">
      <alignment vertical="top" wrapText="1"/>
    </xf>
    <xf numFmtId="0" fontId="0" fillId="0" borderId="38" xfId="0" applyBorder="1" applyAlignment="1">
      <alignment vertical="top" wrapText="1"/>
    </xf>
    <xf numFmtId="49" fontId="0" fillId="0" borderId="39" xfId="0" applyNumberFormat="1" applyBorder="1" applyAlignment="1">
      <alignment vertical="top" wrapText="1"/>
    </xf>
    <xf numFmtId="0" fontId="22" fillId="4" borderId="2" xfId="0" applyFont="1" applyFill="1" applyBorder="1" applyAlignment="1">
      <alignment horizontal="justify" vertical="top" wrapText="1"/>
    </xf>
    <xf numFmtId="0" fontId="22" fillId="0" borderId="2" xfId="0" applyFont="1" applyBorder="1" applyAlignment="1">
      <alignment vertical="top" wrapText="1"/>
    </xf>
    <xf numFmtId="0" fontId="22" fillId="4" borderId="2" xfId="0" applyFont="1" applyFill="1" applyBorder="1" applyAlignment="1">
      <alignment vertical="top" wrapText="1"/>
    </xf>
    <xf numFmtId="0" fontId="0" fillId="0" borderId="2" xfId="0" applyBorder="1" applyAlignment="1">
      <alignment horizontal="justify" vertical="top" wrapText="1"/>
    </xf>
    <xf numFmtId="0" fontId="0" fillId="4" borderId="38" xfId="0" applyFill="1" applyBorder="1" applyAlignment="1">
      <alignment horizontal="center" vertical="top" wrapText="1"/>
    </xf>
    <xf numFmtId="0" fontId="0" fillId="4" borderId="2" xfId="0" applyFill="1" applyBorder="1" applyAlignment="1">
      <alignment horizontal="center" vertical="top" wrapText="1"/>
    </xf>
    <xf numFmtId="49" fontId="0" fillId="4" borderId="39" xfId="0" applyNumberFormat="1" applyFill="1" applyBorder="1" applyAlignment="1">
      <alignment horizontal="center" vertical="top" wrapText="1"/>
    </xf>
    <xf numFmtId="0" fontId="22" fillId="0" borderId="2" xfId="0" applyFont="1" applyBorder="1" applyAlignment="1">
      <alignment horizontal="justify" vertical="top" wrapText="1"/>
    </xf>
    <xf numFmtId="0" fontId="0" fillId="0" borderId="2" xfId="0" applyBorder="1" applyAlignment="1">
      <alignment horizontal="justify" vertical="top"/>
    </xf>
    <xf numFmtId="0" fontId="0" fillId="0" borderId="2" xfId="1" applyFont="1" applyBorder="1" applyAlignment="1">
      <alignment horizontal="justify" vertical="top"/>
    </xf>
    <xf numFmtId="0" fontId="22" fillId="0" borderId="2" xfId="0" applyFont="1" applyBorder="1" applyAlignment="1">
      <alignment horizontal="justify" vertical="top"/>
    </xf>
    <xf numFmtId="0" fontId="0" fillId="4" borderId="40" xfId="0" applyFill="1" applyBorder="1" applyAlignment="1">
      <alignment vertical="top" wrapText="1"/>
    </xf>
    <xf numFmtId="0" fontId="0" fillId="4" borderId="41" xfId="0" applyFill="1" applyBorder="1" applyAlignment="1">
      <alignment vertical="top" wrapText="1"/>
    </xf>
    <xf numFmtId="49" fontId="0" fillId="4" borderId="42" xfId="0" applyNumberFormat="1" applyFill="1" applyBorder="1" applyAlignment="1">
      <alignment vertical="top" wrapText="1"/>
    </xf>
    <xf numFmtId="0" fontId="28" fillId="0" borderId="34" xfId="0" applyFont="1" applyBorder="1" applyAlignment="1">
      <alignment horizontal="center" vertical="center" wrapText="1"/>
    </xf>
    <xf numFmtId="0" fontId="28" fillId="0" borderId="43" xfId="0" applyFont="1" applyBorder="1" applyAlignment="1">
      <alignment horizontal="center" vertical="center" wrapText="1"/>
    </xf>
    <xf numFmtId="49" fontId="28" fillId="0" borderId="43" xfId="0" applyNumberFormat="1" applyFont="1" applyBorder="1" applyAlignment="1">
      <alignment horizontal="center" vertical="center" wrapText="1"/>
    </xf>
    <xf numFmtId="0" fontId="28" fillId="0" borderId="34" xfId="0" applyFont="1" applyBorder="1" applyAlignment="1">
      <alignment horizontal="center" vertical="top" wrapText="1"/>
    </xf>
    <xf numFmtId="0" fontId="23" fillId="5" borderId="35" xfId="0" applyFont="1" applyFill="1" applyBorder="1" applyAlignment="1">
      <alignment horizontal="left" vertical="top" wrapText="1"/>
    </xf>
    <xf numFmtId="0" fontId="23" fillId="5" borderId="36" xfId="0" applyFont="1" applyFill="1" applyBorder="1" applyAlignment="1">
      <alignment horizontal="left" vertical="top" wrapText="1"/>
    </xf>
    <xf numFmtId="49" fontId="23" fillId="5" borderId="36" xfId="0" applyNumberFormat="1" applyFont="1" applyFill="1" applyBorder="1" applyAlignment="1">
      <alignment horizontal="left" vertical="top" wrapText="1"/>
    </xf>
    <xf numFmtId="0" fontId="29" fillId="5" borderId="36" xfId="0" applyFont="1" applyFill="1" applyBorder="1" applyAlignment="1">
      <alignment vertical="top" wrapText="1"/>
    </xf>
    <xf numFmtId="0" fontId="0" fillId="5" borderId="37" xfId="0" applyFill="1" applyBorder="1"/>
    <xf numFmtId="0" fontId="23" fillId="0" borderId="38" xfId="0" applyFont="1" applyBorder="1" applyAlignment="1">
      <alignment horizontal="left" vertical="top" wrapText="1"/>
    </xf>
    <xf numFmtId="49" fontId="23" fillId="0" borderId="2" xfId="0" applyNumberFormat="1" applyFont="1" applyBorder="1" applyAlignment="1">
      <alignment horizontal="left" vertical="top" wrapText="1"/>
    </xf>
    <xf numFmtId="0" fontId="0" fillId="0" borderId="39" xfId="0" applyBorder="1"/>
    <xf numFmtId="0" fontId="23" fillId="5" borderId="38" xfId="0" applyFont="1" applyFill="1" applyBorder="1" applyAlignment="1">
      <alignment horizontal="left" vertical="top" wrapText="1"/>
    </xf>
    <xf numFmtId="0" fontId="23" fillId="5" borderId="2" xfId="0" applyFont="1" applyFill="1" applyBorder="1" applyAlignment="1">
      <alignment horizontal="left" vertical="top" wrapText="1"/>
    </xf>
    <xf numFmtId="49" fontId="23" fillId="5" borderId="2" xfId="0" applyNumberFormat="1" applyFont="1" applyFill="1" applyBorder="1" applyAlignment="1">
      <alignment horizontal="left" vertical="top" wrapText="1"/>
    </xf>
    <xf numFmtId="0" fontId="23" fillId="5" borderId="2" xfId="0" applyFont="1" applyFill="1" applyBorder="1" applyAlignment="1">
      <alignment vertical="top" wrapText="1"/>
    </xf>
    <xf numFmtId="0" fontId="23" fillId="5" borderId="39" xfId="0" applyFont="1" applyFill="1" applyBorder="1" applyAlignment="1">
      <alignment horizontal="left" vertical="top" wrapText="1"/>
    </xf>
    <xf numFmtId="0" fontId="23" fillId="0" borderId="39" xfId="0" applyFont="1" applyBorder="1" applyAlignment="1">
      <alignment horizontal="left" vertical="top" wrapText="1"/>
    </xf>
    <xf numFmtId="0" fontId="0" fillId="5" borderId="39" xfId="0" applyFill="1" applyBorder="1"/>
    <xf numFmtId="0" fontId="23" fillId="0" borderId="2" xfId="0" applyFont="1" applyBorder="1" applyAlignment="1">
      <alignment horizontal="justify" vertical="top" wrapText="1"/>
    </xf>
    <xf numFmtId="0" fontId="23" fillId="5" borderId="2" xfId="0" applyFont="1" applyFill="1" applyBorder="1" applyAlignment="1">
      <alignment horizontal="justify" vertical="top" wrapText="1"/>
    </xf>
    <xf numFmtId="0" fontId="29" fillId="5" borderId="2" xfId="0" applyFont="1" applyFill="1" applyBorder="1" applyAlignment="1">
      <alignment vertical="top" wrapText="1"/>
    </xf>
    <xf numFmtId="0" fontId="29" fillId="0" borderId="2" xfId="0" applyFont="1" applyBorder="1" applyAlignment="1">
      <alignment vertical="top" wrapText="1"/>
    </xf>
    <xf numFmtId="0" fontId="29" fillId="0" borderId="2" xfId="0" applyFont="1" applyBorder="1" applyAlignment="1">
      <alignment horizontal="justify"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49" fontId="23" fillId="0" borderId="41" xfId="0" applyNumberFormat="1" applyFont="1" applyBorder="1" applyAlignment="1">
      <alignment horizontal="left" vertical="top" wrapText="1"/>
    </xf>
    <xf numFmtId="0" fontId="23" fillId="0" borderId="41" xfId="0" applyFont="1" applyBorder="1" applyAlignment="1">
      <alignment horizontal="justify" vertical="top" wrapText="1"/>
    </xf>
    <xf numFmtId="0" fontId="0" fillId="0" borderId="42" xfId="0" applyBorder="1"/>
    <xf numFmtId="166" fontId="19" fillId="0" borderId="1" xfId="0" applyNumberFormat="1" applyFont="1" applyBorder="1" applyAlignment="1" applyProtection="1">
      <alignment horizontal="center" wrapText="1" shrinkToFit="1"/>
      <protection locked="0"/>
    </xf>
    <xf numFmtId="0" fontId="0" fillId="0" borderId="0" xfId="0" applyFill="1" applyAlignment="1">
      <alignment vertical="top" wrapText="1"/>
    </xf>
    <xf numFmtId="7" fontId="0" fillId="0" borderId="0" xfId="0" applyNumberFormat="1" applyFill="1" applyAlignment="1">
      <alignment horizontal="center"/>
    </xf>
    <xf numFmtId="0" fontId="0" fillId="0" borderId="0" xfId="0" applyFill="1" applyAlignment="1">
      <alignment horizontal="center"/>
    </xf>
    <xf numFmtId="166" fontId="0" fillId="0" borderId="0" xfId="0" applyNumberFormat="1"/>
    <xf numFmtId="6" fontId="32" fillId="0" borderId="32" xfId="0" applyNumberFormat="1" applyFont="1" applyBorder="1" applyAlignment="1">
      <alignment horizontal="center" vertical="top" wrapText="1"/>
    </xf>
    <xf numFmtId="0" fontId="10" fillId="0" borderId="8" xfId="0" applyFont="1" applyBorder="1" applyAlignment="1">
      <alignment horizontal="left" vertical="center"/>
    </xf>
    <xf numFmtId="0" fontId="9" fillId="0" borderId="0" xfId="0" applyFont="1" applyBorder="1" applyAlignment="1">
      <alignment vertical="center"/>
    </xf>
    <xf numFmtId="0" fontId="9" fillId="0" borderId="11" xfId="0" applyFont="1" applyBorder="1" applyAlignment="1">
      <alignment vertical="center"/>
    </xf>
    <xf numFmtId="0" fontId="9" fillId="0" borderId="17" xfId="0" applyFont="1" applyBorder="1" applyAlignment="1">
      <alignment horizontal="left"/>
    </xf>
    <xf numFmtId="0" fontId="9" fillId="0" borderId="18" xfId="0" applyFont="1" applyBorder="1" applyAlignment="1">
      <alignment horizontal="left"/>
    </xf>
    <xf numFmtId="0" fontId="9" fillId="0" borderId="1" xfId="0" applyFont="1" applyBorder="1" applyAlignment="1">
      <alignment horizontal="left" vertical="center"/>
    </xf>
    <xf numFmtId="0" fontId="9" fillId="0" borderId="0" xfId="0" applyFont="1" applyAlignment="1">
      <alignment horizontal="center"/>
    </xf>
    <xf numFmtId="0" fontId="9" fillId="0" borderId="1" xfId="0" applyFont="1" applyFill="1" applyBorder="1" applyAlignment="1">
      <alignment horizontal="center" vertical="center"/>
    </xf>
    <xf numFmtId="14" fontId="9" fillId="0" borderId="1" xfId="0" applyNumberFormat="1" applyFont="1" applyBorder="1" applyAlignment="1">
      <alignment horizontal="center"/>
    </xf>
    <xf numFmtId="0" fontId="9" fillId="0" borderId="1" xfId="0" applyFont="1" applyBorder="1" applyAlignment="1">
      <alignment horizontal="center"/>
    </xf>
    <xf numFmtId="0" fontId="11" fillId="0" borderId="10" xfId="0" applyFont="1" applyBorder="1" applyAlignment="1">
      <alignment horizontal="center" vertical="center"/>
    </xf>
    <xf numFmtId="0" fontId="11" fillId="0" borderId="0" xfId="0" applyFont="1" applyBorder="1" applyAlignment="1">
      <alignment horizontal="center" vertical="center"/>
    </xf>
    <xf numFmtId="0" fontId="11" fillId="0" borderId="11" xfId="0" applyFont="1" applyBorder="1" applyAlignment="1">
      <alignment horizontal="center" vertical="center"/>
    </xf>
    <xf numFmtId="164" fontId="13" fillId="0" borderId="0" xfId="0" applyNumberFormat="1" applyFont="1" applyBorder="1" applyAlignment="1">
      <alignment horizontal="center"/>
    </xf>
    <xf numFmtId="0" fontId="11" fillId="0" borderId="0" xfId="0" applyFont="1" applyBorder="1" applyAlignment="1">
      <alignment horizontal="right"/>
    </xf>
    <xf numFmtId="0" fontId="11" fillId="0" borderId="11" xfId="0" applyFont="1" applyBorder="1" applyAlignment="1">
      <alignment horizontal="right"/>
    </xf>
    <xf numFmtId="0" fontId="11" fillId="0" borderId="6" xfId="0" applyFont="1" applyBorder="1" applyAlignment="1">
      <alignment horizontal="center"/>
    </xf>
    <xf numFmtId="0" fontId="11" fillId="0" borderId="7" xfId="0" applyFont="1" applyBorder="1" applyAlignment="1">
      <alignment horizontal="center"/>
    </xf>
    <xf numFmtId="0" fontId="11" fillId="0" borderId="9" xfId="0" applyFont="1" applyBorder="1" applyAlignment="1">
      <alignment horizontal="center"/>
    </xf>
    <xf numFmtId="0" fontId="4" fillId="0" borderId="1" xfId="0" applyFont="1" applyBorder="1" applyAlignment="1">
      <alignment horizontal="center" wrapText="1"/>
    </xf>
    <xf numFmtId="0" fontId="4" fillId="0" borderId="1" xfId="0" applyFont="1" applyBorder="1" applyAlignment="1">
      <alignment horizontal="center"/>
    </xf>
    <xf numFmtId="0" fontId="9" fillId="0" borderId="21" xfId="0" applyFont="1" applyFill="1" applyBorder="1" applyAlignment="1">
      <alignment horizontal="left"/>
    </xf>
    <xf numFmtId="0" fontId="9" fillId="0" borderId="22" xfId="0" applyFont="1" applyFill="1" applyBorder="1" applyAlignment="1">
      <alignment horizontal="left"/>
    </xf>
    <xf numFmtId="49" fontId="9" fillId="0" borderId="18" xfId="0" applyNumberFormat="1" applyFont="1" applyBorder="1" applyAlignment="1">
      <alignment horizontal="center"/>
    </xf>
    <xf numFmtId="49" fontId="9" fillId="0" borderId="20" xfId="0" applyNumberFormat="1" applyFont="1" applyBorder="1" applyAlignment="1">
      <alignment horizontal="center"/>
    </xf>
    <xf numFmtId="49" fontId="9" fillId="0" borderId="1" xfId="0" applyNumberFormat="1" applyFont="1" applyBorder="1" applyAlignment="1">
      <alignment horizontal="center"/>
    </xf>
    <xf numFmtId="49" fontId="9" fillId="0" borderId="15" xfId="0" applyNumberFormat="1" applyFont="1" applyBorder="1" applyAlignment="1">
      <alignment horizontal="center"/>
    </xf>
    <xf numFmtId="0" fontId="11" fillId="0" borderId="10" xfId="0" applyFont="1" applyBorder="1" applyAlignment="1">
      <alignment horizontal="left" vertical="top" wrapText="1"/>
    </xf>
    <xf numFmtId="0" fontId="11" fillId="0" borderId="0" xfId="0" applyFont="1" applyBorder="1" applyAlignment="1">
      <alignment horizontal="left" vertical="top" wrapText="1"/>
    </xf>
    <xf numFmtId="0" fontId="11" fillId="0" borderId="11" xfId="0" applyFont="1" applyBorder="1" applyAlignment="1">
      <alignment horizontal="left" vertical="top" wrapText="1"/>
    </xf>
    <xf numFmtId="0" fontId="9" fillId="0" borderId="10" xfId="0" applyFont="1" applyBorder="1" applyAlignment="1">
      <alignment horizontal="left"/>
    </xf>
    <xf numFmtId="0" fontId="9" fillId="0" borderId="0" xfId="0" applyFont="1" applyBorder="1" applyAlignment="1">
      <alignment horizontal="left"/>
    </xf>
    <xf numFmtId="0" fontId="9" fillId="0" borderId="16" xfId="0" applyFont="1" applyBorder="1" applyAlignment="1">
      <alignment horizontal="center"/>
    </xf>
    <xf numFmtId="0" fontId="0" fillId="0" borderId="1" xfId="0" applyBorder="1" applyAlignment="1">
      <alignment horizontal="center"/>
    </xf>
    <xf numFmtId="0" fontId="0" fillId="0" borderId="15" xfId="0" applyBorder="1" applyAlignment="1">
      <alignment horizontal="center"/>
    </xf>
    <xf numFmtId="49" fontId="9" fillId="0" borderId="17" xfId="0" applyNumberFormat="1" applyFont="1" applyBorder="1" applyAlignment="1">
      <alignment horizontal="left"/>
    </xf>
    <xf numFmtId="49" fontId="9" fillId="0" borderId="18" xfId="0" applyNumberFormat="1" applyFont="1" applyBorder="1" applyAlignment="1">
      <alignment horizontal="left"/>
    </xf>
    <xf numFmtId="49" fontId="9" fillId="0" borderId="20" xfId="0" applyNumberFormat="1" applyFont="1" applyBorder="1" applyAlignment="1">
      <alignment horizontal="left"/>
    </xf>
    <xf numFmtId="0" fontId="9" fillId="0" borderId="12" xfId="0" applyFont="1" applyBorder="1" applyAlignment="1">
      <alignment horizontal="left"/>
    </xf>
    <xf numFmtId="0" fontId="9" fillId="0" borderId="13" xfId="0" applyFont="1" applyBorder="1" applyAlignment="1">
      <alignment horizontal="left"/>
    </xf>
    <xf numFmtId="0" fontId="11" fillId="0" borderId="0" xfId="0" applyFont="1" applyBorder="1" applyAlignment="1">
      <alignment horizontal="left"/>
    </xf>
    <xf numFmtId="0" fontId="4" fillId="0" borderId="1" xfId="0" applyFont="1" applyBorder="1" applyAlignment="1">
      <alignment horizontal="left"/>
    </xf>
    <xf numFmtId="49" fontId="16" fillId="0" borderId="24" xfId="0" applyNumberFormat="1" applyFont="1" applyBorder="1" applyAlignment="1">
      <alignment horizontal="left" vertical="top" wrapText="1"/>
    </xf>
    <xf numFmtId="49" fontId="11" fillId="0" borderId="2" xfId="0" applyNumberFormat="1" applyFont="1" applyBorder="1" applyAlignment="1">
      <alignment horizontal="left" vertical="top" wrapText="1"/>
    </xf>
    <xf numFmtId="49" fontId="11" fillId="0" borderId="25" xfId="0" applyNumberFormat="1" applyFont="1" applyBorder="1" applyAlignment="1">
      <alignment horizontal="left" vertical="top" wrapText="1"/>
    </xf>
    <xf numFmtId="44" fontId="9" fillId="0" borderId="1" xfId="2" applyFont="1" applyBorder="1" applyAlignment="1">
      <alignment horizontal="center"/>
    </xf>
    <xf numFmtId="49" fontId="0" fillId="0" borderId="16" xfId="0" applyNumberFormat="1" applyFont="1" applyBorder="1" applyAlignment="1">
      <alignment horizontal="left"/>
    </xf>
    <xf numFmtId="49" fontId="0" fillId="0" borderId="1" xfId="0" applyNumberFormat="1" applyFont="1" applyBorder="1" applyAlignment="1">
      <alignment horizontal="left"/>
    </xf>
    <xf numFmtId="0" fontId="4"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20" xfId="0" applyFont="1" applyBorder="1" applyAlignment="1">
      <alignment horizontal="left" vertical="top" wrapText="1"/>
    </xf>
    <xf numFmtId="164" fontId="9" fillId="0" borderId="13" xfId="0" applyNumberFormat="1" applyFont="1" applyBorder="1" applyAlignment="1">
      <alignment horizontal="left"/>
    </xf>
    <xf numFmtId="0" fontId="0" fillId="0" borderId="0" xfId="0" applyAlignment="1">
      <alignment vertical="top" wrapText="1"/>
    </xf>
    <xf numFmtId="0" fontId="0" fillId="0" borderId="0" xfId="0" applyAlignment="1"/>
    <xf numFmtId="0" fontId="1" fillId="0" borderId="3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cellXfs>
  <cellStyles count="4">
    <cellStyle name="Currency" xfId="2" builtinId="4"/>
    <cellStyle name="Hyperlink" xfId="1" builtinId="8"/>
    <cellStyle name="Normal" xfId="0" builtinId="0"/>
    <cellStyle name="Normal 2" xfId="3" xr:uid="{0A11A3AD-1B88-4AA0-8D7F-B174D7B375D2}"/>
  </cellStyles>
  <dxfs count="8">
    <dxf>
      <alignment horizontal="center" vertical="bottom" textRotation="0" wrapText="0" indent="0" justifyLastLine="0" shrinkToFit="0" readingOrder="0"/>
    </dxf>
    <dxf>
      <alignment horizontal="center" vertical="bottom" textRotation="0" wrapText="0" indent="0" justifyLastLine="0" shrinkToFit="0" readingOrder="0"/>
    </dxf>
    <dxf>
      <alignment horizontal="general" vertical="top" textRotation="0" wrapText="1" indent="0" justifyLastLine="0" shrinkToFit="0" readingOrder="0"/>
    </dxf>
    <dxf>
      <fill>
        <patternFill patternType="darkGrid">
          <bgColor rgb="FFFF0000"/>
        </patternFill>
      </fill>
    </dxf>
    <dxf>
      <fill>
        <patternFill patternType="darkGrid">
          <bgColor rgb="FFFF0000"/>
        </patternFill>
      </fill>
    </dxf>
    <dxf>
      <fill>
        <patternFill patternType="darkGrid">
          <bgColor rgb="FFFF0000"/>
        </patternFill>
      </fill>
    </dxf>
    <dxf>
      <fill>
        <patternFill patternType="darkGrid">
          <bgColor rgb="FFFF0000"/>
        </patternFill>
      </fill>
    </dxf>
    <dxf>
      <fill>
        <patternFill patternType="darkGrid">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F8E3E10-DD12-4981-8530-A4CDC1E0CB52}" name="Table1" displayName="Table1" ref="A2:C20" totalsRowShown="0">
  <autoFilter ref="A2:C20" xr:uid="{6E2A4AB3-CCD3-41B5-A62F-BE061A06160D}"/>
  <tableColumns count="3">
    <tableColumn id="1" xr3:uid="{3E3ADC3D-1C9C-42FF-8929-4FE43FEF8526}" name="Violation (statutory language)" dataDxfId="2"/>
    <tableColumn id="2" xr3:uid="{CF40642E-58AF-432F-9348-63C5EE99D020}" name="LRA Base Penalty" dataDxfId="1"/>
    <tableColumn id="3" xr3:uid="{86D7AFB8-C3C1-4BD3-932E-73360B495A5F}" name="Cite (F.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hyperlink" Target="https://floridadep.gov/ogc/ogc/content/enforcement-manua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7059F-EEB9-406B-9252-537C61AA1D40}">
  <sheetPr>
    <tabColor theme="4" tint="-0.249977111117893"/>
  </sheetPr>
  <dimension ref="A1:XFC164"/>
  <sheetViews>
    <sheetView showGridLines="0" showRuler="0" topLeftCell="A12" zoomScale="205" zoomScaleNormal="205" workbookViewId="0">
      <selection activeCell="J13" sqref="J13:J18"/>
    </sheetView>
  </sheetViews>
  <sheetFormatPr defaultColWidth="0" defaultRowHeight="14.4" zeroHeight="1" x14ac:dyDescent="0.3"/>
  <cols>
    <col min="1" max="1" width="3.44140625" customWidth="1"/>
    <col min="2" max="2" width="20.44140625" customWidth="1"/>
    <col min="3" max="3" width="0.88671875" customWidth="1"/>
    <col min="4" max="4" width="9.33203125" style="86" customWidth="1"/>
    <col min="5" max="5" width="0.88671875" customWidth="1"/>
    <col min="6" max="6" width="9" customWidth="1"/>
    <col min="7" max="7" width="0.5546875" customWidth="1"/>
    <col min="8" max="8" width="11.6640625" customWidth="1"/>
    <col min="9" max="9" width="0.88671875" customWidth="1"/>
    <col min="10" max="10" width="8.6640625" customWidth="1"/>
    <col min="11" max="11" width="0.88671875" customWidth="1"/>
    <col min="12" max="12" width="9.5546875" customWidth="1"/>
    <col min="13" max="13" width="0.88671875" customWidth="1"/>
    <col min="14" max="14" width="11.109375" customWidth="1"/>
    <col min="15" max="15" width="0.5546875" customWidth="1"/>
    <col min="16" max="16" width="10.6640625" customWidth="1"/>
    <col min="17" max="17" width="1" customWidth="1"/>
    <col min="16384" max="16384" width="0.109375" hidden="1" customWidth="1"/>
  </cols>
  <sheetData>
    <row r="1" spans="1:33" ht="20.100000000000001" customHeight="1" thickBot="1" x14ac:dyDescent="0.35">
      <c r="D1"/>
    </row>
    <row r="2" spans="1:33" s="10" customFormat="1" ht="20.100000000000001" customHeight="1" thickTop="1" x14ac:dyDescent="0.3">
      <c r="A2" s="3"/>
      <c r="B2" s="4" t="s">
        <v>0</v>
      </c>
      <c r="C2" s="5"/>
      <c r="D2" s="190"/>
      <c r="E2" s="190"/>
      <c r="F2" s="190"/>
      <c r="G2" s="190"/>
      <c r="H2" s="190"/>
      <c r="I2" s="190"/>
      <c r="J2" s="190"/>
      <c r="K2" s="190"/>
      <c r="L2" s="190"/>
      <c r="M2" s="190"/>
      <c r="N2" s="190"/>
      <c r="O2" s="6"/>
      <c r="P2" s="7"/>
      <c r="R2" s="196"/>
      <c r="S2" s="196"/>
      <c r="T2" s="196"/>
      <c r="U2" s="196"/>
      <c r="V2" s="196"/>
      <c r="W2" s="196"/>
      <c r="X2" s="196"/>
      <c r="Y2" s="196"/>
      <c r="Z2" s="196"/>
      <c r="AA2" s="196"/>
      <c r="AB2" s="196"/>
      <c r="AC2" s="196"/>
      <c r="AD2" s="196"/>
      <c r="AE2" s="196"/>
      <c r="AF2" s="196"/>
      <c r="AG2" s="196"/>
    </row>
    <row r="3" spans="1:33" s="10" customFormat="1" ht="8.6999999999999993" customHeight="1" x14ac:dyDescent="0.3">
      <c r="A3" s="8"/>
      <c r="B3" s="119"/>
      <c r="C3" s="119"/>
      <c r="D3" s="9"/>
      <c r="E3" s="9"/>
      <c r="F3" s="9"/>
      <c r="G3" s="9"/>
      <c r="H3" s="9"/>
      <c r="I3" s="9"/>
      <c r="J3" s="9"/>
      <c r="K3" s="9"/>
      <c r="L3" s="9"/>
      <c r="M3" s="9"/>
      <c r="N3" s="9"/>
      <c r="O3" s="9"/>
      <c r="P3" s="120"/>
      <c r="R3" s="196"/>
      <c r="S3" s="196"/>
      <c r="T3" s="196"/>
      <c r="U3" s="196"/>
      <c r="V3" s="196"/>
      <c r="W3" s="196"/>
      <c r="X3" s="196"/>
      <c r="Y3" s="196"/>
      <c r="Z3" s="196"/>
      <c r="AA3" s="196"/>
      <c r="AB3" s="196"/>
      <c r="AC3" s="196"/>
      <c r="AD3" s="196"/>
      <c r="AE3" s="196"/>
      <c r="AF3" s="196"/>
      <c r="AG3" s="196"/>
    </row>
    <row r="4" spans="1:33" s="10" customFormat="1" ht="20.100000000000001" customHeight="1" x14ac:dyDescent="0.3">
      <c r="A4" s="8"/>
      <c r="B4" s="119" t="s">
        <v>1</v>
      </c>
      <c r="D4" s="195"/>
      <c r="E4" s="195"/>
      <c r="F4" s="195"/>
      <c r="G4" s="195"/>
      <c r="H4" s="195"/>
      <c r="I4" s="195"/>
      <c r="J4" s="195"/>
      <c r="K4" s="195"/>
      <c r="L4" s="195"/>
      <c r="M4" s="195"/>
      <c r="N4" s="195"/>
      <c r="O4" s="195"/>
      <c r="P4" s="120"/>
    </row>
    <row r="5" spans="1:33" s="10" customFormat="1" ht="8.6999999999999993" customHeight="1" x14ac:dyDescent="0.3">
      <c r="A5" s="8"/>
      <c r="B5" s="119"/>
      <c r="C5" s="119"/>
      <c r="D5" s="9"/>
      <c r="E5" s="119"/>
      <c r="F5" s="119"/>
      <c r="G5" s="119"/>
      <c r="H5" s="119"/>
      <c r="I5" s="119"/>
      <c r="J5" s="119"/>
      <c r="K5" s="119"/>
      <c r="L5" s="119"/>
      <c r="M5" s="119"/>
      <c r="N5" s="119"/>
      <c r="O5" s="119"/>
      <c r="P5" s="120"/>
    </row>
    <row r="6" spans="1:33" s="10" customFormat="1" ht="20.100000000000001" customHeight="1" x14ac:dyDescent="0.3">
      <c r="A6" s="8"/>
      <c r="B6" s="191" t="s">
        <v>2</v>
      </c>
      <c r="C6" s="191"/>
      <c r="D6" s="191"/>
      <c r="E6" s="191"/>
      <c r="F6" s="191"/>
      <c r="G6" s="191"/>
      <c r="H6" s="191"/>
      <c r="I6" s="191"/>
      <c r="J6" s="191"/>
      <c r="K6" s="191"/>
      <c r="L6" s="191"/>
      <c r="M6" s="191"/>
      <c r="N6" s="191"/>
      <c r="O6" s="191"/>
      <c r="P6" s="192"/>
    </row>
    <row r="7" spans="1:33" s="10" customFormat="1" ht="20.100000000000001" customHeight="1" x14ac:dyDescent="0.3">
      <c r="A7" s="8"/>
      <c r="B7" s="197"/>
      <c r="C7" s="197"/>
      <c r="D7" s="197"/>
      <c r="E7" s="197"/>
      <c r="F7" s="197"/>
      <c r="G7" s="197"/>
      <c r="H7" s="197"/>
      <c r="I7" s="197"/>
      <c r="J7" s="197"/>
      <c r="K7" s="197"/>
      <c r="L7" s="197"/>
      <c r="M7" s="197"/>
      <c r="N7" s="197"/>
      <c r="O7" s="197"/>
      <c r="P7" s="120"/>
    </row>
    <row r="8" spans="1:33" s="10" customFormat="1" ht="8.6999999999999993" customHeight="1" x14ac:dyDescent="0.3">
      <c r="A8" s="8"/>
      <c r="B8" s="11"/>
      <c r="C8" s="11"/>
      <c r="D8" s="12"/>
      <c r="E8" s="11"/>
      <c r="F8" s="11"/>
      <c r="G8" s="11"/>
      <c r="H8" s="11"/>
      <c r="I8" s="11"/>
      <c r="J8" s="11"/>
      <c r="K8" s="11"/>
      <c r="L8" s="11"/>
      <c r="M8" s="11"/>
      <c r="N8" s="11"/>
      <c r="O8" s="11"/>
      <c r="P8" s="13"/>
    </row>
    <row r="9" spans="1:33" s="10" customFormat="1" ht="15.9" customHeight="1" x14ac:dyDescent="0.3">
      <c r="A9" s="8"/>
      <c r="B9" s="119" t="s">
        <v>3</v>
      </c>
      <c r="C9" s="198"/>
      <c r="D9" s="199"/>
      <c r="E9" s="199"/>
      <c r="F9" s="199"/>
      <c r="G9" s="199"/>
      <c r="H9" s="199"/>
      <c r="I9" s="119"/>
      <c r="J9" s="119"/>
      <c r="K9" s="119"/>
      <c r="L9" s="119"/>
      <c r="M9" s="119"/>
      <c r="N9" s="119"/>
      <c r="O9" s="119"/>
      <c r="P9" s="120"/>
    </row>
    <row r="10" spans="1:33" s="10" customFormat="1" ht="20.100000000000001" customHeight="1" x14ac:dyDescent="0.3">
      <c r="A10" s="200" t="s">
        <v>4</v>
      </c>
      <c r="B10" s="201"/>
      <c r="C10" s="201"/>
      <c r="D10" s="201"/>
      <c r="E10" s="201"/>
      <c r="F10" s="201"/>
      <c r="G10" s="201"/>
      <c r="H10" s="201"/>
      <c r="I10" s="201"/>
      <c r="J10" s="201"/>
      <c r="K10" s="201"/>
      <c r="L10" s="201"/>
      <c r="M10" s="201"/>
      <c r="N10" s="201"/>
      <c r="O10" s="201"/>
      <c r="P10" s="202"/>
    </row>
    <row r="11" spans="1:33" s="10" customFormat="1" ht="6" customHeight="1" x14ac:dyDescent="0.3">
      <c r="A11" s="15"/>
      <c r="B11" s="9"/>
      <c r="C11" s="9"/>
      <c r="D11" s="9"/>
      <c r="E11" s="9"/>
      <c r="F11" s="9"/>
      <c r="G11" s="9"/>
      <c r="H11" s="9"/>
      <c r="I11" s="9"/>
      <c r="J11" s="9"/>
      <c r="K11" s="9"/>
      <c r="L11" s="9"/>
      <c r="M11" s="9"/>
      <c r="N11" s="9"/>
      <c r="O11" s="9"/>
      <c r="P11" s="16"/>
    </row>
    <row r="12" spans="1:33" s="115" customFormat="1" ht="41.4" customHeight="1" x14ac:dyDescent="0.25">
      <c r="A12" s="110"/>
      <c r="B12" s="111" t="s">
        <v>5</v>
      </c>
      <c r="C12" s="112"/>
      <c r="D12" s="111" t="s">
        <v>1776</v>
      </c>
      <c r="E12" s="113"/>
      <c r="F12" s="111" t="s">
        <v>6</v>
      </c>
      <c r="G12" s="111"/>
      <c r="H12" s="111" t="s">
        <v>7</v>
      </c>
      <c r="I12" s="112"/>
      <c r="J12" s="111" t="s">
        <v>8</v>
      </c>
      <c r="K12" s="112"/>
      <c r="L12" s="111" t="s">
        <v>9</v>
      </c>
      <c r="M12" s="112"/>
      <c r="N12" s="111" t="s">
        <v>10</v>
      </c>
      <c r="O12" s="112"/>
      <c r="P12" s="114" t="s">
        <v>11</v>
      </c>
    </row>
    <row r="13" spans="1:33" s="10" customFormat="1" ht="42.75" customHeight="1" x14ac:dyDescent="0.3">
      <c r="A13" s="17">
        <v>1</v>
      </c>
      <c r="B13" s="18"/>
      <c r="C13" s="19"/>
      <c r="D13" s="20" t="s">
        <v>12</v>
      </c>
      <c r="E13" s="21"/>
      <c r="F13" s="116"/>
      <c r="G13" s="22"/>
      <c r="H13" s="109"/>
      <c r="I13" s="23"/>
      <c r="J13" s="184"/>
      <c r="K13" s="23"/>
      <c r="L13" s="24">
        <v>0</v>
      </c>
      <c r="M13" s="23"/>
      <c r="N13" s="25">
        <v>0</v>
      </c>
      <c r="O13" s="26"/>
      <c r="P13" s="27">
        <f>SUM(L13,N13,F13)</f>
        <v>0</v>
      </c>
    </row>
    <row r="14" spans="1:33" s="10" customFormat="1" ht="42.75" customHeight="1" x14ac:dyDescent="0.3">
      <c r="A14" s="17"/>
      <c r="B14" s="18"/>
      <c r="C14" s="19"/>
      <c r="D14" s="20"/>
      <c r="E14" s="21"/>
      <c r="F14" s="116"/>
      <c r="G14" s="22"/>
      <c r="H14" s="109"/>
      <c r="I14" s="23"/>
      <c r="J14" s="184"/>
      <c r="K14" s="23"/>
      <c r="L14" s="24">
        <v>0</v>
      </c>
      <c r="M14" s="23"/>
      <c r="N14" s="25">
        <v>0</v>
      </c>
      <c r="O14" s="26"/>
      <c r="P14" s="27">
        <f t="shared" ref="P14:P18" si="0">SUM(L14,N14,F14)</f>
        <v>0</v>
      </c>
    </row>
    <row r="15" spans="1:33" s="10" customFormat="1" ht="42.75" customHeight="1" x14ac:dyDescent="0.3">
      <c r="A15" s="17"/>
      <c r="B15" s="18"/>
      <c r="C15" s="19"/>
      <c r="D15" s="20"/>
      <c r="E15" s="21"/>
      <c r="F15" s="116"/>
      <c r="G15" s="22"/>
      <c r="H15" s="109"/>
      <c r="I15" s="23"/>
      <c r="J15" s="184"/>
      <c r="K15" s="23"/>
      <c r="L15" s="24">
        <v>0</v>
      </c>
      <c r="M15" s="23"/>
      <c r="N15" s="25">
        <v>0</v>
      </c>
      <c r="O15" s="26"/>
      <c r="P15" s="27">
        <f t="shared" si="0"/>
        <v>0</v>
      </c>
    </row>
    <row r="16" spans="1:33" s="10" customFormat="1" ht="42.75" customHeight="1" x14ac:dyDescent="0.3">
      <c r="A16" s="17"/>
      <c r="B16" s="18"/>
      <c r="C16" s="19"/>
      <c r="D16" s="20"/>
      <c r="E16" s="21"/>
      <c r="F16" s="116"/>
      <c r="G16" s="22"/>
      <c r="H16" s="109"/>
      <c r="I16" s="23"/>
      <c r="J16" s="184"/>
      <c r="K16" s="23"/>
      <c r="L16" s="24">
        <v>0</v>
      </c>
      <c r="M16" s="23"/>
      <c r="N16" s="25">
        <v>0</v>
      </c>
      <c r="O16" s="26"/>
      <c r="P16" s="27">
        <f t="shared" si="0"/>
        <v>0</v>
      </c>
    </row>
    <row r="17" spans="1:16" s="10" customFormat="1" ht="42.75" customHeight="1" x14ac:dyDescent="0.3">
      <c r="A17" s="17"/>
      <c r="B17" s="18"/>
      <c r="C17" s="19"/>
      <c r="D17" s="20"/>
      <c r="E17" s="21"/>
      <c r="F17" s="116"/>
      <c r="G17" s="22"/>
      <c r="H17" s="109"/>
      <c r="I17" s="23"/>
      <c r="J17" s="184"/>
      <c r="K17" s="23"/>
      <c r="L17" s="24">
        <v>0</v>
      </c>
      <c r="M17" s="23"/>
      <c r="N17" s="25">
        <v>0</v>
      </c>
      <c r="O17" s="26"/>
      <c r="P17" s="27">
        <f t="shared" si="0"/>
        <v>0</v>
      </c>
    </row>
    <row r="18" spans="1:16" s="10" customFormat="1" ht="42.75" customHeight="1" x14ac:dyDescent="0.3">
      <c r="A18" s="17"/>
      <c r="B18" s="18"/>
      <c r="C18" s="19"/>
      <c r="D18" s="20"/>
      <c r="E18" s="21"/>
      <c r="F18" s="116"/>
      <c r="G18" s="22"/>
      <c r="H18" s="109"/>
      <c r="I18" s="23"/>
      <c r="J18" s="184"/>
      <c r="K18" s="23"/>
      <c r="L18" s="24">
        <v>0</v>
      </c>
      <c r="M18" s="23"/>
      <c r="N18" s="25">
        <v>0</v>
      </c>
      <c r="O18" s="26"/>
      <c r="P18" s="27">
        <f t="shared" si="0"/>
        <v>0</v>
      </c>
    </row>
    <row r="19" spans="1:16" ht="27.6" customHeight="1" x14ac:dyDescent="0.3">
      <c r="A19" s="28"/>
      <c r="D19"/>
      <c r="F19" s="188">
        <f>SUM(F13:F18)</f>
        <v>0</v>
      </c>
      <c r="J19" s="29" t="s">
        <v>14</v>
      </c>
      <c r="K19" s="23"/>
      <c r="L19" s="30">
        <f>SUM(L13:L18)</f>
        <v>0</v>
      </c>
      <c r="M19" s="23"/>
      <c r="N19" s="31">
        <f>SUM(N13:N18)</f>
        <v>0</v>
      </c>
      <c r="O19" s="21"/>
      <c r="P19" s="32">
        <f>SUM(F19,L19,N19)</f>
        <v>0</v>
      </c>
    </row>
    <row r="20" spans="1:16" s="10" customFormat="1" ht="7.2" customHeight="1" x14ac:dyDescent="0.3">
      <c r="A20" s="33"/>
      <c r="B20" s="34"/>
      <c r="C20" s="19"/>
      <c r="D20" s="35"/>
      <c r="E20" s="22"/>
      <c r="F20" s="22"/>
      <c r="G20" s="22"/>
      <c r="H20" s="22"/>
      <c r="I20" s="22"/>
      <c r="J20" s="22"/>
      <c r="K20" s="22"/>
      <c r="L20" s="22"/>
      <c r="M20" s="22"/>
      <c r="N20" s="22"/>
      <c r="O20" s="21"/>
      <c r="P20" s="36"/>
    </row>
    <row r="21" spans="1:16" s="10" customFormat="1" ht="20.100000000000001" customHeight="1" x14ac:dyDescent="0.3">
      <c r="A21" s="37"/>
      <c r="B21" s="38"/>
      <c r="C21" s="38"/>
      <c r="D21" s="38"/>
      <c r="E21" s="38"/>
      <c r="F21" s="38"/>
      <c r="G21" s="38"/>
      <c r="H21" s="38"/>
      <c r="I21" s="19"/>
      <c r="J21" s="203" t="s">
        <v>15</v>
      </c>
      <c r="K21" s="203"/>
      <c r="L21" s="203"/>
      <c r="M21" s="203"/>
      <c r="N21" s="203"/>
      <c r="O21" s="26"/>
      <c r="P21" s="39">
        <f>SUM(P13:P18)</f>
        <v>0</v>
      </c>
    </row>
    <row r="22" spans="1:16" ht="20.7" customHeight="1" x14ac:dyDescent="0.3">
      <c r="A22" s="40"/>
      <c r="D22"/>
      <c r="J22" s="41"/>
      <c r="K22" s="23"/>
      <c r="L22" s="42"/>
      <c r="M22" s="43"/>
      <c r="N22" s="44" t="s">
        <v>16</v>
      </c>
      <c r="O22" s="21"/>
      <c r="P22" s="45">
        <v>500</v>
      </c>
    </row>
    <row r="23" spans="1:16" s="89" customFormat="1" ht="13.2" customHeight="1" x14ac:dyDescent="0.3">
      <c r="A23" s="37"/>
      <c r="B23" s="38"/>
      <c r="C23" s="38"/>
      <c r="D23" s="38"/>
      <c r="E23" s="38"/>
      <c r="F23" s="38"/>
      <c r="G23" s="38"/>
      <c r="H23" s="38"/>
      <c r="I23" s="46"/>
      <c r="J23" s="47"/>
      <c r="K23" s="47"/>
      <c r="L23" s="47"/>
      <c r="M23" s="47"/>
      <c r="N23" s="47"/>
      <c r="O23" s="48"/>
      <c r="P23" s="49"/>
    </row>
    <row r="24" spans="1:16" s="89" customFormat="1" ht="13.2" customHeight="1" x14ac:dyDescent="0.3">
      <c r="A24" s="37"/>
      <c r="B24" s="38"/>
      <c r="C24" s="38"/>
      <c r="D24" s="38"/>
      <c r="E24" s="38"/>
      <c r="F24" s="38"/>
      <c r="G24" s="38"/>
      <c r="H24" s="38"/>
      <c r="I24" s="46"/>
      <c r="J24" s="47"/>
      <c r="K24" s="47"/>
      <c r="L24" s="47"/>
      <c r="M24" s="47"/>
      <c r="N24" s="47"/>
      <c r="O24" s="48"/>
      <c r="P24" s="49"/>
    </row>
    <row r="25" spans="1:16" s="89" customFormat="1" ht="13.2" customHeight="1" x14ac:dyDescent="0.3">
      <c r="A25" s="37"/>
      <c r="B25" s="38"/>
      <c r="C25" s="38"/>
      <c r="D25" s="38"/>
      <c r="E25" s="38"/>
      <c r="F25" s="38"/>
      <c r="G25" s="38"/>
      <c r="H25" s="38"/>
      <c r="I25" s="46"/>
      <c r="J25" s="47"/>
      <c r="K25" s="47"/>
      <c r="L25" s="47"/>
      <c r="M25" s="47"/>
      <c r="N25" s="47"/>
      <c r="O25" s="48"/>
      <c r="P25" s="49"/>
    </row>
    <row r="26" spans="1:16" s="10" customFormat="1" ht="16.5" customHeight="1" x14ac:dyDescent="0.3">
      <c r="A26" s="50"/>
      <c r="B26" s="51"/>
      <c r="C26" s="51"/>
      <c r="D26" s="51"/>
      <c r="E26" s="51"/>
      <c r="F26" s="51"/>
      <c r="G26" s="51"/>
      <c r="H26" s="51"/>
      <c r="I26" s="19"/>
      <c r="J26" s="26"/>
      <c r="K26" s="52"/>
      <c r="L26" s="52"/>
      <c r="M26" s="52"/>
      <c r="N26" s="52"/>
      <c r="O26" s="26"/>
      <c r="P26" s="53"/>
    </row>
    <row r="27" spans="1:16" s="19" customFormat="1" ht="17.25" customHeight="1" x14ac:dyDescent="0.3">
      <c r="A27" s="193" t="s">
        <v>17</v>
      </c>
      <c r="B27" s="194"/>
      <c r="C27" s="194"/>
      <c r="D27" s="194"/>
      <c r="E27" s="194"/>
      <c r="F27" s="194"/>
      <c r="G27" s="194"/>
      <c r="H27" s="194"/>
      <c r="J27" s="26"/>
      <c r="K27" s="26"/>
      <c r="L27" s="26" t="s">
        <v>18</v>
      </c>
      <c r="M27" s="26"/>
      <c r="N27" s="26"/>
      <c r="O27" s="26"/>
      <c r="P27" s="53"/>
    </row>
    <row r="28" spans="1:16" s="19" customFormat="1" ht="17.25" customHeight="1" x14ac:dyDescent="0.3">
      <c r="A28" s="117"/>
      <c r="B28" s="118"/>
      <c r="C28" s="118"/>
      <c r="D28" s="118"/>
      <c r="E28" s="118"/>
      <c r="F28" s="118"/>
      <c r="G28" s="118"/>
      <c r="H28" s="118"/>
      <c r="J28" s="26"/>
      <c r="K28" s="26"/>
      <c r="L28" s="26"/>
      <c r="M28" s="26"/>
      <c r="N28" s="26"/>
      <c r="O28" s="26"/>
      <c r="P28" s="53"/>
    </row>
    <row r="29" spans="1:16" s="19" customFormat="1" ht="17.25" customHeight="1" x14ac:dyDescent="0.3">
      <c r="A29" s="117"/>
      <c r="B29" s="118"/>
      <c r="C29" s="118"/>
      <c r="D29" s="118"/>
      <c r="E29" s="118"/>
      <c r="F29" s="118"/>
      <c r="G29" s="118"/>
      <c r="H29" s="118"/>
      <c r="J29" s="26"/>
      <c r="K29" s="26"/>
      <c r="L29" s="26"/>
      <c r="M29" s="26"/>
      <c r="N29" s="26"/>
      <c r="O29" s="26"/>
      <c r="P29" s="53"/>
    </row>
    <row r="30" spans="1:16" s="10" customFormat="1" ht="15" customHeight="1" x14ac:dyDescent="0.3">
      <c r="A30" s="50"/>
      <c r="B30" s="51"/>
      <c r="C30" s="51"/>
      <c r="D30" s="51"/>
      <c r="E30" s="51"/>
      <c r="F30" s="51"/>
      <c r="G30" s="51"/>
      <c r="H30" s="51"/>
      <c r="I30" s="19"/>
      <c r="J30" s="26"/>
      <c r="K30" s="52"/>
      <c r="L30" s="52"/>
      <c r="M30" s="52"/>
      <c r="N30" s="52"/>
      <c r="O30" s="26"/>
      <c r="P30" s="53"/>
    </row>
    <row r="31" spans="1:16" s="19" customFormat="1" ht="17.25" customHeight="1" x14ac:dyDescent="0.3">
      <c r="A31" s="193" t="s">
        <v>19</v>
      </c>
      <c r="B31" s="194"/>
      <c r="C31" s="194"/>
      <c r="D31" s="194"/>
      <c r="E31" s="194"/>
      <c r="F31" s="194"/>
      <c r="G31" s="194"/>
      <c r="H31" s="194"/>
      <c r="K31" s="26"/>
      <c r="L31" s="26" t="s">
        <v>18</v>
      </c>
      <c r="M31" s="26"/>
      <c r="N31" s="26"/>
      <c r="O31" s="26"/>
      <c r="P31" s="53"/>
    </row>
    <row r="32" spans="1:16" s="19" customFormat="1" ht="14.4" customHeight="1" x14ac:dyDescent="0.3">
      <c r="A32" s="117" t="s">
        <v>20</v>
      </c>
      <c r="B32" s="54"/>
      <c r="C32" s="54"/>
      <c r="D32" s="54"/>
      <c r="E32" s="54"/>
      <c r="F32" s="54"/>
      <c r="G32" s="54"/>
      <c r="H32" s="54"/>
      <c r="J32" s="26"/>
      <c r="K32" s="26"/>
      <c r="L32" s="26"/>
      <c r="M32" s="26"/>
      <c r="N32" s="26"/>
      <c r="O32" s="26"/>
      <c r="P32" s="53"/>
    </row>
    <row r="33" spans="1:17" s="19" customFormat="1" ht="14.4" customHeight="1" x14ac:dyDescent="0.3">
      <c r="A33" s="117"/>
      <c r="B33" s="54"/>
      <c r="C33" s="54"/>
      <c r="D33" s="54"/>
      <c r="E33" s="54"/>
      <c r="F33" s="54"/>
      <c r="G33" s="54"/>
      <c r="H33" s="54"/>
      <c r="J33" s="26"/>
      <c r="K33" s="26"/>
      <c r="L33" s="26"/>
      <c r="M33" s="26"/>
      <c r="N33" s="26"/>
      <c r="O33" s="26"/>
      <c r="P33" s="53"/>
    </row>
    <row r="34" spans="1:17" s="19" customFormat="1" ht="14.4" customHeight="1" x14ac:dyDescent="0.3">
      <c r="A34" s="117"/>
      <c r="B34" s="54"/>
      <c r="C34" s="54"/>
      <c r="D34" s="54"/>
      <c r="E34" s="54"/>
      <c r="F34" s="54"/>
      <c r="G34" s="54"/>
      <c r="H34" s="54"/>
      <c r="J34" s="26"/>
      <c r="K34" s="26"/>
      <c r="L34" s="26"/>
      <c r="M34" s="26"/>
      <c r="N34" s="26"/>
      <c r="O34" s="26"/>
      <c r="P34" s="53"/>
    </row>
    <row r="35" spans="1:17" s="19" customFormat="1" ht="16.95" customHeight="1" thickBot="1" x14ac:dyDescent="0.35">
      <c r="A35" s="228" t="s">
        <v>21</v>
      </c>
      <c r="B35" s="229"/>
      <c r="C35" s="229"/>
      <c r="D35" s="229"/>
      <c r="E35" s="229"/>
      <c r="F35" s="229"/>
      <c r="G35" s="229"/>
      <c r="H35" s="229"/>
      <c r="I35" s="14"/>
      <c r="J35" s="55"/>
      <c r="K35" s="55"/>
      <c r="L35" s="241"/>
      <c r="M35" s="241"/>
      <c r="N35" s="241"/>
      <c r="O35" s="55"/>
      <c r="P35" s="56"/>
    </row>
    <row r="36" spans="1:17" ht="16.2" thickTop="1" x14ac:dyDescent="0.3">
      <c r="A36" s="206" t="s">
        <v>22</v>
      </c>
      <c r="B36" s="207"/>
      <c r="C36" s="207"/>
      <c r="D36" s="207"/>
      <c r="E36" s="207"/>
      <c r="F36" s="207"/>
      <c r="G36" s="207"/>
      <c r="H36" s="207"/>
      <c r="I36" s="207"/>
      <c r="J36" s="207"/>
      <c r="K36" s="207"/>
      <c r="L36" s="207"/>
      <c r="M36" s="207"/>
      <c r="N36" s="207"/>
      <c r="O36" s="207"/>
      <c r="P36" s="208"/>
    </row>
    <row r="37" spans="1:17" s="19" customFormat="1" ht="23.85" customHeight="1" x14ac:dyDescent="0.3">
      <c r="A37" s="8"/>
      <c r="P37" s="57"/>
      <c r="Q37" s="91"/>
    </row>
    <row r="38" spans="1:17" s="19" customFormat="1" ht="18.600000000000001" customHeight="1" x14ac:dyDescent="0.3">
      <c r="A38" s="58"/>
      <c r="B38" s="230" t="s">
        <v>23</v>
      </c>
      <c r="C38" s="230"/>
      <c r="D38" s="230"/>
      <c r="E38" s="59"/>
      <c r="F38" s="59"/>
      <c r="G38" s="59"/>
      <c r="H38" s="59"/>
      <c r="I38" s="59"/>
      <c r="J38" s="59"/>
      <c r="K38" s="59"/>
      <c r="L38" s="59"/>
      <c r="M38" s="59"/>
      <c r="N38" s="204" t="s">
        <v>24</v>
      </c>
      <c r="O38" s="204"/>
      <c r="P38" s="205"/>
      <c r="Q38" s="90"/>
    </row>
    <row r="39" spans="1:17" s="10" customFormat="1" ht="15.6" x14ac:dyDescent="0.3">
      <c r="A39" s="37" t="s">
        <v>25</v>
      </c>
      <c r="B39" s="38"/>
      <c r="C39" s="60"/>
      <c r="D39" s="61"/>
      <c r="E39" s="209"/>
      <c r="F39" s="209"/>
      <c r="G39" s="209"/>
      <c r="H39" s="209"/>
      <c r="I39" s="209"/>
      <c r="J39" s="209"/>
      <c r="K39" s="209"/>
      <c r="L39" s="209"/>
      <c r="M39" s="209"/>
      <c r="N39" s="209"/>
      <c r="O39" s="38"/>
      <c r="P39" s="62">
        <v>0</v>
      </c>
    </row>
    <row r="40" spans="1:17" s="10" customFormat="1" ht="15.6" x14ac:dyDescent="0.3">
      <c r="A40" s="37" t="s">
        <v>26</v>
      </c>
      <c r="B40" s="38"/>
      <c r="C40" s="210"/>
      <c r="D40" s="210"/>
      <c r="E40" s="210"/>
      <c r="F40" s="210"/>
      <c r="G40" s="210"/>
      <c r="H40" s="210"/>
      <c r="I40" s="210"/>
      <c r="J40" s="210"/>
      <c r="K40" s="210"/>
      <c r="L40" s="210"/>
      <c r="M40" s="210"/>
      <c r="N40" s="210"/>
      <c r="O40" s="19"/>
      <c r="P40" s="63"/>
    </row>
    <row r="41" spans="1:17" s="10" customFormat="1" ht="15.6" x14ac:dyDescent="0.3">
      <c r="A41" s="37" t="s">
        <v>27</v>
      </c>
      <c r="B41" s="38"/>
      <c r="C41" s="60"/>
      <c r="D41" s="210"/>
      <c r="E41" s="210"/>
      <c r="F41" s="210"/>
      <c r="G41" s="210"/>
      <c r="H41" s="210"/>
      <c r="I41" s="210"/>
      <c r="J41" s="210"/>
      <c r="K41" s="210"/>
      <c r="L41" s="210"/>
      <c r="M41" s="210"/>
      <c r="N41" s="210"/>
      <c r="O41" s="19"/>
      <c r="P41" s="62">
        <v>0</v>
      </c>
    </row>
    <row r="42" spans="1:17" s="10" customFormat="1" ht="15.6" x14ac:dyDescent="0.3">
      <c r="A42" s="37" t="s">
        <v>26</v>
      </c>
      <c r="B42" s="38"/>
      <c r="C42" s="210"/>
      <c r="D42" s="210"/>
      <c r="E42" s="210"/>
      <c r="F42" s="210"/>
      <c r="G42" s="210"/>
      <c r="H42" s="210"/>
      <c r="I42" s="210"/>
      <c r="J42" s="210"/>
      <c r="K42" s="210"/>
      <c r="L42" s="210"/>
      <c r="M42" s="210"/>
      <c r="N42" s="210"/>
      <c r="O42" s="19"/>
      <c r="P42" s="63"/>
    </row>
    <row r="43" spans="1:17" s="10" customFormat="1" ht="15.6" x14ac:dyDescent="0.3">
      <c r="A43" s="37" t="s">
        <v>28</v>
      </c>
      <c r="B43" s="38"/>
      <c r="C43" s="60"/>
      <c r="D43" s="61"/>
      <c r="E43" s="64"/>
      <c r="F43" s="210"/>
      <c r="G43" s="210"/>
      <c r="H43" s="210"/>
      <c r="I43" s="210"/>
      <c r="J43" s="210"/>
      <c r="K43" s="210"/>
      <c r="L43" s="210"/>
      <c r="M43" s="210"/>
      <c r="N43" s="210"/>
      <c r="O43" s="19"/>
      <c r="P43" s="62">
        <v>0</v>
      </c>
    </row>
    <row r="44" spans="1:17" s="10" customFormat="1" ht="15.6" x14ac:dyDescent="0.3">
      <c r="A44" s="37" t="s">
        <v>26</v>
      </c>
      <c r="B44" s="38"/>
      <c r="C44" s="210"/>
      <c r="D44" s="210"/>
      <c r="E44" s="210"/>
      <c r="F44" s="210"/>
      <c r="G44" s="210"/>
      <c r="H44" s="210"/>
      <c r="I44" s="210"/>
      <c r="J44" s="210"/>
      <c r="K44" s="210"/>
      <c r="L44" s="210"/>
      <c r="M44" s="210"/>
      <c r="N44" s="210"/>
      <c r="O44" s="19"/>
      <c r="P44" s="63"/>
    </row>
    <row r="45" spans="1:17" s="10" customFormat="1" ht="15.6" x14ac:dyDescent="0.3">
      <c r="A45" s="37" t="s">
        <v>29</v>
      </c>
      <c r="B45" s="38"/>
      <c r="C45" s="60"/>
      <c r="D45" s="61"/>
      <c r="E45" s="60"/>
      <c r="F45" s="210" t="s">
        <v>30</v>
      </c>
      <c r="G45" s="210"/>
      <c r="H45" s="210"/>
      <c r="I45" s="210"/>
      <c r="J45" s="210"/>
      <c r="K45" s="210"/>
      <c r="L45" s="210"/>
      <c r="M45" s="210"/>
      <c r="N45" s="210"/>
      <c r="O45" s="19"/>
      <c r="P45" s="65"/>
    </row>
    <row r="46" spans="1:17" s="10" customFormat="1" ht="17.7" customHeight="1" x14ac:dyDescent="0.3">
      <c r="A46" s="37" t="s">
        <v>26</v>
      </c>
      <c r="B46" s="38"/>
      <c r="C46" s="209" t="s">
        <v>31</v>
      </c>
      <c r="D46" s="209"/>
      <c r="E46" s="209"/>
      <c r="F46" s="209"/>
      <c r="G46" s="209"/>
      <c r="H46" s="209"/>
      <c r="I46" s="209"/>
      <c r="J46" s="209"/>
      <c r="K46" s="209"/>
      <c r="L46" s="209"/>
      <c r="M46" s="209"/>
      <c r="N46" s="209"/>
      <c r="O46" s="19"/>
      <c r="P46" s="63"/>
    </row>
    <row r="47" spans="1:17" s="10" customFormat="1" ht="15.6" x14ac:dyDescent="0.3">
      <c r="A47" s="37" t="s">
        <v>32</v>
      </c>
      <c r="B47" s="38"/>
      <c r="C47" s="210"/>
      <c r="D47" s="210"/>
      <c r="E47" s="210"/>
      <c r="F47" s="210"/>
      <c r="G47" s="210"/>
      <c r="H47" s="210"/>
      <c r="I47" s="210"/>
      <c r="J47" s="210"/>
      <c r="K47" s="210"/>
      <c r="L47" s="210"/>
      <c r="M47" s="210"/>
      <c r="N47" s="210"/>
      <c r="O47" s="19"/>
      <c r="P47" s="62">
        <v>0</v>
      </c>
    </row>
    <row r="48" spans="1:17" s="10" customFormat="1" ht="15.6" x14ac:dyDescent="0.3">
      <c r="A48" s="37" t="s">
        <v>26</v>
      </c>
      <c r="B48" s="38"/>
      <c r="C48" s="210"/>
      <c r="D48" s="210"/>
      <c r="E48" s="210"/>
      <c r="F48" s="210"/>
      <c r="G48" s="210"/>
      <c r="H48" s="210"/>
      <c r="I48" s="210"/>
      <c r="J48" s="210"/>
      <c r="K48" s="210"/>
      <c r="L48" s="210"/>
      <c r="M48" s="210"/>
      <c r="N48" s="210"/>
      <c r="O48" s="19"/>
      <c r="P48" s="63"/>
    </row>
    <row r="49" spans="1:16" s="10" customFormat="1" ht="15.6" x14ac:dyDescent="0.3">
      <c r="A49" s="8"/>
      <c r="B49" s="19"/>
      <c r="C49" s="19"/>
      <c r="D49" s="54"/>
      <c r="E49" s="19"/>
      <c r="F49" s="19"/>
      <c r="G49" s="19"/>
      <c r="H49" s="19"/>
      <c r="I49" s="19"/>
      <c r="J49" s="19"/>
      <c r="K49" s="19"/>
      <c r="L49" s="19"/>
      <c r="M49" s="19"/>
      <c r="N49" s="19"/>
      <c r="O49" s="19"/>
      <c r="P49" s="63"/>
    </row>
    <row r="50" spans="1:16" s="10" customFormat="1" ht="15.6" x14ac:dyDescent="0.3">
      <c r="A50" s="8"/>
      <c r="B50" s="19"/>
      <c r="C50" s="19"/>
      <c r="D50" s="54"/>
      <c r="E50" s="19"/>
      <c r="F50" s="19"/>
      <c r="G50" s="19"/>
      <c r="H50" s="19"/>
      <c r="I50" s="19"/>
      <c r="J50" s="19"/>
      <c r="K50" s="19"/>
      <c r="L50" s="19" t="s">
        <v>33</v>
      </c>
      <c r="M50" s="19"/>
      <c r="N50" s="19"/>
      <c r="O50" s="19"/>
      <c r="P50" s="66">
        <f>P39+P41+P43+P45+P47</f>
        <v>0</v>
      </c>
    </row>
    <row r="51" spans="1:16" s="10" customFormat="1" ht="15.6" x14ac:dyDescent="0.3">
      <c r="A51" s="222" t="s">
        <v>34</v>
      </c>
      <c r="B51" s="223"/>
      <c r="C51" s="223"/>
      <c r="D51" s="223"/>
      <c r="E51" s="223"/>
      <c r="F51" s="223"/>
      <c r="G51" s="223"/>
      <c r="H51" s="223"/>
      <c r="I51" s="223"/>
      <c r="J51" s="223"/>
      <c r="K51" s="223"/>
      <c r="L51" s="223"/>
      <c r="M51" s="223"/>
      <c r="N51" s="223"/>
      <c r="O51" s="223"/>
      <c r="P51" s="224"/>
    </row>
    <row r="52" spans="1:16" s="89" customFormat="1" ht="268.5" customHeight="1" thickBot="1" x14ac:dyDescent="0.35">
      <c r="A52" s="238" t="s">
        <v>65</v>
      </c>
      <c r="B52" s="239"/>
      <c r="C52" s="239"/>
      <c r="D52" s="239"/>
      <c r="E52" s="239"/>
      <c r="F52" s="239"/>
      <c r="G52" s="239"/>
      <c r="H52" s="239"/>
      <c r="I52" s="239"/>
      <c r="J52" s="239"/>
      <c r="K52" s="239"/>
      <c r="L52" s="239"/>
      <c r="M52" s="239"/>
      <c r="N52" s="239"/>
      <c r="O52" s="239"/>
      <c r="P52" s="240"/>
    </row>
    <row r="53" spans="1:16" s="89" customFormat="1" ht="15.6" x14ac:dyDescent="0.3">
      <c r="A53" s="211" t="s">
        <v>35</v>
      </c>
      <c r="B53" s="212"/>
      <c r="C53" s="212"/>
      <c r="D53" s="212"/>
      <c r="E53" s="67"/>
      <c r="F53" s="67"/>
      <c r="G53" s="67"/>
      <c r="H53" s="67"/>
      <c r="I53" s="67"/>
      <c r="J53" s="67"/>
      <c r="K53" s="67"/>
      <c r="L53" s="67"/>
      <c r="M53" s="67"/>
      <c r="N53" s="67"/>
      <c r="O53" s="67"/>
      <c r="P53" s="68"/>
    </row>
    <row r="54" spans="1:16" s="10" customFormat="1" ht="15.6" x14ac:dyDescent="0.3">
      <c r="A54" s="8" t="s">
        <v>36</v>
      </c>
      <c r="B54" s="19"/>
      <c r="C54" s="19"/>
      <c r="D54" s="54"/>
      <c r="E54" s="19"/>
      <c r="F54" s="19"/>
      <c r="G54" s="19"/>
      <c r="H54" s="19"/>
      <c r="I54" s="19"/>
      <c r="J54" s="19"/>
      <c r="K54" s="19"/>
      <c r="L54" s="19"/>
      <c r="M54" s="19"/>
      <c r="N54" s="19"/>
      <c r="O54" s="19"/>
      <c r="P54" s="69"/>
    </row>
    <row r="55" spans="1:16" s="10" customFormat="1" ht="15.6" x14ac:dyDescent="0.3">
      <c r="A55" s="8" t="s">
        <v>26</v>
      </c>
      <c r="B55" s="19"/>
      <c r="C55" s="231"/>
      <c r="D55" s="231"/>
      <c r="E55" s="231"/>
      <c r="F55" s="231"/>
      <c r="G55" s="231"/>
      <c r="H55" s="231"/>
      <c r="I55" s="231"/>
      <c r="J55" s="231"/>
      <c r="K55" s="231"/>
      <c r="L55" s="231"/>
      <c r="M55" s="231"/>
      <c r="N55" s="231"/>
      <c r="O55" s="19"/>
      <c r="P55" s="70">
        <v>0</v>
      </c>
    </row>
    <row r="56" spans="1:16" s="10" customFormat="1" ht="15.6" x14ac:dyDescent="0.3">
      <c r="A56" s="8" t="s">
        <v>37</v>
      </c>
      <c r="B56" s="19"/>
      <c r="C56" s="19"/>
      <c r="D56" s="54"/>
      <c r="E56" s="19"/>
      <c r="F56" s="19"/>
      <c r="G56" s="19"/>
      <c r="H56" s="19"/>
      <c r="I56" s="19"/>
      <c r="J56" s="19"/>
      <c r="K56" s="19"/>
      <c r="L56" s="19"/>
      <c r="M56" s="19"/>
      <c r="N56" s="19"/>
      <c r="O56" s="19"/>
      <c r="P56" s="69"/>
    </row>
    <row r="57" spans="1:16" s="10" customFormat="1" ht="15.6" x14ac:dyDescent="0.3">
      <c r="A57" s="8" t="s">
        <v>38</v>
      </c>
      <c r="B57" s="19"/>
      <c r="C57" s="19"/>
      <c r="D57" s="54"/>
      <c r="E57" s="19"/>
      <c r="F57" s="19"/>
      <c r="G57" s="19"/>
      <c r="H57" s="19"/>
      <c r="I57" s="19"/>
      <c r="J57" s="19"/>
      <c r="K57" s="19"/>
      <c r="L57" s="19"/>
      <c r="M57" s="19"/>
      <c r="N57" s="19"/>
      <c r="O57" s="19"/>
      <c r="P57" s="69"/>
    </row>
    <row r="58" spans="1:16" s="10" customFormat="1" ht="15.6" x14ac:dyDescent="0.3">
      <c r="A58" s="8" t="s">
        <v>26</v>
      </c>
      <c r="B58" s="19"/>
      <c r="C58" s="231"/>
      <c r="D58" s="231"/>
      <c r="E58" s="231"/>
      <c r="F58" s="231"/>
      <c r="G58" s="231"/>
      <c r="H58" s="231"/>
      <c r="I58" s="231"/>
      <c r="J58" s="231"/>
      <c r="K58" s="231"/>
      <c r="L58" s="231"/>
      <c r="M58" s="231"/>
      <c r="N58" s="231"/>
      <c r="O58" s="19"/>
      <c r="P58" s="70">
        <v>0</v>
      </c>
    </row>
    <row r="59" spans="1:16" s="10" customFormat="1" ht="15.6" x14ac:dyDescent="0.3">
      <c r="A59" s="8"/>
      <c r="B59" s="19"/>
      <c r="C59" s="19"/>
      <c r="D59" s="54"/>
      <c r="E59" s="19"/>
      <c r="F59" s="19"/>
      <c r="G59" s="19"/>
      <c r="H59" s="19"/>
      <c r="I59" s="19"/>
      <c r="J59" s="19"/>
      <c r="K59" s="19"/>
      <c r="L59" s="19"/>
      <c r="M59" s="19"/>
      <c r="N59" s="19"/>
      <c r="O59" s="19"/>
      <c r="P59" s="69"/>
    </row>
    <row r="60" spans="1:16" s="10" customFormat="1" ht="15.6" x14ac:dyDescent="0.3">
      <c r="A60" s="220" t="s">
        <v>39</v>
      </c>
      <c r="B60" s="221"/>
      <c r="C60" s="19"/>
      <c r="D60" s="54"/>
      <c r="E60" s="19"/>
      <c r="F60" s="19"/>
      <c r="G60" s="19"/>
      <c r="H60" s="19"/>
      <c r="I60" s="19"/>
      <c r="J60" s="19"/>
      <c r="K60" s="19"/>
      <c r="L60" s="19"/>
      <c r="M60" s="19"/>
      <c r="N60" s="19"/>
      <c r="O60" s="19"/>
      <c r="P60" s="57"/>
    </row>
    <row r="61" spans="1:16" s="10" customFormat="1" ht="15.6" x14ac:dyDescent="0.3">
      <c r="A61" s="217"/>
      <c r="B61" s="218"/>
      <c r="C61" s="218"/>
      <c r="D61" s="218"/>
      <c r="E61" s="218"/>
      <c r="F61" s="218"/>
      <c r="G61" s="218"/>
      <c r="H61" s="218"/>
      <c r="I61" s="218"/>
      <c r="J61" s="218"/>
      <c r="K61" s="218"/>
      <c r="L61" s="218"/>
      <c r="M61" s="218"/>
      <c r="N61" s="218"/>
      <c r="O61" s="218"/>
      <c r="P61" s="219"/>
    </row>
    <row r="62" spans="1:16" s="10" customFormat="1" ht="16.2" thickBot="1" x14ac:dyDescent="0.35">
      <c r="A62" s="71"/>
      <c r="B62" s="72"/>
      <c r="C62" s="72"/>
      <c r="D62" s="73"/>
      <c r="E62" s="72"/>
      <c r="F62" s="72"/>
      <c r="G62" s="72"/>
      <c r="H62" s="72"/>
      <c r="I62" s="72"/>
      <c r="J62" s="72"/>
      <c r="K62" s="72"/>
      <c r="L62" s="72"/>
      <c r="M62" s="72"/>
      <c r="N62" s="72"/>
      <c r="O62" s="72"/>
      <c r="P62" s="74"/>
    </row>
    <row r="63" spans="1:16" s="10" customFormat="1" ht="16.2" thickTop="1" x14ac:dyDescent="0.3">
      <c r="A63" s="206" t="s">
        <v>40</v>
      </c>
      <c r="B63" s="207"/>
      <c r="C63" s="207"/>
      <c r="D63" s="207"/>
      <c r="E63" s="207"/>
      <c r="F63" s="207"/>
      <c r="G63" s="207"/>
      <c r="H63" s="207"/>
      <c r="I63" s="207"/>
      <c r="J63" s="207"/>
      <c r="K63" s="207"/>
      <c r="L63" s="207"/>
      <c r="M63" s="207"/>
      <c r="N63" s="207"/>
      <c r="O63" s="207"/>
      <c r="P63" s="208"/>
    </row>
    <row r="64" spans="1:16" s="10" customFormat="1" ht="15.6" x14ac:dyDescent="0.3">
      <c r="A64" s="58"/>
      <c r="B64" s="59"/>
      <c r="C64" s="59"/>
      <c r="D64" s="59"/>
      <c r="E64" s="59"/>
      <c r="F64" s="59"/>
      <c r="G64" s="59"/>
      <c r="H64" s="59"/>
      <c r="I64" s="59"/>
      <c r="J64" s="59"/>
      <c r="K64" s="59"/>
      <c r="L64" s="59"/>
      <c r="M64" s="59"/>
      <c r="N64" s="59"/>
      <c r="O64" s="59"/>
      <c r="P64" s="75"/>
    </row>
    <row r="65" spans="1:16" s="10" customFormat="1" ht="15.6" x14ac:dyDescent="0.3">
      <c r="A65" s="8" t="s">
        <v>41</v>
      </c>
      <c r="B65" s="19"/>
      <c r="C65" s="19"/>
      <c r="D65" s="54"/>
      <c r="E65" s="19"/>
      <c r="F65" s="19"/>
      <c r="G65" s="19"/>
      <c r="H65" s="19"/>
      <c r="I65" s="19"/>
      <c r="J65" s="19"/>
      <c r="K65" s="19"/>
      <c r="L65" s="19" t="s">
        <v>42</v>
      </c>
      <c r="M65" s="19"/>
      <c r="N65" s="19"/>
      <c r="O65" s="19"/>
      <c r="P65" s="57"/>
    </row>
    <row r="66" spans="1:16" s="10" customFormat="1" ht="15.6" x14ac:dyDescent="0.3">
      <c r="A66" s="8"/>
      <c r="B66" s="19"/>
      <c r="C66" s="19"/>
      <c r="D66" s="54"/>
      <c r="E66" s="19"/>
      <c r="F66" s="19"/>
      <c r="G66" s="19"/>
      <c r="H66" s="19"/>
      <c r="I66" s="19"/>
      <c r="J66" s="19"/>
      <c r="K66" s="19"/>
      <c r="L66" s="19"/>
      <c r="M66" s="19"/>
      <c r="N66" s="19"/>
      <c r="O66" s="19"/>
      <c r="P66" s="57"/>
    </row>
    <row r="67" spans="1:16" s="10" customFormat="1" ht="15.6" x14ac:dyDescent="0.3">
      <c r="A67" s="8" t="s">
        <v>43</v>
      </c>
      <c r="B67" s="19"/>
      <c r="C67" s="19"/>
      <c r="D67" s="54"/>
      <c r="E67" s="19"/>
      <c r="F67" s="19"/>
      <c r="G67" s="19"/>
      <c r="H67" s="19"/>
      <c r="I67" s="19"/>
      <c r="J67" s="19"/>
      <c r="K67" s="19"/>
      <c r="L67" s="235"/>
      <c r="M67" s="235"/>
      <c r="N67" s="235"/>
      <c r="O67" s="19"/>
      <c r="P67" s="57"/>
    </row>
    <row r="68" spans="1:16" s="10" customFormat="1" ht="15.6" x14ac:dyDescent="0.3">
      <c r="A68" s="8"/>
      <c r="B68" s="19"/>
      <c r="C68" s="19"/>
      <c r="D68" s="54"/>
      <c r="E68" s="19"/>
      <c r="F68" s="19"/>
      <c r="G68" s="19"/>
      <c r="H68" s="19"/>
      <c r="I68" s="19"/>
      <c r="J68" s="19"/>
      <c r="K68" s="19"/>
      <c r="L68" s="19"/>
      <c r="M68" s="19"/>
      <c r="N68" s="19"/>
      <c r="O68" s="19"/>
      <c r="P68" s="57"/>
    </row>
    <row r="69" spans="1:16" s="10" customFormat="1" ht="15.6" x14ac:dyDescent="0.3">
      <c r="A69" s="8" t="s">
        <v>44</v>
      </c>
      <c r="B69" s="19"/>
      <c r="C69" s="19"/>
      <c r="D69" s="54"/>
      <c r="E69" s="19"/>
      <c r="F69" s="19"/>
      <c r="G69" s="19"/>
      <c r="H69" s="19"/>
      <c r="I69" s="19"/>
      <c r="J69" s="19"/>
      <c r="K69" s="19"/>
      <c r="L69" s="235"/>
      <c r="M69" s="235"/>
      <c r="N69" s="235"/>
      <c r="O69" s="19"/>
      <c r="P69" s="57"/>
    </row>
    <row r="70" spans="1:16" s="10" customFormat="1" ht="15.6" x14ac:dyDescent="0.3">
      <c r="A70" s="8"/>
      <c r="B70" s="19"/>
      <c r="C70" s="19"/>
      <c r="D70" s="54"/>
      <c r="E70" s="19"/>
      <c r="F70" s="19"/>
      <c r="G70" s="19"/>
      <c r="H70" s="19"/>
      <c r="I70" s="19"/>
      <c r="J70" s="19"/>
      <c r="K70" s="19"/>
      <c r="L70" s="19"/>
      <c r="M70" s="19"/>
      <c r="N70" s="19"/>
      <c r="O70" s="19"/>
      <c r="P70" s="57"/>
    </row>
    <row r="71" spans="1:16" s="10" customFormat="1" ht="15.6" x14ac:dyDescent="0.3">
      <c r="A71" s="8"/>
      <c r="B71" s="19"/>
      <c r="C71" s="19"/>
      <c r="D71" s="54"/>
      <c r="E71" s="19"/>
      <c r="F71" s="19"/>
      <c r="G71" s="19"/>
      <c r="H71" s="19"/>
      <c r="I71" s="19"/>
      <c r="J71" s="19"/>
      <c r="K71" s="19"/>
      <c r="L71" s="19"/>
      <c r="M71" s="19"/>
      <c r="N71" s="19"/>
      <c r="O71" s="19"/>
      <c r="P71" s="57"/>
    </row>
    <row r="72" spans="1:16" s="10" customFormat="1" ht="15.6" x14ac:dyDescent="0.3">
      <c r="A72" s="8" t="s">
        <v>45</v>
      </c>
      <c r="B72" s="19"/>
      <c r="C72" s="19"/>
      <c r="D72" s="76"/>
      <c r="E72" s="77"/>
      <c r="F72" s="77"/>
      <c r="G72" s="77"/>
      <c r="H72" s="77"/>
      <c r="I72" s="77"/>
      <c r="J72" s="77"/>
      <c r="K72" s="77"/>
      <c r="L72" s="77"/>
      <c r="M72" s="77"/>
      <c r="N72" s="77"/>
      <c r="O72" s="77"/>
      <c r="P72" s="78"/>
    </row>
    <row r="73" spans="1:16" s="10" customFormat="1" ht="214.5" customHeight="1" x14ac:dyDescent="0.3">
      <c r="A73" s="232"/>
      <c r="B73" s="233"/>
      <c r="C73" s="233"/>
      <c r="D73" s="233"/>
      <c r="E73" s="233"/>
      <c r="F73" s="233"/>
      <c r="G73" s="233"/>
      <c r="H73" s="233"/>
      <c r="I73" s="233"/>
      <c r="J73" s="233"/>
      <c r="K73" s="233"/>
      <c r="L73" s="233"/>
      <c r="M73" s="233"/>
      <c r="N73" s="233"/>
      <c r="O73" s="233"/>
      <c r="P73" s="234"/>
    </row>
    <row r="74" spans="1:16" s="10" customFormat="1" ht="15.6" x14ac:dyDescent="0.3">
      <c r="A74" s="79"/>
      <c r="B74" s="77"/>
      <c r="C74" s="77"/>
      <c r="D74" s="76"/>
      <c r="E74" s="77"/>
      <c r="F74" s="77"/>
      <c r="G74" s="77"/>
      <c r="H74" s="213"/>
      <c r="I74" s="213"/>
      <c r="J74" s="213"/>
      <c r="K74" s="213"/>
      <c r="L74" s="213"/>
      <c r="M74" s="213"/>
      <c r="N74" s="213"/>
      <c r="O74" s="213"/>
      <c r="P74" s="214"/>
    </row>
    <row r="75" spans="1:16" ht="39" customHeight="1" x14ac:dyDescent="0.3">
      <c r="A75" s="236"/>
      <c r="B75" s="237"/>
      <c r="C75" s="80"/>
      <c r="D75" s="81"/>
      <c r="E75" s="80"/>
      <c r="F75" s="80"/>
      <c r="G75" s="80"/>
      <c r="H75" s="215"/>
      <c r="I75" s="215"/>
      <c r="J75" s="215"/>
      <c r="K75" s="215"/>
      <c r="L75" s="215"/>
      <c r="M75" s="215"/>
      <c r="N75" s="215"/>
      <c r="O75" s="215"/>
      <c r="P75" s="216"/>
    </row>
    <row r="76" spans="1:16" ht="15.6" x14ac:dyDescent="0.3">
      <c r="A76" s="225" t="s">
        <v>18</v>
      </c>
      <c r="B76" s="226"/>
      <c r="C76" s="77"/>
      <c r="D76" s="76"/>
      <c r="E76" s="77"/>
      <c r="F76" s="77"/>
      <c r="G76" s="77"/>
      <c r="H76" s="226" t="s">
        <v>17</v>
      </c>
      <c r="I76" s="226"/>
      <c r="J76" s="226"/>
      <c r="K76" s="226"/>
      <c r="L76" s="226"/>
      <c r="M76" s="226"/>
      <c r="N76" s="226"/>
      <c r="O76" s="226"/>
      <c r="P76" s="227"/>
    </row>
    <row r="77" spans="1:16" ht="15" thickBot="1" x14ac:dyDescent="0.35">
      <c r="A77" s="82"/>
      <c r="B77" s="83"/>
      <c r="C77" s="83"/>
      <c r="D77" s="84"/>
      <c r="E77" s="83"/>
      <c r="F77" s="83"/>
      <c r="G77" s="83"/>
      <c r="H77" s="83"/>
      <c r="I77" s="83"/>
      <c r="J77" s="83"/>
      <c r="K77" s="83"/>
      <c r="L77" s="83"/>
      <c r="M77" s="83"/>
      <c r="N77" s="83"/>
      <c r="O77" s="83"/>
      <c r="P77" s="85"/>
    </row>
    <row r="78" spans="1:16" ht="15" thickTop="1" x14ac:dyDescent="0.3">
      <c r="A78" s="88"/>
      <c r="B78" s="88"/>
      <c r="C78" s="88"/>
      <c r="D78" s="87"/>
      <c r="E78" s="88"/>
      <c r="F78" s="88"/>
      <c r="G78" s="88"/>
      <c r="H78" s="88"/>
      <c r="I78" s="88"/>
      <c r="J78" s="88"/>
      <c r="K78" s="88"/>
      <c r="L78" s="88"/>
      <c r="M78" s="88"/>
      <c r="N78" s="88"/>
      <c r="O78" s="88"/>
      <c r="P78" s="88"/>
    </row>
    <row r="79" spans="1:16" x14ac:dyDescent="0.3">
      <c r="A79" s="88"/>
      <c r="B79" s="88"/>
      <c r="C79" s="88"/>
      <c r="D79" s="87"/>
    </row>
    <row r="80" spans="1:16" x14ac:dyDescent="0.3"/>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hidden="1" x14ac:dyDescent="0.3"/>
    <row r="95" hidden="1" x14ac:dyDescent="0.3"/>
    <row r="96" hidden="1" x14ac:dyDescent="0.3"/>
    <row r="97" spans="2:2" hidden="1" x14ac:dyDescent="0.3"/>
    <row r="98" spans="2:2" hidden="1" x14ac:dyDescent="0.3"/>
    <row r="99" spans="2:2" hidden="1" x14ac:dyDescent="0.3">
      <c r="B99" s="2"/>
    </row>
    <row r="100" spans="2:2" x14ac:dyDescent="0.3"/>
    <row r="101" spans="2:2" x14ac:dyDescent="0.3"/>
    <row r="102" spans="2:2" x14ac:dyDescent="0.3"/>
    <row r="103" spans="2:2" x14ac:dyDescent="0.3"/>
    <row r="104" spans="2:2" x14ac:dyDescent="0.3"/>
    <row r="105" spans="2:2" x14ac:dyDescent="0.3"/>
    <row r="106" spans="2:2" x14ac:dyDescent="0.3"/>
    <row r="107" spans="2:2" x14ac:dyDescent="0.3"/>
    <row r="108" spans="2:2" x14ac:dyDescent="0.3"/>
    <row r="109" spans="2:2" x14ac:dyDescent="0.3"/>
    <row r="110" spans="2:2" x14ac:dyDescent="0.3"/>
    <row r="111" spans="2:2" x14ac:dyDescent="0.3"/>
    <row r="112" spans="2:2"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row r="128" x14ac:dyDescent="0.3"/>
    <row r="129" x14ac:dyDescent="0.3"/>
    <row r="130" x14ac:dyDescent="0.3"/>
    <row r="131" x14ac:dyDescent="0.3"/>
    <row r="132" x14ac:dyDescent="0.3"/>
    <row r="133" x14ac:dyDescent="0.3"/>
    <row r="134" x14ac:dyDescent="0.3"/>
    <row r="135" x14ac:dyDescent="0.3"/>
    <row r="136" x14ac:dyDescent="0.3"/>
    <row r="137" x14ac:dyDescent="0.3"/>
    <row r="138" x14ac:dyDescent="0.3"/>
    <row r="139" x14ac:dyDescent="0.3"/>
    <row r="140" x14ac:dyDescent="0.3"/>
    <row r="141" x14ac:dyDescent="0.3"/>
    <row r="142" x14ac:dyDescent="0.3"/>
    <row r="143" x14ac:dyDescent="0.3"/>
    <row r="144" x14ac:dyDescent="0.3"/>
    <row r="145" x14ac:dyDescent="0.3"/>
    <row r="146" x14ac:dyDescent="0.3"/>
    <row r="147" x14ac:dyDescent="0.3"/>
    <row r="148" x14ac:dyDescent="0.3"/>
    <row r="149" x14ac:dyDescent="0.3"/>
    <row r="150" x14ac:dyDescent="0.3"/>
    <row r="151" x14ac:dyDescent="0.3"/>
    <row r="152" x14ac:dyDescent="0.3"/>
    <row r="153" x14ac:dyDescent="0.3"/>
    <row r="154" x14ac:dyDescent="0.3"/>
    <row r="155" x14ac:dyDescent="0.3"/>
    <row r="156" x14ac:dyDescent="0.3"/>
    <row r="157" x14ac:dyDescent="0.3"/>
    <row r="158" x14ac:dyDescent="0.3"/>
    <row r="159" x14ac:dyDescent="0.3"/>
    <row r="160" x14ac:dyDescent="0.3"/>
    <row r="161" x14ac:dyDescent="0.3"/>
    <row r="162" x14ac:dyDescent="0.3"/>
    <row r="163" x14ac:dyDescent="0.3"/>
    <row r="164" x14ac:dyDescent="0.3"/>
  </sheetData>
  <dataConsolidate/>
  <mergeCells count="41">
    <mergeCell ref="A76:B76"/>
    <mergeCell ref="H76:P76"/>
    <mergeCell ref="A27:H27"/>
    <mergeCell ref="A35:H35"/>
    <mergeCell ref="B38:D38"/>
    <mergeCell ref="C55:N55"/>
    <mergeCell ref="C58:N58"/>
    <mergeCell ref="A73:P73"/>
    <mergeCell ref="A63:P63"/>
    <mergeCell ref="L67:N67"/>
    <mergeCell ref="A75:B75"/>
    <mergeCell ref="A52:P52"/>
    <mergeCell ref="C44:N44"/>
    <mergeCell ref="F45:N45"/>
    <mergeCell ref="L35:N35"/>
    <mergeCell ref="L69:N69"/>
    <mergeCell ref="A53:D53"/>
    <mergeCell ref="C42:N42"/>
    <mergeCell ref="F43:N43"/>
    <mergeCell ref="H74:P75"/>
    <mergeCell ref="A61:P61"/>
    <mergeCell ref="A60:B60"/>
    <mergeCell ref="A51:P51"/>
    <mergeCell ref="N38:P38"/>
    <mergeCell ref="A36:P36"/>
    <mergeCell ref="E39:N39"/>
    <mergeCell ref="C48:N48"/>
    <mergeCell ref="R3:AG3"/>
    <mergeCell ref="C40:N40"/>
    <mergeCell ref="D41:N41"/>
    <mergeCell ref="C46:N46"/>
    <mergeCell ref="C47:N47"/>
    <mergeCell ref="D2:N2"/>
    <mergeCell ref="B6:P6"/>
    <mergeCell ref="A31:H31"/>
    <mergeCell ref="D4:O4"/>
    <mergeCell ref="R2:AG2"/>
    <mergeCell ref="B7:O7"/>
    <mergeCell ref="C9:H9"/>
    <mergeCell ref="A10:P10"/>
    <mergeCell ref="J21:N21"/>
  </mergeCells>
  <conditionalFormatting sqref="H20 J20:J21 L31 F20 J23:J30">
    <cfRule type="expression" dxfId="7" priority="2">
      <formula>$D20&gt;0</formula>
    </cfRule>
  </conditionalFormatting>
  <conditionalFormatting sqref="D20">
    <cfRule type="expression" dxfId="6" priority="1">
      <formula>$J20&gt;0</formula>
    </cfRule>
  </conditionalFormatting>
  <conditionalFormatting sqref="J35">
    <cfRule type="expression" dxfId="5" priority="3">
      <formula>#REF!&gt;0</formula>
    </cfRule>
  </conditionalFormatting>
  <conditionalFormatting sqref="J34">
    <cfRule type="expression" dxfId="4" priority="4">
      <formula>$D36&gt;0</formula>
    </cfRule>
  </conditionalFormatting>
  <conditionalFormatting sqref="J32:J33">
    <cfRule type="expression" dxfId="3" priority="5">
      <formula>#REF!&gt;0</formula>
    </cfRule>
  </conditionalFormatting>
  <printOptions horizontalCentered="1"/>
  <pageMargins left="0.25" right="0.25" top="0.75" bottom="0.25" header="0.3" footer="0.3"/>
  <pageSetup orientation="portrait" r:id="rId1"/>
  <headerFooter differentFirst="1">
    <firstHeader xml:space="preserve">&amp;C&amp;"Times New Roman,Regular"&amp;12PENALTY COMPUTATION WORKSHEET               
SUBJECT TO FINAL APPROVAL               
</firstHeader>
  </headerFooter>
  <rowBreaks count="2" manualBreakCount="2">
    <brk id="35" max="15" man="1"/>
    <brk id="62"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42162-8D97-470E-BA1A-7ADFE18C5E27}">
  <dimension ref="A1:H618"/>
  <sheetViews>
    <sheetView workbookViewId="0">
      <selection activeCell="H3" sqref="H3"/>
    </sheetView>
  </sheetViews>
  <sheetFormatPr defaultColWidth="8.88671875" defaultRowHeight="14.4" x14ac:dyDescent="0.3"/>
  <cols>
    <col min="1" max="1" width="8.88671875" style="130"/>
    <col min="2" max="2" width="11.6640625" style="130" customWidth="1"/>
    <col min="3" max="3" width="15.5546875" style="130" customWidth="1"/>
    <col min="4" max="4" width="28.6640625" style="130" customWidth="1"/>
    <col min="5" max="6" width="8.88671875" style="130"/>
    <col min="7" max="7" width="15.6640625" style="130" customWidth="1"/>
    <col min="8" max="16384" width="8.88671875" style="130"/>
  </cols>
  <sheetData>
    <row r="1" spans="1:8" ht="15" thickBot="1" x14ac:dyDescent="0.35"/>
    <row r="2" spans="1:8" ht="43.8" thickBot="1" x14ac:dyDescent="0.35">
      <c r="A2" s="131" t="s">
        <v>91</v>
      </c>
      <c r="B2" s="132" t="s">
        <v>92</v>
      </c>
      <c r="C2" s="132" t="s">
        <v>93</v>
      </c>
      <c r="D2" s="132" t="s">
        <v>94</v>
      </c>
      <c r="E2" s="132" t="s">
        <v>95</v>
      </c>
      <c r="F2" s="132" t="s">
        <v>96</v>
      </c>
      <c r="G2" s="132" t="s">
        <v>97</v>
      </c>
      <c r="H2" s="133" t="s">
        <v>98</v>
      </c>
    </row>
    <row r="3" spans="1:8" ht="201.6" x14ac:dyDescent="0.3">
      <c r="A3" s="134">
        <v>5000</v>
      </c>
      <c r="B3" s="135" t="s">
        <v>99</v>
      </c>
      <c r="C3" s="135" t="s">
        <v>100</v>
      </c>
      <c r="D3" s="135" t="s">
        <v>101</v>
      </c>
      <c r="E3" s="135" t="s">
        <v>13</v>
      </c>
      <c r="F3" s="135" t="s">
        <v>102</v>
      </c>
      <c r="G3" s="135" t="s">
        <v>103</v>
      </c>
      <c r="H3" s="136"/>
    </row>
    <row r="4" spans="1:8" ht="302.39999999999998" x14ac:dyDescent="0.3">
      <c r="A4" s="137">
        <f>+A3+1</f>
        <v>5001</v>
      </c>
      <c r="B4" s="125" t="s">
        <v>104</v>
      </c>
      <c r="C4" s="125" t="s">
        <v>105</v>
      </c>
      <c r="D4" s="125" t="s">
        <v>106</v>
      </c>
      <c r="E4" s="125" t="s">
        <v>13</v>
      </c>
      <c r="F4" s="125" t="s">
        <v>102</v>
      </c>
      <c r="G4" s="125" t="s">
        <v>107</v>
      </c>
      <c r="H4" s="138">
        <v>2001</v>
      </c>
    </row>
    <row r="5" spans="1:8" ht="129.6" x14ac:dyDescent="0.3">
      <c r="A5" s="139">
        <f t="shared" ref="A5:A67" si="0">+A4+1</f>
        <v>5002</v>
      </c>
      <c r="B5" s="126" t="s">
        <v>104</v>
      </c>
      <c r="C5" s="126" t="s">
        <v>108</v>
      </c>
      <c r="D5" s="126" t="s">
        <v>109</v>
      </c>
      <c r="E5" s="126" t="s">
        <v>13</v>
      </c>
      <c r="F5" s="126" t="s">
        <v>102</v>
      </c>
      <c r="G5" s="126" t="s">
        <v>110</v>
      </c>
      <c r="H5" s="140"/>
    </row>
    <row r="6" spans="1:8" ht="100.8" x14ac:dyDescent="0.3">
      <c r="A6" s="137">
        <f t="shared" si="0"/>
        <v>5003</v>
      </c>
      <c r="B6" s="125" t="s">
        <v>104</v>
      </c>
      <c r="C6" s="125" t="s">
        <v>111</v>
      </c>
      <c r="D6" s="141" t="s">
        <v>112</v>
      </c>
      <c r="E6" s="125" t="s">
        <v>113</v>
      </c>
      <c r="F6" s="125" t="s">
        <v>102</v>
      </c>
      <c r="G6" s="125" t="s">
        <v>114</v>
      </c>
      <c r="H6" s="138">
        <v>2009</v>
      </c>
    </row>
    <row r="7" spans="1:8" ht="100.8" x14ac:dyDescent="0.3">
      <c r="A7" s="137">
        <v>5003</v>
      </c>
      <c r="B7" s="125"/>
      <c r="C7" s="125" t="s">
        <v>111</v>
      </c>
      <c r="D7" s="141" t="s">
        <v>115</v>
      </c>
      <c r="E7" s="125" t="s">
        <v>113</v>
      </c>
      <c r="F7" s="125" t="s">
        <v>102</v>
      </c>
      <c r="G7" s="125" t="s">
        <v>114</v>
      </c>
      <c r="H7" s="138">
        <v>2009</v>
      </c>
    </row>
    <row r="8" spans="1:8" ht="115.2" x14ac:dyDescent="0.3">
      <c r="A8" s="137">
        <v>5003</v>
      </c>
      <c r="B8" s="125"/>
      <c r="C8" s="125" t="s">
        <v>116</v>
      </c>
      <c r="D8" s="141" t="s">
        <v>117</v>
      </c>
      <c r="E8" s="125" t="s">
        <v>113</v>
      </c>
      <c r="F8" s="125" t="s">
        <v>102</v>
      </c>
      <c r="G8" s="125" t="s">
        <v>114</v>
      </c>
      <c r="H8" s="138">
        <v>2009</v>
      </c>
    </row>
    <row r="9" spans="1:8" ht="100.8" x14ac:dyDescent="0.3">
      <c r="A9" s="137">
        <v>5003</v>
      </c>
      <c r="B9" s="125"/>
      <c r="C9" s="125" t="s">
        <v>118</v>
      </c>
      <c r="D9" s="141" t="s">
        <v>119</v>
      </c>
      <c r="E9" s="125" t="s">
        <v>113</v>
      </c>
      <c r="F9" s="125" t="s">
        <v>102</v>
      </c>
      <c r="G9" s="125" t="s">
        <v>114</v>
      </c>
      <c r="H9" s="138">
        <v>2009</v>
      </c>
    </row>
    <row r="10" spans="1:8" ht="41.4" x14ac:dyDescent="0.3">
      <c r="A10" s="139">
        <f>+A6+1</f>
        <v>5004</v>
      </c>
      <c r="B10" s="126" t="s">
        <v>104</v>
      </c>
      <c r="C10" s="126" t="s">
        <v>120</v>
      </c>
      <c r="D10" s="142" t="s">
        <v>121</v>
      </c>
      <c r="E10" s="126" t="s">
        <v>113</v>
      </c>
      <c r="F10" s="126" t="s">
        <v>102</v>
      </c>
      <c r="G10" s="123" t="s">
        <v>122</v>
      </c>
      <c r="H10" s="140">
        <v>2004</v>
      </c>
    </row>
    <row r="11" spans="1:8" ht="100.8" x14ac:dyDescent="0.3">
      <c r="A11" s="139">
        <v>5004</v>
      </c>
      <c r="B11" s="126"/>
      <c r="C11" s="126" t="s">
        <v>123</v>
      </c>
      <c r="D11" s="142" t="s">
        <v>124</v>
      </c>
      <c r="E11" s="126" t="s">
        <v>113</v>
      </c>
      <c r="F11" s="126" t="s">
        <v>102</v>
      </c>
      <c r="G11" s="123" t="s">
        <v>122</v>
      </c>
      <c r="H11" s="140">
        <v>2004</v>
      </c>
    </row>
    <row r="12" spans="1:8" ht="86.4" x14ac:dyDescent="0.3">
      <c r="A12" s="139">
        <v>5004</v>
      </c>
      <c r="B12" s="126"/>
      <c r="C12" s="126" t="s">
        <v>125</v>
      </c>
      <c r="D12" s="142" t="s">
        <v>126</v>
      </c>
      <c r="E12" s="126" t="s">
        <v>113</v>
      </c>
      <c r="F12" s="126" t="s">
        <v>102</v>
      </c>
      <c r="G12" s="123" t="s">
        <v>122</v>
      </c>
      <c r="H12" s="140">
        <v>2004</v>
      </c>
    </row>
    <row r="13" spans="1:8" ht="43.2" x14ac:dyDescent="0.3">
      <c r="A13" s="139">
        <v>5004</v>
      </c>
      <c r="B13" s="126"/>
      <c r="C13" s="126" t="s">
        <v>127</v>
      </c>
      <c r="D13" s="142" t="s">
        <v>128</v>
      </c>
      <c r="E13" s="126" t="s">
        <v>113</v>
      </c>
      <c r="F13" s="126" t="s">
        <v>102</v>
      </c>
      <c r="G13" s="123" t="s">
        <v>122</v>
      </c>
      <c r="H13" s="140">
        <v>2004</v>
      </c>
    </row>
    <row r="14" spans="1:8" ht="115.2" x14ac:dyDescent="0.3">
      <c r="A14" s="139">
        <v>5004</v>
      </c>
      <c r="B14" s="126"/>
      <c r="C14" s="126" t="s">
        <v>129</v>
      </c>
      <c r="D14" s="142" t="s">
        <v>130</v>
      </c>
      <c r="E14" s="126" t="s">
        <v>113</v>
      </c>
      <c r="F14" s="126" t="s">
        <v>102</v>
      </c>
      <c r="G14" s="123" t="s">
        <v>122</v>
      </c>
      <c r="H14" s="140">
        <v>2004</v>
      </c>
    </row>
    <row r="15" spans="1:8" ht="86.4" x14ac:dyDescent="0.3">
      <c r="A15" s="139">
        <v>5004</v>
      </c>
      <c r="B15" s="126"/>
      <c r="C15" s="126" t="s">
        <v>131</v>
      </c>
      <c r="D15" s="142" t="s">
        <v>132</v>
      </c>
      <c r="E15" s="126" t="s">
        <v>113</v>
      </c>
      <c r="F15" s="126" t="s">
        <v>102</v>
      </c>
      <c r="G15" s="123" t="s">
        <v>122</v>
      </c>
      <c r="H15" s="140">
        <v>2004</v>
      </c>
    </row>
    <row r="16" spans="1:8" ht="115.2" x14ac:dyDescent="0.3">
      <c r="A16" s="139">
        <v>5004</v>
      </c>
      <c r="B16" s="126"/>
      <c r="C16" s="126" t="s">
        <v>133</v>
      </c>
      <c r="D16" s="142" t="s">
        <v>134</v>
      </c>
      <c r="E16" s="126" t="s">
        <v>113</v>
      </c>
      <c r="F16" s="126" t="s">
        <v>102</v>
      </c>
      <c r="G16" s="123" t="s">
        <v>122</v>
      </c>
      <c r="H16" s="140">
        <v>2004</v>
      </c>
    </row>
    <row r="17" spans="1:8" ht="100.8" x14ac:dyDescent="0.3">
      <c r="A17" s="139">
        <v>5004</v>
      </c>
      <c r="B17" s="126"/>
      <c r="C17" s="126" t="s">
        <v>135</v>
      </c>
      <c r="D17" s="142" t="s">
        <v>136</v>
      </c>
      <c r="E17" s="126" t="s">
        <v>113</v>
      </c>
      <c r="F17" s="126" t="s">
        <v>102</v>
      </c>
      <c r="G17" s="123" t="s">
        <v>122</v>
      </c>
      <c r="H17" s="140">
        <v>2004</v>
      </c>
    </row>
    <row r="18" spans="1:8" ht="72" x14ac:dyDescent="0.3">
      <c r="A18" s="139">
        <v>5004</v>
      </c>
      <c r="B18" s="126"/>
      <c r="C18" s="126" t="s">
        <v>137</v>
      </c>
      <c r="D18" s="142" t="s">
        <v>138</v>
      </c>
      <c r="E18" s="126" t="s">
        <v>113</v>
      </c>
      <c r="F18" s="126" t="s">
        <v>102</v>
      </c>
      <c r="G18" s="123" t="s">
        <v>122</v>
      </c>
      <c r="H18" s="140">
        <v>2004</v>
      </c>
    </row>
    <row r="19" spans="1:8" ht="86.4" x14ac:dyDescent="0.3">
      <c r="A19" s="139">
        <v>5004</v>
      </c>
      <c r="B19" s="126"/>
      <c r="C19" s="126" t="s">
        <v>139</v>
      </c>
      <c r="D19" s="142" t="s">
        <v>140</v>
      </c>
      <c r="E19" s="126" t="s">
        <v>113</v>
      </c>
      <c r="F19" s="126" t="s">
        <v>102</v>
      </c>
      <c r="G19" s="123" t="s">
        <v>122</v>
      </c>
      <c r="H19" s="140">
        <v>2004</v>
      </c>
    </row>
    <row r="20" spans="1:8" ht="100.8" x14ac:dyDescent="0.3">
      <c r="A20" s="139">
        <v>5004</v>
      </c>
      <c r="B20" s="126"/>
      <c r="C20" s="126" t="s">
        <v>141</v>
      </c>
      <c r="D20" s="142" t="s">
        <v>142</v>
      </c>
      <c r="E20" s="126" t="s">
        <v>113</v>
      </c>
      <c r="F20" s="126" t="s">
        <v>102</v>
      </c>
      <c r="G20" s="123" t="s">
        <v>122</v>
      </c>
      <c r="H20" s="140">
        <v>2004</v>
      </c>
    </row>
    <row r="21" spans="1:8" ht="144" x14ac:dyDescent="0.3">
      <c r="A21" s="139">
        <v>5004</v>
      </c>
      <c r="B21" s="126"/>
      <c r="C21" s="126" t="s">
        <v>143</v>
      </c>
      <c r="D21" s="142" t="s">
        <v>144</v>
      </c>
      <c r="E21" s="126" t="s">
        <v>113</v>
      </c>
      <c r="F21" s="126" t="s">
        <v>102</v>
      </c>
      <c r="G21" s="123" t="s">
        <v>122</v>
      </c>
      <c r="H21" s="140">
        <v>2004</v>
      </c>
    </row>
    <row r="22" spans="1:8" ht="230.4" x14ac:dyDescent="0.3">
      <c r="A22" s="137">
        <f>+A10+1</f>
        <v>5005</v>
      </c>
      <c r="B22" s="125" t="s">
        <v>104</v>
      </c>
      <c r="C22" s="125" t="s">
        <v>145</v>
      </c>
      <c r="D22" s="125" t="s">
        <v>146</v>
      </c>
      <c r="E22" s="125" t="s">
        <v>147</v>
      </c>
      <c r="F22" s="125" t="s">
        <v>102</v>
      </c>
      <c r="G22" s="124" t="s">
        <v>148</v>
      </c>
      <c r="H22" s="138">
        <v>2003</v>
      </c>
    </row>
    <row r="23" spans="1:8" ht="129.6" x14ac:dyDescent="0.3">
      <c r="A23" s="139">
        <f t="shared" si="0"/>
        <v>5006</v>
      </c>
      <c r="B23" s="126" t="s">
        <v>149</v>
      </c>
      <c r="C23" s="126" t="s">
        <v>150</v>
      </c>
      <c r="D23" s="126" t="s">
        <v>151</v>
      </c>
      <c r="E23" s="126" t="s">
        <v>13</v>
      </c>
      <c r="F23" s="126" t="s">
        <v>152</v>
      </c>
      <c r="G23" s="126" t="s">
        <v>153</v>
      </c>
      <c r="H23" s="140" t="s">
        <v>154</v>
      </c>
    </row>
    <row r="24" spans="1:8" ht="100.8" x14ac:dyDescent="0.3">
      <c r="A24" s="139">
        <v>5006</v>
      </c>
      <c r="B24" s="126"/>
      <c r="C24" s="126" t="s">
        <v>155</v>
      </c>
      <c r="D24" s="126" t="s">
        <v>156</v>
      </c>
      <c r="E24" s="126" t="s">
        <v>13</v>
      </c>
      <c r="F24" s="126" t="s">
        <v>152</v>
      </c>
      <c r="G24" s="126" t="s">
        <v>153</v>
      </c>
      <c r="H24" s="140" t="s">
        <v>154</v>
      </c>
    </row>
    <row r="25" spans="1:8" ht="86.4" x14ac:dyDescent="0.3">
      <c r="A25" s="137">
        <f>+A23+1</f>
        <v>5007</v>
      </c>
      <c r="B25" s="125" t="s">
        <v>149</v>
      </c>
      <c r="C25" s="125" t="s">
        <v>157</v>
      </c>
      <c r="D25" s="125" t="s">
        <v>158</v>
      </c>
      <c r="E25" s="125" t="s">
        <v>13</v>
      </c>
      <c r="F25" s="125" t="s">
        <v>152</v>
      </c>
      <c r="G25" s="125" t="s">
        <v>159</v>
      </c>
      <c r="H25" s="138">
        <v>2006</v>
      </c>
    </row>
    <row r="26" spans="1:8" ht="115.2" x14ac:dyDescent="0.3">
      <c r="A26" s="137">
        <v>5007</v>
      </c>
      <c r="B26" s="125"/>
      <c r="C26" s="125" t="s">
        <v>160</v>
      </c>
      <c r="D26" s="125" t="s">
        <v>161</v>
      </c>
      <c r="E26" s="125" t="s">
        <v>13</v>
      </c>
      <c r="F26" s="125" t="s">
        <v>152</v>
      </c>
      <c r="G26" s="125" t="s">
        <v>159</v>
      </c>
      <c r="H26" s="138">
        <v>2006</v>
      </c>
    </row>
    <row r="27" spans="1:8" ht="115.2" x14ac:dyDescent="0.3">
      <c r="A27" s="137">
        <v>5007</v>
      </c>
      <c r="B27" s="125"/>
      <c r="C27" s="125" t="s">
        <v>162</v>
      </c>
      <c r="D27" s="125" t="s">
        <v>163</v>
      </c>
      <c r="E27" s="125" t="s">
        <v>13</v>
      </c>
      <c r="F27" s="125" t="s">
        <v>152</v>
      </c>
      <c r="G27" s="125" t="s">
        <v>159</v>
      </c>
      <c r="H27" s="138">
        <v>2006</v>
      </c>
    </row>
    <row r="28" spans="1:8" ht="158.4" x14ac:dyDescent="0.3">
      <c r="A28" s="137">
        <v>5007</v>
      </c>
      <c r="B28" s="125"/>
      <c r="C28" s="125" t="s">
        <v>164</v>
      </c>
      <c r="D28" s="125" t="s">
        <v>165</v>
      </c>
      <c r="E28" s="125" t="s">
        <v>13</v>
      </c>
      <c r="F28" s="125" t="s">
        <v>152</v>
      </c>
      <c r="G28" s="125" t="s">
        <v>159</v>
      </c>
      <c r="H28" s="138">
        <v>2006</v>
      </c>
    </row>
    <row r="29" spans="1:8" ht="409.6" x14ac:dyDescent="0.3">
      <c r="A29" s="139">
        <f>+A25+1</f>
        <v>5008</v>
      </c>
      <c r="B29" s="126" t="s">
        <v>149</v>
      </c>
      <c r="C29" s="126" t="s">
        <v>166</v>
      </c>
      <c r="D29" s="126" t="s">
        <v>167</v>
      </c>
      <c r="E29" s="126" t="s">
        <v>13</v>
      </c>
      <c r="F29" s="126" t="s">
        <v>152</v>
      </c>
      <c r="G29" s="126" t="s">
        <v>168</v>
      </c>
      <c r="H29" s="140"/>
    </row>
    <row r="30" spans="1:8" ht="244.8" x14ac:dyDescent="0.3">
      <c r="A30" s="137">
        <f t="shared" si="0"/>
        <v>5009</v>
      </c>
      <c r="B30" s="125" t="s">
        <v>149</v>
      </c>
      <c r="C30" s="125" t="s">
        <v>169</v>
      </c>
      <c r="D30" s="143" t="s">
        <v>170</v>
      </c>
      <c r="E30" s="125" t="s">
        <v>13</v>
      </c>
      <c r="F30" s="125" t="s">
        <v>152</v>
      </c>
      <c r="G30" s="125" t="s">
        <v>171</v>
      </c>
      <c r="H30" s="138"/>
    </row>
    <row r="31" spans="1:8" ht="172.8" x14ac:dyDescent="0.3">
      <c r="A31" s="139">
        <f t="shared" si="0"/>
        <v>5010</v>
      </c>
      <c r="B31" s="126" t="s">
        <v>149</v>
      </c>
      <c r="C31" s="126" t="s">
        <v>172</v>
      </c>
      <c r="D31" s="126" t="s">
        <v>173</v>
      </c>
      <c r="E31" s="126" t="s">
        <v>147</v>
      </c>
      <c r="F31" s="126" t="s">
        <v>152</v>
      </c>
      <c r="G31" s="126" t="s">
        <v>174</v>
      </c>
      <c r="H31" s="140"/>
    </row>
    <row r="32" spans="1:8" ht="409.6" x14ac:dyDescent="0.3">
      <c r="A32" s="137">
        <f t="shared" si="0"/>
        <v>5011</v>
      </c>
      <c r="B32" s="125" t="s">
        <v>175</v>
      </c>
      <c r="C32" s="125" t="s">
        <v>176</v>
      </c>
      <c r="D32" s="125" t="s">
        <v>177</v>
      </c>
      <c r="E32" s="125" t="s">
        <v>147</v>
      </c>
      <c r="F32" s="125" t="s">
        <v>102</v>
      </c>
      <c r="G32" s="124" t="s">
        <v>178</v>
      </c>
      <c r="H32" s="138">
        <v>2004</v>
      </c>
    </row>
    <row r="33" spans="1:8" ht="409.6" x14ac:dyDescent="0.3">
      <c r="A33" s="139">
        <f t="shared" si="0"/>
        <v>5012</v>
      </c>
      <c r="B33" s="126" t="s">
        <v>175</v>
      </c>
      <c r="C33" s="126" t="s">
        <v>179</v>
      </c>
      <c r="D33" s="144" t="s">
        <v>180</v>
      </c>
      <c r="E33" s="126" t="s">
        <v>13</v>
      </c>
      <c r="F33" s="126" t="s">
        <v>102</v>
      </c>
      <c r="G33" s="123" t="s">
        <v>181</v>
      </c>
      <c r="H33" s="140"/>
    </row>
    <row r="34" spans="1:8" ht="158.4" x14ac:dyDescent="0.3">
      <c r="A34" s="139">
        <v>5012</v>
      </c>
      <c r="B34" s="126"/>
      <c r="C34" s="126" t="s">
        <v>182</v>
      </c>
      <c r="D34" s="144" t="s">
        <v>183</v>
      </c>
      <c r="E34" s="126" t="s">
        <v>13</v>
      </c>
      <c r="F34" s="126" t="s">
        <v>102</v>
      </c>
      <c r="G34" s="123" t="s">
        <v>181</v>
      </c>
      <c r="H34" s="140"/>
    </row>
    <row r="35" spans="1:8" ht="158.4" x14ac:dyDescent="0.3">
      <c r="A35" s="139">
        <v>5012</v>
      </c>
      <c r="B35" s="126"/>
      <c r="C35" s="126" t="s">
        <v>184</v>
      </c>
      <c r="D35" s="144" t="s">
        <v>185</v>
      </c>
      <c r="E35" s="126" t="s">
        <v>13</v>
      </c>
      <c r="F35" s="126" t="s">
        <v>102</v>
      </c>
      <c r="G35" s="123" t="s">
        <v>181</v>
      </c>
      <c r="H35" s="140"/>
    </row>
    <row r="36" spans="1:8" ht="158.4" x14ac:dyDescent="0.3">
      <c r="A36" s="139">
        <v>5012</v>
      </c>
      <c r="B36" s="126"/>
      <c r="C36" s="126" t="s">
        <v>186</v>
      </c>
      <c r="D36" s="144" t="s">
        <v>187</v>
      </c>
      <c r="E36" s="126" t="s">
        <v>13</v>
      </c>
      <c r="F36" s="126" t="s">
        <v>102</v>
      </c>
      <c r="G36" s="123" t="s">
        <v>181</v>
      </c>
      <c r="H36" s="140"/>
    </row>
    <row r="37" spans="1:8" ht="158.4" x14ac:dyDescent="0.3">
      <c r="A37" s="139">
        <v>5012</v>
      </c>
      <c r="B37" s="126"/>
      <c r="C37" s="126" t="s">
        <v>188</v>
      </c>
      <c r="D37" s="144" t="s">
        <v>189</v>
      </c>
      <c r="E37" s="126" t="s">
        <v>13</v>
      </c>
      <c r="F37" s="126" t="s">
        <v>102</v>
      </c>
      <c r="G37" s="123" t="s">
        <v>181</v>
      </c>
      <c r="H37" s="140"/>
    </row>
    <row r="38" spans="1:8" ht="86.4" x14ac:dyDescent="0.3">
      <c r="A38" s="137">
        <f>+A33+1</f>
        <v>5013</v>
      </c>
      <c r="B38" s="125" t="s">
        <v>190</v>
      </c>
      <c r="C38" s="125" t="s">
        <v>191</v>
      </c>
      <c r="D38" s="141" t="s">
        <v>192</v>
      </c>
      <c r="E38" s="125" t="s">
        <v>147</v>
      </c>
      <c r="F38" s="125" t="s">
        <v>152</v>
      </c>
      <c r="G38" s="124" t="s">
        <v>193</v>
      </c>
      <c r="H38" s="138" t="s">
        <v>194</v>
      </c>
    </row>
    <row r="39" spans="1:8" ht="273.60000000000002" x14ac:dyDescent="0.3">
      <c r="A39" s="139">
        <f t="shared" si="0"/>
        <v>5014</v>
      </c>
      <c r="B39" s="126" t="s">
        <v>190</v>
      </c>
      <c r="C39" s="126" t="s">
        <v>195</v>
      </c>
      <c r="D39" s="144" t="s">
        <v>196</v>
      </c>
      <c r="E39" s="126" t="s">
        <v>13</v>
      </c>
      <c r="F39" s="126" t="s">
        <v>102</v>
      </c>
      <c r="G39" s="123" t="s">
        <v>197</v>
      </c>
      <c r="H39" s="140">
        <v>2159</v>
      </c>
    </row>
    <row r="40" spans="1:8" ht="244.8" x14ac:dyDescent="0.3">
      <c r="A40" s="139">
        <v>5014</v>
      </c>
      <c r="B40" s="126"/>
      <c r="C40" s="126" t="s">
        <v>198</v>
      </c>
      <c r="D40" s="144" t="s">
        <v>199</v>
      </c>
      <c r="E40" s="126" t="s">
        <v>13</v>
      </c>
      <c r="F40" s="126" t="s">
        <v>102</v>
      </c>
      <c r="G40" s="123" t="s">
        <v>197</v>
      </c>
      <c r="H40" s="140">
        <v>2159</v>
      </c>
    </row>
    <row r="41" spans="1:8" ht="129.6" x14ac:dyDescent="0.3">
      <c r="A41" s="137">
        <f>+A39+1</f>
        <v>5015</v>
      </c>
      <c r="B41" s="125" t="s">
        <v>190</v>
      </c>
      <c r="C41" s="125" t="s">
        <v>200</v>
      </c>
      <c r="D41" s="129" t="s">
        <v>201</v>
      </c>
      <c r="E41" s="125" t="s">
        <v>147</v>
      </c>
      <c r="F41" s="125" t="s">
        <v>152</v>
      </c>
      <c r="G41" s="125" t="s">
        <v>202</v>
      </c>
      <c r="H41" s="138">
        <v>2154</v>
      </c>
    </row>
    <row r="42" spans="1:8" ht="158.4" x14ac:dyDescent="0.3">
      <c r="A42" s="139">
        <f t="shared" si="0"/>
        <v>5016</v>
      </c>
      <c r="B42" s="126" t="s">
        <v>190</v>
      </c>
      <c r="C42" s="126" t="s">
        <v>203</v>
      </c>
      <c r="D42" s="144" t="s">
        <v>204</v>
      </c>
      <c r="E42" s="126" t="s">
        <v>13</v>
      </c>
      <c r="F42" s="126" t="s">
        <v>152</v>
      </c>
      <c r="G42" s="126" t="s">
        <v>205</v>
      </c>
      <c r="H42" s="140"/>
    </row>
    <row r="43" spans="1:8" ht="172.8" x14ac:dyDescent="0.3">
      <c r="A43" s="137">
        <f t="shared" si="0"/>
        <v>5017</v>
      </c>
      <c r="B43" s="125" t="s">
        <v>206</v>
      </c>
      <c r="C43" s="125" t="s">
        <v>207</v>
      </c>
      <c r="D43" s="129" t="s">
        <v>208</v>
      </c>
      <c r="E43" s="125" t="s">
        <v>147</v>
      </c>
      <c r="F43" s="125" t="s">
        <v>152</v>
      </c>
      <c r="G43" s="125" t="s">
        <v>209</v>
      </c>
      <c r="H43" s="138" t="s">
        <v>210</v>
      </c>
    </row>
    <row r="44" spans="1:8" ht="100.8" x14ac:dyDescent="0.3">
      <c r="A44" s="139">
        <f t="shared" si="0"/>
        <v>5018</v>
      </c>
      <c r="B44" s="126" t="s">
        <v>206</v>
      </c>
      <c r="C44" s="126" t="s">
        <v>211</v>
      </c>
      <c r="D44" s="142" t="s">
        <v>212</v>
      </c>
      <c r="E44" s="126" t="s">
        <v>113</v>
      </c>
      <c r="F44" s="126" t="s">
        <v>102</v>
      </c>
      <c r="G44" s="123" t="s">
        <v>213</v>
      </c>
      <c r="H44" s="140">
        <v>2012</v>
      </c>
    </row>
    <row r="45" spans="1:8" ht="86.4" x14ac:dyDescent="0.3">
      <c r="A45" s="137">
        <f t="shared" si="0"/>
        <v>5019</v>
      </c>
      <c r="B45" s="125" t="s">
        <v>206</v>
      </c>
      <c r="C45" s="125" t="s">
        <v>214</v>
      </c>
      <c r="D45" s="141" t="s">
        <v>215</v>
      </c>
      <c r="E45" s="125" t="s">
        <v>216</v>
      </c>
      <c r="F45" s="125" t="s">
        <v>102</v>
      </c>
      <c r="G45" s="125" t="s">
        <v>217</v>
      </c>
      <c r="H45" s="138" t="s">
        <v>218</v>
      </c>
    </row>
    <row r="46" spans="1:8" ht="86.4" x14ac:dyDescent="0.3">
      <c r="A46" s="137">
        <v>5019</v>
      </c>
      <c r="B46" s="125"/>
      <c r="C46" s="125" t="s">
        <v>219</v>
      </c>
      <c r="D46" s="141" t="s">
        <v>220</v>
      </c>
      <c r="E46" s="125" t="s">
        <v>216</v>
      </c>
      <c r="F46" s="125" t="s">
        <v>102</v>
      </c>
      <c r="G46" s="125" t="s">
        <v>217</v>
      </c>
      <c r="H46" s="138" t="s">
        <v>218</v>
      </c>
    </row>
    <row r="47" spans="1:8" ht="230.4" x14ac:dyDescent="0.3">
      <c r="A47" s="137">
        <v>5019</v>
      </c>
      <c r="B47" s="125"/>
      <c r="C47" s="125" t="s">
        <v>221</v>
      </c>
      <c r="D47" s="141" t="s">
        <v>222</v>
      </c>
      <c r="E47" s="125" t="s">
        <v>216</v>
      </c>
      <c r="F47" s="125" t="s">
        <v>102</v>
      </c>
      <c r="G47" s="125" t="s">
        <v>217</v>
      </c>
      <c r="H47" s="138" t="s">
        <v>218</v>
      </c>
    </row>
    <row r="48" spans="1:8" ht="100.8" x14ac:dyDescent="0.3">
      <c r="A48" s="137">
        <v>5019</v>
      </c>
      <c r="B48" s="125"/>
      <c r="C48" s="125" t="s">
        <v>223</v>
      </c>
      <c r="D48" s="141" t="s">
        <v>224</v>
      </c>
      <c r="E48" s="125" t="s">
        <v>216</v>
      </c>
      <c r="F48" s="125" t="s">
        <v>102</v>
      </c>
      <c r="G48" s="125" t="s">
        <v>217</v>
      </c>
      <c r="H48" s="138" t="s">
        <v>218</v>
      </c>
    </row>
    <row r="49" spans="1:8" ht="230.4" x14ac:dyDescent="0.3">
      <c r="A49" s="137">
        <v>5019</v>
      </c>
      <c r="B49" s="125"/>
      <c r="C49" s="125" t="s">
        <v>225</v>
      </c>
      <c r="D49" s="141" t="s">
        <v>226</v>
      </c>
      <c r="E49" s="125" t="s">
        <v>216</v>
      </c>
      <c r="F49" s="125" t="s">
        <v>102</v>
      </c>
      <c r="G49" s="125" t="s">
        <v>217</v>
      </c>
      <c r="H49" s="138" t="s">
        <v>218</v>
      </c>
    </row>
    <row r="50" spans="1:8" ht="86.4" x14ac:dyDescent="0.3">
      <c r="A50" s="137">
        <v>5019</v>
      </c>
      <c r="B50" s="125"/>
      <c r="C50" s="125" t="s">
        <v>227</v>
      </c>
      <c r="D50" s="141" t="s">
        <v>228</v>
      </c>
      <c r="E50" s="125" t="s">
        <v>216</v>
      </c>
      <c r="F50" s="125" t="s">
        <v>102</v>
      </c>
      <c r="G50" s="125" t="s">
        <v>217</v>
      </c>
      <c r="H50" s="138" t="s">
        <v>218</v>
      </c>
    </row>
    <row r="51" spans="1:8" ht="115.2" x14ac:dyDescent="0.3">
      <c r="A51" s="137">
        <v>5019</v>
      </c>
      <c r="B51" s="125"/>
      <c r="C51" s="125" t="s">
        <v>229</v>
      </c>
      <c r="D51" s="141" t="s">
        <v>230</v>
      </c>
      <c r="E51" s="125" t="s">
        <v>216</v>
      </c>
      <c r="F51" s="125" t="s">
        <v>102</v>
      </c>
      <c r="G51" s="125" t="s">
        <v>217</v>
      </c>
      <c r="H51" s="138" t="s">
        <v>218</v>
      </c>
    </row>
    <row r="52" spans="1:8" ht="172.8" x14ac:dyDescent="0.3">
      <c r="A52" s="137">
        <v>5019</v>
      </c>
      <c r="B52" s="125"/>
      <c r="C52" s="125" t="s">
        <v>231</v>
      </c>
      <c r="D52" s="141" t="s">
        <v>232</v>
      </c>
      <c r="E52" s="125" t="s">
        <v>216</v>
      </c>
      <c r="F52" s="125" t="s">
        <v>102</v>
      </c>
      <c r="G52" s="125" t="s">
        <v>217</v>
      </c>
      <c r="H52" s="138" t="s">
        <v>218</v>
      </c>
    </row>
    <row r="53" spans="1:8" ht="129.6" x14ac:dyDescent="0.3">
      <c r="A53" s="139">
        <f>+A45+1</f>
        <v>5020</v>
      </c>
      <c r="B53" s="126" t="s">
        <v>233</v>
      </c>
      <c r="C53" s="126" t="s">
        <v>234</v>
      </c>
      <c r="D53" s="144" t="s">
        <v>235</v>
      </c>
      <c r="E53" s="126" t="s">
        <v>147</v>
      </c>
      <c r="F53" s="126" t="s">
        <v>102</v>
      </c>
      <c r="G53" s="123" t="s">
        <v>236</v>
      </c>
      <c r="H53" s="140" t="s">
        <v>237</v>
      </c>
    </row>
    <row r="54" spans="1:8" ht="129.6" x14ac:dyDescent="0.3">
      <c r="A54" s="139">
        <v>5020</v>
      </c>
      <c r="B54" s="126"/>
      <c r="C54" s="126" t="s">
        <v>238</v>
      </c>
      <c r="D54" s="144" t="s">
        <v>239</v>
      </c>
      <c r="E54" s="126" t="s">
        <v>147</v>
      </c>
      <c r="F54" s="126" t="s">
        <v>102</v>
      </c>
      <c r="G54" s="123" t="s">
        <v>236</v>
      </c>
      <c r="H54" s="140" t="s">
        <v>237</v>
      </c>
    </row>
    <row r="55" spans="1:8" ht="129.6" x14ac:dyDescent="0.3">
      <c r="A55" s="139">
        <v>5020</v>
      </c>
      <c r="B55" s="126"/>
      <c r="C55" s="126" t="s">
        <v>240</v>
      </c>
      <c r="D55" s="144" t="s">
        <v>241</v>
      </c>
      <c r="E55" s="126" t="s">
        <v>147</v>
      </c>
      <c r="F55" s="126" t="s">
        <v>102</v>
      </c>
      <c r="G55" s="123" t="s">
        <v>236</v>
      </c>
      <c r="H55" s="140" t="s">
        <v>237</v>
      </c>
    </row>
    <row r="56" spans="1:8" ht="129.6" x14ac:dyDescent="0.3">
      <c r="A56" s="139">
        <v>5020</v>
      </c>
      <c r="B56" s="126"/>
      <c r="C56" s="126" t="s">
        <v>242</v>
      </c>
      <c r="D56" s="144" t="s">
        <v>243</v>
      </c>
      <c r="E56" s="126" t="s">
        <v>147</v>
      </c>
      <c r="F56" s="126" t="s">
        <v>102</v>
      </c>
      <c r="G56" s="123" t="s">
        <v>236</v>
      </c>
      <c r="H56" s="140" t="s">
        <v>237</v>
      </c>
    </row>
    <row r="57" spans="1:8" ht="129.6" x14ac:dyDescent="0.3">
      <c r="A57" s="139">
        <v>5020</v>
      </c>
      <c r="B57" s="126"/>
      <c r="C57" s="126" t="s">
        <v>244</v>
      </c>
      <c r="D57" s="144" t="s">
        <v>245</v>
      </c>
      <c r="E57" s="126" t="s">
        <v>147</v>
      </c>
      <c r="F57" s="126" t="s">
        <v>102</v>
      </c>
      <c r="G57" s="123" t="s">
        <v>236</v>
      </c>
      <c r="H57" s="140" t="s">
        <v>237</v>
      </c>
    </row>
    <row r="58" spans="1:8" ht="360" x14ac:dyDescent="0.3">
      <c r="A58" s="137">
        <f>+A53+1</f>
        <v>5021</v>
      </c>
      <c r="B58" s="125" t="s">
        <v>233</v>
      </c>
      <c r="C58" s="125" t="s">
        <v>246</v>
      </c>
      <c r="D58" s="129" t="s">
        <v>247</v>
      </c>
      <c r="E58" s="125" t="s">
        <v>13</v>
      </c>
      <c r="F58" s="125" t="s">
        <v>102</v>
      </c>
      <c r="G58" s="125" t="s">
        <v>248</v>
      </c>
      <c r="H58" s="138"/>
    </row>
    <row r="59" spans="1:8" ht="115.2" x14ac:dyDescent="0.3">
      <c r="A59" s="139">
        <f t="shared" si="0"/>
        <v>5022</v>
      </c>
      <c r="B59" s="126" t="s">
        <v>233</v>
      </c>
      <c r="C59" s="126" t="s">
        <v>249</v>
      </c>
      <c r="D59" s="144" t="s">
        <v>250</v>
      </c>
      <c r="E59" s="126" t="s">
        <v>13</v>
      </c>
      <c r="F59" s="126" t="s">
        <v>102</v>
      </c>
      <c r="G59" s="126" t="s">
        <v>251</v>
      </c>
      <c r="H59" s="140"/>
    </row>
    <row r="60" spans="1:8" ht="244.8" x14ac:dyDescent="0.3">
      <c r="A60" s="139">
        <v>5022</v>
      </c>
      <c r="B60" s="126"/>
      <c r="C60" s="126" t="s">
        <v>252</v>
      </c>
      <c r="D60" s="144" t="s">
        <v>253</v>
      </c>
      <c r="E60" s="126" t="s">
        <v>13</v>
      </c>
      <c r="F60" s="126" t="s">
        <v>102</v>
      </c>
      <c r="G60" s="126" t="s">
        <v>251</v>
      </c>
      <c r="H60" s="140"/>
    </row>
    <row r="61" spans="1:8" ht="345.6" x14ac:dyDescent="0.3">
      <c r="A61" s="139">
        <v>5022</v>
      </c>
      <c r="B61" s="126"/>
      <c r="C61" s="126" t="s">
        <v>254</v>
      </c>
      <c r="D61" s="144" t="s">
        <v>255</v>
      </c>
      <c r="E61" s="126" t="s">
        <v>13</v>
      </c>
      <c r="F61" s="126" t="s">
        <v>102</v>
      </c>
      <c r="G61" s="126" t="s">
        <v>251</v>
      </c>
      <c r="H61" s="140"/>
    </row>
    <row r="62" spans="1:8" ht="115.2" x14ac:dyDescent="0.3">
      <c r="A62" s="139">
        <v>5022</v>
      </c>
      <c r="B62" s="126"/>
      <c r="C62" s="126" t="s">
        <v>256</v>
      </c>
      <c r="D62" s="144" t="s">
        <v>257</v>
      </c>
      <c r="E62" s="126" t="s">
        <v>13</v>
      </c>
      <c r="F62" s="126" t="s">
        <v>102</v>
      </c>
      <c r="G62" s="126" t="s">
        <v>251</v>
      </c>
      <c r="H62" s="140"/>
    </row>
    <row r="63" spans="1:8" ht="129.6" x14ac:dyDescent="0.3">
      <c r="A63" s="137">
        <f>+A59+1</f>
        <v>5023</v>
      </c>
      <c r="B63" s="125" t="s">
        <v>233</v>
      </c>
      <c r="C63" s="125" t="s">
        <v>258</v>
      </c>
      <c r="D63" s="129" t="s">
        <v>259</v>
      </c>
      <c r="E63" s="125" t="s">
        <v>13</v>
      </c>
      <c r="F63" s="125" t="s">
        <v>102</v>
      </c>
      <c r="G63" s="125" t="s">
        <v>260</v>
      </c>
      <c r="H63" s="138"/>
    </row>
    <row r="64" spans="1:8" ht="124.2" x14ac:dyDescent="0.3">
      <c r="A64" s="139">
        <f t="shared" si="0"/>
        <v>5024</v>
      </c>
      <c r="B64" s="126" t="s">
        <v>233</v>
      </c>
      <c r="C64" s="126" t="s">
        <v>261</v>
      </c>
      <c r="D64" s="144" t="s">
        <v>262</v>
      </c>
      <c r="E64" s="126" t="s">
        <v>13</v>
      </c>
      <c r="F64" s="126" t="s">
        <v>102</v>
      </c>
      <c r="G64" s="127" t="s">
        <v>263</v>
      </c>
      <c r="H64" s="140"/>
    </row>
    <row r="65" spans="1:8" ht="100.8" x14ac:dyDescent="0.3">
      <c r="A65" s="137">
        <f t="shared" si="0"/>
        <v>5025</v>
      </c>
      <c r="B65" s="125" t="s">
        <v>233</v>
      </c>
      <c r="C65" s="125" t="s">
        <v>264</v>
      </c>
      <c r="D65" s="129" t="s">
        <v>265</v>
      </c>
      <c r="E65" s="125" t="s">
        <v>13</v>
      </c>
      <c r="F65" s="125" t="s">
        <v>102</v>
      </c>
      <c r="G65" s="125" t="s">
        <v>266</v>
      </c>
      <c r="H65" s="138"/>
    </row>
    <row r="66" spans="1:8" ht="110.4" x14ac:dyDescent="0.3">
      <c r="A66" s="139">
        <f t="shared" si="0"/>
        <v>5026</v>
      </c>
      <c r="B66" s="126" t="s">
        <v>233</v>
      </c>
      <c r="C66" s="126" t="s">
        <v>267</v>
      </c>
      <c r="D66" s="144" t="s">
        <v>268</v>
      </c>
      <c r="E66" s="126" t="s">
        <v>13</v>
      </c>
      <c r="F66" s="126" t="s">
        <v>102</v>
      </c>
      <c r="G66" s="127" t="s">
        <v>269</v>
      </c>
      <c r="H66" s="140"/>
    </row>
    <row r="67" spans="1:8" ht="403.2" x14ac:dyDescent="0.3">
      <c r="A67" s="137">
        <f t="shared" si="0"/>
        <v>5027</v>
      </c>
      <c r="B67" s="125" t="s">
        <v>233</v>
      </c>
      <c r="C67" s="125" t="s">
        <v>270</v>
      </c>
      <c r="D67" s="129" t="s">
        <v>271</v>
      </c>
      <c r="E67" s="125" t="s">
        <v>147</v>
      </c>
      <c r="F67" s="125" t="s">
        <v>102</v>
      </c>
      <c r="G67" s="128" t="s">
        <v>272</v>
      </c>
      <c r="H67" s="138"/>
    </row>
    <row r="68" spans="1:8" ht="316.8" x14ac:dyDescent="0.3">
      <c r="A68" s="137">
        <v>5027</v>
      </c>
      <c r="B68" s="125"/>
      <c r="C68" s="125" t="s">
        <v>273</v>
      </c>
      <c r="D68" s="129" t="s">
        <v>274</v>
      </c>
      <c r="E68" s="125" t="s">
        <v>147</v>
      </c>
      <c r="F68" s="125" t="s">
        <v>102</v>
      </c>
      <c r="G68" s="128" t="s">
        <v>272</v>
      </c>
      <c r="H68" s="138"/>
    </row>
    <row r="69" spans="1:8" ht="302.39999999999998" x14ac:dyDescent="0.3">
      <c r="A69" s="137">
        <v>5027</v>
      </c>
      <c r="B69" s="125"/>
      <c r="C69" s="125" t="s">
        <v>275</v>
      </c>
      <c r="D69" s="129" t="s">
        <v>276</v>
      </c>
      <c r="E69" s="125" t="s">
        <v>147</v>
      </c>
      <c r="F69" s="125" t="s">
        <v>102</v>
      </c>
      <c r="G69" s="128" t="s">
        <v>272</v>
      </c>
      <c r="H69" s="138"/>
    </row>
    <row r="70" spans="1:8" ht="110.4" x14ac:dyDescent="0.3">
      <c r="A70" s="137">
        <v>5027</v>
      </c>
      <c r="B70" s="125"/>
      <c r="C70" s="125" t="s">
        <v>277</v>
      </c>
      <c r="D70" s="129" t="s">
        <v>278</v>
      </c>
      <c r="E70" s="125" t="s">
        <v>147</v>
      </c>
      <c r="F70" s="125" t="s">
        <v>102</v>
      </c>
      <c r="G70" s="128" t="s">
        <v>272</v>
      </c>
      <c r="H70" s="138"/>
    </row>
    <row r="71" spans="1:8" ht="110.4" x14ac:dyDescent="0.3">
      <c r="A71" s="139">
        <f>+A67+1</f>
        <v>5028</v>
      </c>
      <c r="B71" s="126" t="s">
        <v>233</v>
      </c>
      <c r="C71" s="126" t="s">
        <v>279</v>
      </c>
      <c r="D71" s="144" t="s">
        <v>280</v>
      </c>
      <c r="E71" s="126" t="s">
        <v>13</v>
      </c>
      <c r="F71" s="126" t="s">
        <v>102</v>
      </c>
      <c r="G71" s="127" t="s">
        <v>281</v>
      </c>
      <c r="H71" s="140" t="s">
        <v>282</v>
      </c>
    </row>
    <row r="72" spans="1:8" ht="403.2" x14ac:dyDescent="0.3">
      <c r="A72" s="139">
        <v>5028</v>
      </c>
      <c r="B72" s="126"/>
      <c r="C72" s="126" t="s">
        <v>283</v>
      </c>
      <c r="D72" s="144" t="s">
        <v>284</v>
      </c>
      <c r="E72" s="126" t="s">
        <v>13</v>
      </c>
      <c r="F72" s="126" t="s">
        <v>102</v>
      </c>
      <c r="G72" s="127" t="s">
        <v>281</v>
      </c>
      <c r="H72" s="140" t="s">
        <v>282</v>
      </c>
    </row>
    <row r="73" spans="1:8" ht="110.4" x14ac:dyDescent="0.3">
      <c r="A73" s="139">
        <v>5028</v>
      </c>
      <c r="B73" s="126"/>
      <c r="C73" s="126" t="s">
        <v>285</v>
      </c>
      <c r="D73" s="144" t="s">
        <v>286</v>
      </c>
      <c r="E73" s="126" t="s">
        <v>13</v>
      </c>
      <c r="F73" s="126" t="s">
        <v>102</v>
      </c>
      <c r="G73" s="127" t="s">
        <v>281</v>
      </c>
      <c r="H73" s="140" t="s">
        <v>282</v>
      </c>
    </row>
    <row r="74" spans="1:8" ht="129.6" x14ac:dyDescent="0.3">
      <c r="A74" s="137">
        <f>+A71+1</f>
        <v>5029</v>
      </c>
      <c r="B74" s="125" t="s">
        <v>233</v>
      </c>
      <c r="C74" s="125" t="s">
        <v>287</v>
      </c>
      <c r="D74" s="129" t="s">
        <v>288</v>
      </c>
      <c r="E74" s="125" t="s">
        <v>13</v>
      </c>
      <c r="F74" s="125" t="s">
        <v>102</v>
      </c>
      <c r="G74" s="125" t="s">
        <v>289</v>
      </c>
      <c r="H74" s="138"/>
    </row>
    <row r="75" spans="1:8" ht="129.6" x14ac:dyDescent="0.3">
      <c r="A75" s="139">
        <f t="shared" ref="A75:A135" si="1">+A74+1</f>
        <v>5030</v>
      </c>
      <c r="B75" s="126" t="s">
        <v>233</v>
      </c>
      <c r="C75" s="126" t="s">
        <v>290</v>
      </c>
      <c r="D75" s="144" t="s">
        <v>291</v>
      </c>
      <c r="E75" s="126" t="s">
        <v>13</v>
      </c>
      <c r="F75" s="126" t="s">
        <v>152</v>
      </c>
      <c r="G75" s="126" t="s">
        <v>292</v>
      </c>
      <c r="H75" s="140"/>
    </row>
    <row r="76" spans="1:8" ht="244.8" x14ac:dyDescent="0.3">
      <c r="A76" s="139">
        <v>5030</v>
      </c>
      <c r="B76" s="126"/>
      <c r="C76" s="126" t="s">
        <v>293</v>
      </c>
      <c r="D76" s="144" t="s">
        <v>294</v>
      </c>
      <c r="E76" s="126" t="s">
        <v>13</v>
      </c>
      <c r="F76" s="126" t="s">
        <v>152</v>
      </c>
      <c r="G76" s="126" t="s">
        <v>292</v>
      </c>
      <c r="H76" s="140"/>
    </row>
    <row r="77" spans="1:8" ht="129.6" x14ac:dyDescent="0.3">
      <c r="A77" s="139">
        <v>5030</v>
      </c>
      <c r="B77" s="126"/>
      <c r="C77" s="126" t="s">
        <v>295</v>
      </c>
      <c r="D77" s="144" t="s">
        <v>296</v>
      </c>
      <c r="E77" s="126" t="s">
        <v>13</v>
      </c>
      <c r="F77" s="126" t="s">
        <v>152</v>
      </c>
      <c r="G77" s="126" t="s">
        <v>292</v>
      </c>
      <c r="H77" s="140"/>
    </row>
    <row r="78" spans="1:8" ht="216" x14ac:dyDescent="0.3">
      <c r="A78" s="137">
        <f>+A75+1</f>
        <v>5031</v>
      </c>
      <c r="B78" s="125" t="s">
        <v>233</v>
      </c>
      <c r="C78" s="125" t="s">
        <v>297</v>
      </c>
      <c r="D78" s="129" t="s">
        <v>298</v>
      </c>
      <c r="E78" s="125" t="s">
        <v>147</v>
      </c>
      <c r="F78" s="125" t="s">
        <v>102</v>
      </c>
      <c r="G78" s="125" t="s">
        <v>299</v>
      </c>
      <c r="H78" s="138"/>
    </row>
    <row r="79" spans="1:8" ht="144" x14ac:dyDescent="0.3">
      <c r="A79" s="139">
        <f t="shared" si="1"/>
        <v>5032</v>
      </c>
      <c r="B79" s="126" t="s">
        <v>233</v>
      </c>
      <c r="C79" s="126" t="s">
        <v>300</v>
      </c>
      <c r="D79" s="144" t="s">
        <v>301</v>
      </c>
      <c r="E79" s="126" t="s">
        <v>13</v>
      </c>
      <c r="F79" s="126" t="s">
        <v>102</v>
      </c>
      <c r="G79" s="126" t="s">
        <v>302</v>
      </c>
      <c r="H79" s="140"/>
    </row>
    <row r="80" spans="1:8" ht="110.4" x14ac:dyDescent="0.3">
      <c r="A80" s="137">
        <f t="shared" si="1"/>
        <v>5033</v>
      </c>
      <c r="B80" s="125" t="s">
        <v>233</v>
      </c>
      <c r="C80" s="125" t="s">
        <v>303</v>
      </c>
      <c r="D80" s="129" t="s">
        <v>304</v>
      </c>
      <c r="E80" s="125" t="s">
        <v>13</v>
      </c>
      <c r="F80" s="125" t="s">
        <v>102</v>
      </c>
      <c r="G80" s="128" t="s">
        <v>305</v>
      </c>
      <c r="H80" s="138">
        <v>2029</v>
      </c>
    </row>
    <row r="81" spans="1:8" ht="96.6" x14ac:dyDescent="0.3">
      <c r="A81" s="139">
        <f t="shared" si="1"/>
        <v>5034</v>
      </c>
      <c r="B81" s="126" t="s">
        <v>233</v>
      </c>
      <c r="C81" s="126" t="s">
        <v>306</v>
      </c>
      <c r="D81" s="144" t="s">
        <v>307</v>
      </c>
      <c r="E81" s="126" t="s">
        <v>147</v>
      </c>
      <c r="F81" s="126" t="s">
        <v>102</v>
      </c>
      <c r="G81" s="127" t="s">
        <v>308</v>
      </c>
      <c r="H81" s="140"/>
    </row>
    <row r="82" spans="1:8" ht="96.6" x14ac:dyDescent="0.3">
      <c r="A82" s="139">
        <v>5034</v>
      </c>
      <c r="B82" s="126"/>
      <c r="C82" s="126" t="s">
        <v>309</v>
      </c>
      <c r="D82" s="144" t="s">
        <v>310</v>
      </c>
      <c r="E82" s="126" t="s">
        <v>147</v>
      </c>
      <c r="F82" s="126" t="s">
        <v>102</v>
      </c>
      <c r="G82" s="127" t="s">
        <v>308</v>
      </c>
      <c r="H82" s="140"/>
    </row>
    <row r="83" spans="1:8" ht="158.4" x14ac:dyDescent="0.3">
      <c r="A83" s="139">
        <v>5034</v>
      </c>
      <c r="B83" s="126"/>
      <c r="C83" s="126" t="s">
        <v>311</v>
      </c>
      <c r="D83" s="144" t="s">
        <v>312</v>
      </c>
      <c r="E83" s="126" t="s">
        <v>147</v>
      </c>
      <c r="F83" s="126" t="s">
        <v>102</v>
      </c>
      <c r="G83" s="127" t="s">
        <v>308</v>
      </c>
      <c r="H83" s="140"/>
    </row>
    <row r="84" spans="1:8" ht="172.8" x14ac:dyDescent="0.3">
      <c r="A84" s="139">
        <v>5034</v>
      </c>
      <c r="B84" s="126"/>
      <c r="C84" s="126" t="s">
        <v>313</v>
      </c>
      <c r="D84" s="144" t="s">
        <v>314</v>
      </c>
      <c r="E84" s="126" t="s">
        <v>147</v>
      </c>
      <c r="F84" s="126" t="s">
        <v>102</v>
      </c>
      <c r="G84" s="127" t="s">
        <v>308</v>
      </c>
      <c r="H84" s="140"/>
    </row>
    <row r="85" spans="1:8" ht="96.6" x14ac:dyDescent="0.3">
      <c r="A85" s="139">
        <v>5034</v>
      </c>
      <c r="B85" s="126"/>
      <c r="C85" s="126" t="s">
        <v>315</v>
      </c>
      <c r="D85" s="144" t="s">
        <v>316</v>
      </c>
      <c r="E85" s="126" t="s">
        <v>147</v>
      </c>
      <c r="F85" s="126" t="s">
        <v>102</v>
      </c>
      <c r="G85" s="127" t="s">
        <v>308</v>
      </c>
      <c r="H85" s="140"/>
    </row>
    <row r="86" spans="1:8" ht="172.8" x14ac:dyDescent="0.3">
      <c r="A86" s="137">
        <f>+A81+1</f>
        <v>5035</v>
      </c>
      <c r="B86" s="125" t="s">
        <v>233</v>
      </c>
      <c r="C86" s="125" t="s">
        <v>317</v>
      </c>
      <c r="D86" s="129" t="s">
        <v>318</v>
      </c>
      <c r="E86" s="125" t="s">
        <v>13</v>
      </c>
      <c r="F86" s="125" t="s">
        <v>102</v>
      </c>
      <c r="G86" s="125" t="s">
        <v>319</v>
      </c>
      <c r="H86" s="138"/>
    </row>
    <row r="87" spans="1:8" ht="86.4" x14ac:dyDescent="0.3">
      <c r="A87" s="139">
        <f t="shared" si="1"/>
        <v>5036</v>
      </c>
      <c r="B87" s="126" t="s">
        <v>233</v>
      </c>
      <c r="C87" s="126" t="s">
        <v>320</v>
      </c>
      <c r="D87" s="144" t="s">
        <v>321</v>
      </c>
      <c r="E87" s="126" t="s">
        <v>147</v>
      </c>
      <c r="F87" s="126" t="s">
        <v>102</v>
      </c>
      <c r="G87" s="126" t="s">
        <v>322</v>
      </c>
      <c r="H87" s="140"/>
    </row>
    <row r="88" spans="1:8" ht="259.2" x14ac:dyDescent="0.3">
      <c r="A88" s="139">
        <v>5036</v>
      </c>
      <c r="B88" s="126"/>
      <c r="C88" s="126" t="s">
        <v>323</v>
      </c>
      <c r="D88" s="144" t="s">
        <v>324</v>
      </c>
      <c r="E88" s="126" t="s">
        <v>147</v>
      </c>
      <c r="F88" s="126" t="s">
        <v>102</v>
      </c>
      <c r="G88" s="126" t="s">
        <v>322</v>
      </c>
      <c r="H88" s="140"/>
    </row>
    <row r="89" spans="1:8" ht="72" x14ac:dyDescent="0.3">
      <c r="A89" s="137">
        <f>+A87+1</f>
        <v>5037</v>
      </c>
      <c r="B89" s="125" t="s">
        <v>233</v>
      </c>
      <c r="C89" s="125" t="s">
        <v>325</v>
      </c>
      <c r="D89" s="129" t="s">
        <v>326</v>
      </c>
      <c r="E89" s="125" t="s">
        <v>147</v>
      </c>
      <c r="F89" s="125" t="s">
        <v>102</v>
      </c>
      <c r="G89" s="125" t="s">
        <v>327</v>
      </c>
      <c r="H89" s="138"/>
    </row>
    <row r="90" spans="1:8" ht="115.2" x14ac:dyDescent="0.3">
      <c r="A90" s="137">
        <v>5037</v>
      </c>
      <c r="B90" s="125"/>
      <c r="C90" s="125" t="s">
        <v>328</v>
      </c>
      <c r="D90" s="129" t="s">
        <v>329</v>
      </c>
      <c r="E90" s="125" t="s">
        <v>147</v>
      </c>
      <c r="F90" s="125" t="s">
        <v>102</v>
      </c>
      <c r="G90" s="125" t="s">
        <v>327</v>
      </c>
      <c r="H90" s="138"/>
    </row>
    <row r="91" spans="1:8" ht="100.8" x14ac:dyDescent="0.3">
      <c r="A91" s="137">
        <v>5037</v>
      </c>
      <c r="B91" s="125"/>
      <c r="C91" s="125" t="s">
        <v>330</v>
      </c>
      <c r="D91" s="129" t="s">
        <v>331</v>
      </c>
      <c r="E91" s="125" t="s">
        <v>147</v>
      </c>
      <c r="F91" s="125" t="s">
        <v>102</v>
      </c>
      <c r="G91" s="125" t="s">
        <v>327</v>
      </c>
      <c r="H91" s="138"/>
    </row>
    <row r="92" spans="1:8" ht="129.6" x14ac:dyDescent="0.3">
      <c r="A92" s="137">
        <v>5037</v>
      </c>
      <c r="B92" s="125"/>
      <c r="C92" s="125" t="s">
        <v>332</v>
      </c>
      <c r="D92" s="129" t="s">
        <v>333</v>
      </c>
      <c r="E92" s="125" t="s">
        <v>147</v>
      </c>
      <c r="F92" s="125" t="s">
        <v>102</v>
      </c>
      <c r="G92" s="125" t="s">
        <v>327</v>
      </c>
      <c r="H92" s="138"/>
    </row>
    <row r="93" spans="1:8" ht="86.4" x14ac:dyDescent="0.3">
      <c r="A93" s="137">
        <v>5037</v>
      </c>
      <c r="B93" s="125"/>
      <c r="C93" s="125" t="s">
        <v>334</v>
      </c>
      <c r="D93" s="129" t="s">
        <v>335</v>
      </c>
      <c r="E93" s="125" t="s">
        <v>147</v>
      </c>
      <c r="F93" s="125" t="s">
        <v>102</v>
      </c>
      <c r="G93" s="125" t="s">
        <v>327</v>
      </c>
      <c r="H93" s="138"/>
    </row>
    <row r="94" spans="1:8" ht="100.8" x14ac:dyDescent="0.3">
      <c r="A94" s="137">
        <v>5037</v>
      </c>
      <c r="B94" s="125"/>
      <c r="C94" s="125" t="s">
        <v>336</v>
      </c>
      <c r="D94" s="129" t="s">
        <v>337</v>
      </c>
      <c r="E94" s="125" t="s">
        <v>147</v>
      </c>
      <c r="F94" s="125" t="s">
        <v>102</v>
      </c>
      <c r="G94" s="125" t="s">
        <v>327</v>
      </c>
      <c r="H94" s="138"/>
    </row>
    <row r="95" spans="1:8" ht="115.2" x14ac:dyDescent="0.3">
      <c r="A95" s="137">
        <v>5037</v>
      </c>
      <c r="B95" s="125"/>
      <c r="C95" s="125" t="s">
        <v>338</v>
      </c>
      <c r="D95" s="129" t="s">
        <v>339</v>
      </c>
      <c r="E95" s="125" t="s">
        <v>147</v>
      </c>
      <c r="F95" s="125" t="s">
        <v>102</v>
      </c>
      <c r="G95" s="125" t="s">
        <v>327</v>
      </c>
      <c r="H95" s="138"/>
    </row>
    <row r="96" spans="1:8" ht="72" x14ac:dyDescent="0.3">
      <c r="A96" s="137">
        <v>5037</v>
      </c>
      <c r="B96" s="125"/>
      <c r="C96" s="125" t="s">
        <v>340</v>
      </c>
      <c r="D96" s="129" t="s">
        <v>341</v>
      </c>
      <c r="E96" s="125" t="s">
        <v>147</v>
      </c>
      <c r="F96" s="125" t="s">
        <v>102</v>
      </c>
      <c r="G96" s="125" t="s">
        <v>327</v>
      </c>
      <c r="H96" s="138"/>
    </row>
    <row r="97" spans="1:8" ht="86.4" x14ac:dyDescent="0.3">
      <c r="A97" s="137">
        <v>5037</v>
      </c>
      <c r="B97" s="125"/>
      <c r="C97" s="125" t="s">
        <v>342</v>
      </c>
      <c r="D97" s="129" t="s">
        <v>343</v>
      </c>
      <c r="E97" s="125" t="s">
        <v>147</v>
      </c>
      <c r="F97" s="125" t="s">
        <v>102</v>
      </c>
      <c r="G97" s="125" t="s">
        <v>327</v>
      </c>
      <c r="H97" s="138"/>
    </row>
    <row r="98" spans="1:8" ht="86.4" x14ac:dyDescent="0.3">
      <c r="A98" s="137">
        <v>5037</v>
      </c>
      <c r="B98" s="125"/>
      <c r="C98" s="125" t="s">
        <v>344</v>
      </c>
      <c r="D98" s="129" t="s">
        <v>345</v>
      </c>
      <c r="E98" s="125" t="s">
        <v>147</v>
      </c>
      <c r="F98" s="125" t="s">
        <v>102</v>
      </c>
      <c r="G98" s="125" t="s">
        <v>327</v>
      </c>
      <c r="H98" s="138"/>
    </row>
    <row r="99" spans="1:8" ht="129.6" x14ac:dyDescent="0.3">
      <c r="A99" s="137">
        <v>5037</v>
      </c>
      <c r="B99" s="125"/>
      <c r="C99" s="125" t="s">
        <v>346</v>
      </c>
      <c r="D99" s="129" t="s">
        <v>347</v>
      </c>
      <c r="E99" s="125" t="s">
        <v>147</v>
      </c>
      <c r="F99" s="125" t="s">
        <v>102</v>
      </c>
      <c r="G99" s="125" t="s">
        <v>327</v>
      </c>
      <c r="H99" s="138"/>
    </row>
    <row r="100" spans="1:8" ht="100.8" x14ac:dyDescent="0.3">
      <c r="A100" s="139">
        <f>+A89+1</f>
        <v>5038</v>
      </c>
      <c r="B100" s="126" t="s">
        <v>233</v>
      </c>
      <c r="C100" s="126" t="s">
        <v>348</v>
      </c>
      <c r="D100" s="126" t="s">
        <v>349</v>
      </c>
      <c r="E100" s="126" t="s">
        <v>147</v>
      </c>
      <c r="F100" s="126" t="s">
        <v>102</v>
      </c>
      <c r="G100" s="126" t="s">
        <v>350</v>
      </c>
      <c r="H100" s="140"/>
    </row>
    <row r="101" spans="1:8" ht="403.2" x14ac:dyDescent="0.3">
      <c r="A101" s="139">
        <v>5038</v>
      </c>
      <c r="B101" s="126"/>
      <c r="C101" s="126" t="s">
        <v>351</v>
      </c>
      <c r="D101" s="126" t="s">
        <v>352</v>
      </c>
      <c r="E101" s="126" t="s">
        <v>147</v>
      </c>
      <c r="F101" s="126" t="s">
        <v>102</v>
      </c>
      <c r="G101" s="126" t="s">
        <v>350</v>
      </c>
      <c r="H101" s="140"/>
    </row>
    <row r="102" spans="1:8" ht="115.2" x14ac:dyDescent="0.3">
      <c r="A102" s="137">
        <f>+A100+1</f>
        <v>5039</v>
      </c>
      <c r="B102" s="125" t="s">
        <v>233</v>
      </c>
      <c r="C102" s="125" t="s">
        <v>353</v>
      </c>
      <c r="D102" s="125" t="s">
        <v>354</v>
      </c>
      <c r="E102" s="125" t="s">
        <v>13</v>
      </c>
      <c r="F102" s="125" t="s">
        <v>102</v>
      </c>
      <c r="G102" s="125" t="s">
        <v>355</v>
      </c>
      <c r="H102" s="138"/>
    </row>
    <row r="103" spans="1:8" ht="288" x14ac:dyDescent="0.3">
      <c r="A103" s="139">
        <f t="shared" si="1"/>
        <v>5040</v>
      </c>
      <c r="B103" s="126" t="s">
        <v>233</v>
      </c>
      <c r="C103" s="126" t="s">
        <v>356</v>
      </c>
      <c r="D103" s="126" t="s">
        <v>357</v>
      </c>
      <c r="E103" s="126" t="s">
        <v>13</v>
      </c>
      <c r="F103" s="126" t="s">
        <v>102</v>
      </c>
      <c r="G103" s="126" t="s">
        <v>358</v>
      </c>
      <c r="H103" s="140"/>
    </row>
    <row r="104" spans="1:8" ht="86.4" x14ac:dyDescent="0.3">
      <c r="A104" s="137">
        <f t="shared" si="1"/>
        <v>5041</v>
      </c>
      <c r="B104" s="125" t="s">
        <v>233</v>
      </c>
      <c r="C104" s="125" t="s">
        <v>359</v>
      </c>
      <c r="D104" s="129" t="s">
        <v>360</v>
      </c>
      <c r="E104" s="125" t="s">
        <v>147</v>
      </c>
      <c r="F104" s="125" t="s">
        <v>102</v>
      </c>
      <c r="G104" s="125" t="s">
        <v>361</v>
      </c>
      <c r="H104" s="138"/>
    </row>
    <row r="105" spans="1:8" ht="86.4" x14ac:dyDescent="0.3">
      <c r="A105" s="137">
        <v>5041</v>
      </c>
      <c r="B105" s="125"/>
      <c r="C105" s="125" t="s">
        <v>362</v>
      </c>
      <c r="D105" s="129" t="s">
        <v>363</v>
      </c>
      <c r="E105" s="125" t="s">
        <v>147</v>
      </c>
      <c r="F105" s="125" t="s">
        <v>102</v>
      </c>
      <c r="G105" s="125" t="s">
        <v>361</v>
      </c>
      <c r="H105" s="138"/>
    </row>
    <row r="106" spans="1:8" ht="86.4" x14ac:dyDescent="0.3">
      <c r="A106" s="137">
        <v>5041</v>
      </c>
      <c r="B106" s="125"/>
      <c r="C106" s="125" t="s">
        <v>364</v>
      </c>
      <c r="D106" s="129" t="s">
        <v>365</v>
      </c>
      <c r="E106" s="125" t="s">
        <v>147</v>
      </c>
      <c r="F106" s="125" t="s">
        <v>102</v>
      </c>
      <c r="G106" s="125" t="s">
        <v>361</v>
      </c>
      <c r="H106" s="138"/>
    </row>
    <row r="107" spans="1:8" ht="86.4" x14ac:dyDescent="0.3">
      <c r="A107" s="137">
        <v>5041</v>
      </c>
      <c r="B107" s="125"/>
      <c r="C107" s="125" t="s">
        <v>366</v>
      </c>
      <c r="D107" s="129" t="s">
        <v>367</v>
      </c>
      <c r="E107" s="125" t="s">
        <v>147</v>
      </c>
      <c r="F107" s="125" t="s">
        <v>102</v>
      </c>
      <c r="G107" s="125" t="s">
        <v>361</v>
      </c>
      <c r="H107" s="138"/>
    </row>
    <row r="108" spans="1:8" ht="86.4" x14ac:dyDescent="0.3">
      <c r="A108" s="137">
        <v>5041</v>
      </c>
      <c r="B108" s="125"/>
      <c r="C108" s="125" t="s">
        <v>368</v>
      </c>
      <c r="D108" s="129" t="s">
        <v>369</v>
      </c>
      <c r="E108" s="125" t="s">
        <v>147</v>
      </c>
      <c r="F108" s="125" t="s">
        <v>102</v>
      </c>
      <c r="G108" s="125" t="s">
        <v>361</v>
      </c>
      <c r="H108" s="138"/>
    </row>
    <row r="109" spans="1:8" ht="216" x14ac:dyDescent="0.3">
      <c r="A109" s="137">
        <v>5041</v>
      </c>
      <c r="B109" s="125"/>
      <c r="C109" s="125" t="s">
        <v>370</v>
      </c>
      <c r="D109" s="129" t="s">
        <v>371</v>
      </c>
      <c r="E109" s="125" t="s">
        <v>147</v>
      </c>
      <c r="F109" s="125" t="s">
        <v>102</v>
      </c>
      <c r="G109" s="125" t="s">
        <v>361</v>
      </c>
      <c r="H109" s="138"/>
    </row>
    <row r="110" spans="1:8" ht="86.4" x14ac:dyDescent="0.3">
      <c r="A110" s="137">
        <v>5041</v>
      </c>
      <c r="B110" s="125"/>
      <c r="C110" s="125" t="s">
        <v>372</v>
      </c>
      <c r="D110" s="129" t="s">
        <v>373</v>
      </c>
      <c r="E110" s="125" t="s">
        <v>147</v>
      </c>
      <c r="F110" s="125" t="s">
        <v>102</v>
      </c>
      <c r="G110" s="125" t="s">
        <v>361</v>
      </c>
      <c r="H110" s="138"/>
    </row>
    <row r="111" spans="1:8" ht="100.8" x14ac:dyDescent="0.3">
      <c r="A111" s="137">
        <v>5041</v>
      </c>
      <c r="B111" s="125"/>
      <c r="C111" s="125" t="s">
        <v>374</v>
      </c>
      <c r="D111" s="129" t="s">
        <v>375</v>
      </c>
      <c r="E111" s="125" t="s">
        <v>147</v>
      </c>
      <c r="F111" s="125" t="s">
        <v>102</v>
      </c>
      <c r="G111" s="125" t="s">
        <v>361</v>
      </c>
      <c r="H111" s="138"/>
    </row>
    <row r="112" spans="1:8" ht="100.8" x14ac:dyDescent="0.3">
      <c r="A112" s="137">
        <v>5041</v>
      </c>
      <c r="B112" s="125"/>
      <c r="C112" s="125" t="s">
        <v>376</v>
      </c>
      <c r="D112" s="129" t="s">
        <v>377</v>
      </c>
      <c r="E112" s="125" t="s">
        <v>147</v>
      </c>
      <c r="F112" s="125" t="s">
        <v>102</v>
      </c>
      <c r="G112" s="125" t="s">
        <v>361</v>
      </c>
      <c r="H112" s="138"/>
    </row>
    <row r="113" spans="1:8" ht="115.2" x14ac:dyDescent="0.3">
      <c r="A113" s="137">
        <v>5041</v>
      </c>
      <c r="B113" s="125"/>
      <c r="C113" s="125" t="s">
        <v>378</v>
      </c>
      <c r="D113" s="129" t="s">
        <v>379</v>
      </c>
      <c r="E113" s="125" t="s">
        <v>147</v>
      </c>
      <c r="F113" s="125" t="s">
        <v>102</v>
      </c>
      <c r="G113" s="125" t="s">
        <v>361</v>
      </c>
      <c r="H113" s="138"/>
    </row>
    <row r="114" spans="1:8" ht="72" x14ac:dyDescent="0.3">
      <c r="A114" s="139">
        <f>+A104+1</f>
        <v>5042</v>
      </c>
      <c r="B114" s="126" t="s">
        <v>233</v>
      </c>
      <c r="C114" s="126" t="s">
        <v>380</v>
      </c>
      <c r="D114" s="144" t="s">
        <v>381</v>
      </c>
      <c r="E114" s="126" t="s">
        <v>147</v>
      </c>
      <c r="F114" s="126" t="s">
        <v>102</v>
      </c>
      <c r="G114" s="126" t="s">
        <v>382</v>
      </c>
      <c r="H114" s="140">
        <v>2121</v>
      </c>
    </row>
    <row r="115" spans="1:8" ht="172.8" x14ac:dyDescent="0.3">
      <c r="A115" s="139">
        <v>5042</v>
      </c>
      <c r="B115" s="126"/>
      <c r="C115" s="126" t="s">
        <v>383</v>
      </c>
      <c r="D115" s="144" t="s">
        <v>384</v>
      </c>
      <c r="E115" s="126" t="s">
        <v>147</v>
      </c>
      <c r="F115" s="126" t="s">
        <v>102</v>
      </c>
      <c r="G115" s="126" t="s">
        <v>382</v>
      </c>
      <c r="H115" s="140">
        <v>2121</v>
      </c>
    </row>
    <row r="116" spans="1:8" ht="72" x14ac:dyDescent="0.3">
      <c r="A116" s="139">
        <v>5042</v>
      </c>
      <c r="B116" s="126"/>
      <c r="C116" s="126" t="s">
        <v>385</v>
      </c>
      <c r="D116" s="144" t="s">
        <v>386</v>
      </c>
      <c r="E116" s="126" t="s">
        <v>147</v>
      </c>
      <c r="F116" s="126" t="s">
        <v>102</v>
      </c>
      <c r="G116" s="126" t="s">
        <v>382</v>
      </c>
      <c r="H116" s="140">
        <v>2121</v>
      </c>
    </row>
    <row r="117" spans="1:8" ht="172.8" x14ac:dyDescent="0.3">
      <c r="A117" s="139">
        <v>5042</v>
      </c>
      <c r="B117" s="126"/>
      <c r="C117" s="126" t="s">
        <v>387</v>
      </c>
      <c r="D117" s="144" t="s">
        <v>388</v>
      </c>
      <c r="E117" s="126" t="s">
        <v>147</v>
      </c>
      <c r="F117" s="126" t="s">
        <v>102</v>
      </c>
      <c r="G117" s="126" t="s">
        <v>382</v>
      </c>
      <c r="H117" s="140">
        <v>2121</v>
      </c>
    </row>
    <row r="118" spans="1:8" ht="115.2" x14ac:dyDescent="0.3">
      <c r="A118" s="139">
        <v>5042</v>
      </c>
      <c r="B118" s="126"/>
      <c r="C118" s="126" t="s">
        <v>389</v>
      </c>
      <c r="D118" s="144" t="s">
        <v>390</v>
      </c>
      <c r="E118" s="126" t="s">
        <v>147</v>
      </c>
      <c r="F118" s="126" t="s">
        <v>102</v>
      </c>
      <c r="G118" s="126" t="s">
        <v>382</v>
      </c>
      <c r="H118" s="140">
        <v>2121</v>
      </c>
    </row>
    <row r="119" spans="1:8" ht="129.6" x14ac:dyDescent="0.3">
      <c r="A119" s="139">
        <v>5042</v>
      </c>
      <c r="B119" s="126"/>
      <c r="C119" s="126" t="s">
        <v>391</v>
      </c>
      <c r="D119" s="144" t="s">
        <v>392</v>
      </c>
      <c r="E119" s="126" t="s">
        <v>147</v>
      </c>
      <c r="F119" s="126" t="s">
        <v>102</v>
      </c>
      <c r="G119" s="126" t="s">
        <v>382</v>
      </c>
      <c r="H119" s="140">
        <v>2121</v>
      </c>
    </row>
    <row r="120" spans="1:8" ht="72" x14ac:dyDescent="0.3">
      <c r="A120" s="139">
        <v>5042</v>
      </c>
      <c r="B120" s="126"/>
      <c r="C120" s="126" t="s">
        <v>393</v>
      </c>
      <c r="D120" s="144" t="s">
        <v>394</v>
      </c>
      <c r="E120" s="126" t="s">
        <v>147</v>
      </c>
      <c r="F120" s="126" t="s">
        <v>102</v>
      </c>
      <c r="G120" s="126" t="s">
        <v>382</v>
      </c>
      <c r="H120" s="140">
        <v>2121</v>
      </c>
    </row>
    <row r="121" spans="1:8" ht="144" x14ac:dyDescent="0.3">
      <c r="A121" s="139">
        <v>5042</v>
      </c>
      <c r="B121" s="126"/>
      <c r="C121" s="126" t="s">
        <v>395</v>
      </c>
      <c r="D121" s="144" t="s">
        <v>396</v>
      </c>
      <c r="E121" s="126" t="s">
        <v>147</v>
      </c>
      <c r="F121" s="126" t="s">
        <v>102</v>
      </c>
      <c r="G121" s="126" t="s">
        <v>382</v>
      </c>
      <c r="H121" s="140">
        <v>2121</v>
      </c>
    </row>
    <row r="122" spans="1:8" ht="158.4" x14ac:dyDescent="0.3">
      <c r="A122" s="137">
        <f>+A114+1</f>
        <v>5043</v>
      </c>
      <c r="B122" s="125" t="s">
        <v>233</v>
      </c>
      <c r="C122" s="125" t="s">
        <v>397</v>
      </c>
      <c r="D122" s="125" t="s">
        <v>398</v>
      </c>
      <c r="E122" s="125" t="s">
        <v>147</v>
      </c>
      <c r="F122" s="125" t="s">
        <v>102</v>
      </c>
      <c r="G122" s="125" t="s">
        <v>399</v>
      </c>
      <c r="H122" s="138"/>
    </row>
    <row r="123" spans="1:8" ht="158.4" x14ac:dyDescent="0.3">
      <c r="A123" s="137">
        <v>5043</v>
      </c>
      <c r="B123" s="125"/>
      <c r="C123" s="125" t="s">
        <v>400</v>
      </c>
      <c r="D123" s="125" t="s">
        <v>401</v>
      </c>
      <c r="E123" s="125" t="s">
        <v>147</v>
      </c>
      <c r="F123" s="125" t="s">
        <v>102</v>
      </c>
      <c r="G123" s="125" t="s">
        <v>399</v>
      </c>
      <c r="H123" s="138"/>
    </row>
    <row r="124" spans="1:8" ht="409.6" x14ac:dyDescent="0.3">
      <c r="A124" s="139">
        <f>+A122+1</f>
        <v>5044</v>
      </c>
      <c r="B124" s="126" t="s">
        <v>233</v>
      </c>
      <c r="C124" s="126" t="s">
        <v>402</v>
      </c>
      <c r="D124" s="144" t="s">
        <v>403</v>
      </c>
      <c r="E124" s="126" t="s">
        <v>13</v>
      </c>
      <c r="F124" s="126" t="s">
        <v>102</v>
      </c>
      <c r="G124" s="126" t="s">
        <v>404</v>
      </c>
      <c r="H124" s="140"/>
    </row>
    <row r="125" spans="1:8" ht="100.8" x14ac:dyDescent="0.3">
      <c r="A125" s="137">
        <f t="shared" si="1"/>
        <v>5045</v>
      </c>
      <c r="B125" s="125" t="s">
        <v>233</v>
      </c>
      <c r="C125" s="125" t="s">
        <v>405</v>
      </c>
      <c r="D125" s="141" t="s">
        <v>406</v>
      </c>
      <c r="E125" s="125" t="s">
        <v>13</v>
      </c>
      <c r="F125" s="125" t="s">
        <v>102</v>
      </c>
      <c r="G125" s="125" t="s">
        <v>407</v>
      </c>
      <c r="H125" s="138"/>
    </row>
    <row r="126" spans="1:8" ht="110.4" x14ac:dyDescent="0.3">
      <c r="A126" s="139">
        <f t="shared" si="1"/>
        <v>5046</v>
      </c>
      <c r="B126" s="126" t="s">
        <v>233</v>
      </c>
      <c r="C126" s="126" t="s">
        <v>408</v>
      </c>
      <c r="D126" s="144" t="s">
        <v>409</v>
      </c>
      <c r="E126" s="126" t="s">
        <v>13</v>
      </c>
      <c r="F126" s="126" t="s">
        <v>102</v>
      </c>
      <c r="G126" s="127" t="s">
        <v>410</v>
      </c>
      <c r="H126" s="140">
        <v>2016</v>
      </c>
    </row>
    <row r="127" spans="1:8" ht="187.2" x14ac:dyDescent="0.3">
      <c r="A127" s="139">
        <v>5046</v>
      </c>
      <c r="B127" s="126"/>
      <c r="C127" s="126" t="s">
        <v>411</v>
      </c>
      <c r="D127" s="144" t="s">
        <v>412</v>
      </c>
      <c r="E127" s="126" t="s">
        <v>13</v>
      </c>
      <c r="F127" s="126" t="s">
        <v>102</v>
      </c>
      <c r="G127" s="127" t="s">
        <v>410</v>
      </c>
      <c r="H127" s="140">
        <v>2016</v>
      </c>
    </row>
    <row r="128" spans="1:8" ht="331.2" x14ac:dyDescent="0.3">
      <c r="A128" s="137">
        <f>+A126+1</f>
        <v>5047</v>
      </c>
      <c r="B128" s="125" t="s">
        <v>233</v>
      </c>
      <c r="C128" s="125" t="s">
        <v>413</v>
      </c>
      <c r="D128" s="129" t="s">
        <v>414</v>
      </c>
      <c r="E128" s="125" t="s">
        <v>147</v>
      </c>
      <c r="F128" s="125" t="s">
        <v>102</v>
      </c>
      <c r="G128" s="128" t="s">
        <v>415</v>
      </c>
      <c r="H128" s="138"/>
    </row>
    <row r="129" spans="1:8" ht="115.2" x14ac:dyDescent="0.3">
      <c r="A129" s="139">
        <f t="shared" si="1"/>
        <v>5048</v>
      </c>
      <c r="B129" s="126" t="s">
        <v>233</v>
      </c>
      <c r="C129" s="126" t="s">
        <v>416</v>
      </c>
      <c r="D129" s="144" t="s">
        <v>417</v>
      </c>
      <c r="E129" s="126" t="s">
        <v>13</v>
      </c>
      <c r="F129" s="126" t="s">
        <v>102</v>
      </c>
      <c r="G129" s="127" t="s">
        <v>418</v>
      </c>
      <c r="H129" s="140"/>
    </row>
    <row r="130" spans="1:8" ht="82.8" x14ac:dyDescent="0.3">
      <c r="A130" s="137">
        <f t="shared" si="1"/>
        <v>5049</v>
      </c>
      <c r="B130" s="125" t="s">
        <v>233</v>
      </c>
      <c r="C130" s="125" t="s">
        <v>419</v>
      </c>
      <c r="D130" s="129" t="s">
        <v>420</v>
      </c>
      <c r="E130" s="125" t="s">
        <v>147</v>
      </c>
      <c r="F130" s="125" t="s">
        <v>102</v>
      </c>
      <c r="G130" s="128" t="s">
        <v>421</v>
      </c>
      <c r="H130" s="138"/>
    </row>
    <row r="131" spans="1:8" ht="144" x14ac:dyDescent="0.3">
      <c r="A131" s="137">
        <v>5049</v>
      </c>
      <c r="B131" s="125"/>
      <c r="C131" s="125" t="s">
        <v>422</v>
      </c>
      <c r="D131" s="129" t="s">
        <v>423</v>
      </c>
      <c r="E131" s="125" t="s">
        <v>147</v>
      </c>
      <c r="F131" s="125" t="s">
        <v>102</v>
      </c>
      <c r="G131" s="128" t="s">
        <v>421</v>
      </c>
      <c r="H131" s="138"/>
    </row>
    <row r="132" spans="1:8" ht="86.4" x14ac:dyDescent="0.3">
      <c r="A132" s="139">
        <f>+A130+1</f>
        <v>5050</v>
      </c>
      <c r="B132" s="126" t="s">
        <v>233</v>
      </c>
      <c r="C132" s="126" t="s">
        <v>424</v>
      </c>
      <c r="D132" s="144" t="s">
        <v>425</v>
      </c>
      <c r="E132" s="126" t="s">
        <v>13</v>
      </c>
      <c r="F132" s="126" t="s">
        <v>102</v>
      </c>
      <c r="G132" s="126" t="s">
        <v>426</v>
      </c>
      <c r="H132" s="140"/>
    </row>
    <row r="133" spans="1:8" ht="187.2" x14ac:dyDescent="0.3">
      <c r="A133" s="137">
        <f t="shared" si="1"/>
        <v>5051</v>
      </c>
      <c r="B133" s="125" t="s">
        <v>233</v>
      </c>
      <c r="C133" s="125" t="s">
        <v>427</v>
      </c>
      <c r="D133" s="129" t="s">
        <v>428</v>
      </c>
      <c r="E133" s="125" t="s">
        <v>147</v>
      </c>
      <c r="F133" s="125" t="s">
        <v>102</v>
      </c>
      <c r="G133" s="125" t="s">
        <v>429</v>
      </c>
      <c r="H133" s="138"/>
    </row>
    <row r="134" spans="1:8" ht="216" x14ac:dyDescent="0.3">
      <c r="A134" s="139">
        <f t="shared" si="1"/>
        <v>5052</v>
      </c>
      <c r="B134" s="126" t="s">
        <v>233</v>
      </c>
      <c r="C134" s="126" t="s">
        <v>430</v>
      </c>
      <c r="D134" s="144" t="s">
        <v>431</v>
      </c>
      <c r="E134" s="126" t="s">
        <v>13</v>
      </c>
      <c r="F134" s="126" t="s">
        <v>102</v>
      </c>
      <c r="G134" s="126" t="s">
        <v>432</v>
      </c>
      <c r="H134" s="140" t="s">
        <v>433</v>
      </c>
    </row>
    <row r="135" spans="1:8" ht="100.8" x14ac:dyDescent="0.3">
      <c r="A135" s="137">
        <f t="shared" si="1"/>
        <v>5053</v>
      </c>
      <c r="B135" s="125" t="s">
        <v>233</v>
      </c>
      <c r="C135" s="125" t="s">
        <v>434</v>
      </c>
      <c r="D135" s="143" t="s">
        <v>435</v>
      </c>
      <c r="E135" s="125" t="s">
        <v>147</v>
      </c>
      <c r="F135" s="125" t="s">
        <v>102</v>
      </c>
      <c r="G135" s="125" t="s">
        <v>436</v>
      </c>
      <c r="H135" s="138" t="s">
        <v>437</v>
      </c>
    </row>
    <row r="136" spans="1:8" ht="100.8" x14ac:dyDescent="0.3">
      <c r="A136" s="137">
        <v>5053</v>
      </c>
      <c r="B136" s="125"/>
      <c r="C136" s="125" t="s">
        <v>438</v>
      </c>
      <c r="D136" s="143" t="s">
        <v>439</v>
      </c>
      <c r="E136" s="125" t="s">
        <v>147</v>
      </c>
      <c r="F136" s="125" t="s">
        <v>102</v>
      </c>
      <c r="G136" s="125" t="s">
        <v>436</v>
      </c>
      <c r="H136" s="138" t="s">
        <v>437</v>
      </c>
    </row>
    <row r="137" spans="1:8" ht="345.6" x14ac:dyDescent="0.3">
      <c r="A137" s="137">
        <v>5053</v>
      </c>
      <c r="B137" s="125"/>
      <c r="C137" s="125" t="s">
        <v>440</v>
      </c>
      <c r="D137" s="143" t="s">
        <v>441</v>
      </c>
      <c r="E137" s="125" t="s">
        <v>147</v>
      </c>
      <c r="F137" s="125" t="s">
        <v>102</v>
      </c>
      <c r="G137" s="125" t="s">
        <v>436</v>
      </c>
      <c r="H137" s="138" t="s">
        <v>437</v>
      </c>
    </row>
    <row r="138" spans="1:8" ht="144" x14ac:dyDescent="0.3">
      <c r="A138" s="139">
        <f>+A135+1</f>
        <v>5054</v>
      </c>
      <c r="B138" s="126" t="s">
        <v>233</v>
      </c>
      <c r="C138" s="126" t="s">
        <v>442</v>
      </c>
      <c r="D138" s="142" t="s">
        <v>443</v>
      </c>
      <c r="E138" s="126" t="s">
        <v>13</v>
      </c>
      <c r="F138" s="126" t="s">
        <v>102</v>
      </c>
      <c r="G138" s="126" t="s">
        <v>444</v>
      </c>
      <c r="H138" s="140"/>
    </row>
    <row r="139" spans="1:8" ht="115.2" x14ac:dyDescent="0.3">
      <c r="A139" s="137">
        <f t="shared" ref="A139:A197" si="2">+A138+1</f>
        <v>5055</v>
      </c>
      <c r="B139" s="125" t="s">
        <v>233</v>
      </c>
      <c r="C139" s="125" t="s">
        <v>445</v>
      </c>
      <c r="D139" s="143" t="s">
        <v>446</v>
      </c>
      <c r="E139" s="125" t="s">
        <v>147</v>
      </c>
      <c r="F139" s="125" t="s">
        <v>102</v>
      </c>
      <c r="G139" s="125" t="s">
        <v>447</v>
      </c>
      <c r="H139" s="138"/>
    </row>
    <row r="140" spans="1:8" ht="129.6" x14ac:dyDescent="0.3">
      <c r="A140" s="139">
        <f t="shared" si="2"/>
        <v>5056</v>
      </c>
      <c r="B140" s="126" t="s">
        <v>233</v>
      </c>
      <c r="C140" s="126" t="s">
        <v>448</v>
      </c>
      <c r="D140" s="142" t="s">
        <v>449</v>
      </c>
      <c r="E140" s="126" t="s">
        <v>147</v>
      </c>
      <c r="F140" s="126" t="s">
        <v>102</v>
      </c>
      <c r="G140" s="126" t="s">
        <v>450</v>
      </c>
      <c r="H140" s="140"/>
    </row>
    <row r="141" spans="1:8" ht="288" x14ac:dyDescent="0.3">
      <c r="A141" s="137">
        <f t="shared" si="2"/>
        <v>5057</v>
      </c>
      <c r="B141" s="125" t="s">
        <v>233</v>
      </c>
      <c r="C141" s="125" t="s">
        <v>451</v>
      </c>
      <c r="D141" s="143" t="s">
        <v>452</v>
      </c>
      <c r="E141" s="125" t="s">
        <v>147</v>
      </c>
      <c r="F141" s="125" t="s">
        <v>102</v>
      </c>
      <c r="G141" s="125" t="s">
        <v>453</v>
      </c>
      <c r="H141" s="138"/>
    </row>
    <row r="142" spans="1:8" ht="316.8" x14ac:dyDescent="0.3">
      <c r="A142" s="137">
        <v>5057</v>
      </c>
      <c r="B142" s="125"/>
      <c r="C142" s="125" t="s">
        <v>454</v>
      </c>
      <c r="D142" s="143" t="s">
        <v>455</v>
      </c>
      <c r="E142" s="125"/>
      <c r="F142" s="125"/>
      <c r="G142" s="125" t="s">
        <v>453</v>
      </c>
      <c r="H142" s="138"/>
    </row>
    <row r="143" spans="1:8" ht="72" x14ac:dyDescent="0.3">
      <c r="A143" s="139">
        <f>+A141+1</f>
        <v>5058</v>
      </c>
      <c r="B143" s="126" t="s">
        <v>233</v>
      </c>
      <c r="C143" s="126" t="s">
        <v>456</v>
      </c>
      <c r="D143" s="144" t="s">
        <v>457</v>
      </c>
      <c r="E143" s="126" t="s">
        <v>147</v>
      </c>
      <c r="F143" s="126" t="s">
        <v>102</v>
      </c>
      <c r="G143" s="126" t="s">
        <v>458</v>
      </c>
      <c r="H143" s="140" t="s">
        <v>459</v>
      </c>
    </row>
    <row r="144" spans="1:8" ht="115.2" x14ac:dyDescent="0.3">
      <c r="A144" s="139">
        <v>5058</v>
      </c>
      <c r="B144" s="126"/>
      <c r="C144" s="126" t="s">
        <v>460</v>
      </c>
      <c r="D144" s="144" t="s">
        <v>461</v>
      </c>
      <c r="E144" s="126" t="s">
        <v>147</v>
      </c>
      <c r="F144" s="126" t="s">
        <v>102</v>
      </c>
      <c r="G144" s="126" t="s">
        <v>458</v>
      </c>
      <c r="H144" s="140" t="s">
        <v>459</v>
      </c>
    </row>
    <row r="145" spans="1:8" ht="72" x14ac:dyDescent="0.3">
      <c r="A145" s="139">
        <v>5058</v>
      </c>
      <c r="B145" s="126"/>
      <c r="C145" s="126" t="s">
        <v>462</v>
      </c>
      <c r="D145" s="144" t="s">
        <v>463</v>
      </c>
      <c r="E145" s="126" t="s">
        <v>147</v>
      </c>
      <c r="F145" s="126" t="s">
        <v>102</v>
      </c>
      <c r="G145" s="126" t="s">
        <v>458</v>
      </c>
      <c r="H145" s="140" t="s">
        <v>459</v>
      </c>
    </row>
    <row r="146" spans="1:8" ht="115.2" x14ac:dyDescent="0.3">
      <c r="A146" s="139">
        <v>5058</v>
      </c>
      <c r="B146" s="126"/>
      <c r="C146" s="126" t="s">
        <v>464</v>
      </c>
      <c r="D146" s="144" t="s">
        <v>465</v>
      </c>
      <c r="E146" s="126" t="s">
        <v>147</v>
      </c>
      <c r="F146" s="126" t="s">
        <v>102</v>
      </c>
      <c r="G146" s="126" t="s">
        <v>458</v>
      </c>
      <c r="H146" s="140" t="s">
        <v>459</v>
      </c>
    </row>
    <row r="147" spans="1:8" ht="129.6" x14ac:dyDescent="0.3">
      <c r="A147" s="145">
        <f>+A143+1</f>
        <v>5059</v>
      </c>
      <c r="B147" s="146" t="s">
        <v>233</v>
      </c>
      <c r="C147" s="125" t="s">
        <v>466</v>
      </c>
      <c r="D147" s="129" t="s">
        <v>467</v>
      </c>
      <c r="E147" s="146" t="s">
        <v>147</v>
      </c>
      <c r="F147" s="146" t="s">
        <v>102</v>
      </c>
      <c r="G147" s="125" t="s">
        <v>468</v>
      </c>
      <c r="H147" s="147"/>
    </row>
    <row r="148" spans="1:8" ht="316.8" x14ac:dyDescent="0.3">
      <c r="A148" s="145">
        <v>5059</v>
      </c>
      <c r="B148" s="146"/>
      <c r="C148" s="125" t="s">
        <v>469</v>
      </c>
      <c r="D148" s="129" t="s">
        <v>470</v>
      </c>
      <c r="E148" s="146" t="s">
        <v>147</v>
      </c>
      <c r="F148" s="146" t="s">
        <v>102</v>
      </c>
      <c r="G148" s="125" t="s">
        <v>468</v>
      </c>
      <c r="H148" s="147"/>
    </row>
    <row r="149" spans="1:8" ht="409.6" x14ac:dyDescent="0.3">
      <c r="A149" s="145">
        <v>5059</v>
      </c>
      <c r="B149" s="146"/>
      <c r="C149" s="125" t="s">
        <v>471</v>
      </c>
      <c r="D149" s="129" t="s">
        <v>472</v>
      </c>
      <c r="E149" s="146" t="s">
        <v>147</v>
      </c>
      <c r="F149" s="146" t="s">
        <v>102</v>
      </c>
      <c r="G149" s="125" t="s">
        <v>473</v>
      </c>
      <c r="H149" s="147"/>
    </row>
    <row r="150" spans="1:8" ht="115.2" x14ac:dyDescent="0.3">
      <c r="A150" s="145">
        <v>5059</v>
      </c>
      <c r="B150" s="146"/>
      <c r="C150" s="125" t="s">
        <v>474</v>
      </c>
      <c r="D150" s="129" t="s">
        <v>475</v>
      </c>
      <c r="E150" s="146" t="s">
        <v>147</v>
      </c>
      <c r="F150" s="146" t="s">
        <v>102</v>
      </c>
      <c r="G150" s="125" t="s">
        <v>473</v>
      </c>
      <c r="H150" s="147"/>
    </row>
    <row r="151" spans="1:8" ht="115.2" x14ac:dyDescent="0.3">
      <c r="A151" s="145">
        <v>5059</v>
      </c>
      <c r="B151" s="146"/>
      <c r="C151" s="125" t="s">
        <v>476</v>
      </c>
      <c r="D151" s="129" t="s">
        <v>477</v>
      </c>
      <c r="E151" s="146" t="s">
        <v>147</v>
      </c>
      <c r="F151" s="146" t="s">
        <v>102</v>
      </c>
      <c r="G151" s="125" t="s">
        <v>473</v>
      </c>
      <c r="H151" s="147"/>
    </row>
    <row r="152" spans="1:8" ht="273.60000000000002" x14ac:dyDescent="0.3">
      <c r="A152" s="145">
        <v>5059</v>
      </c>
      <c r="B152" s="146"/>
      <c r="C152" s="125" t="s">
        <v>478</v>
      </c>
      <c r="D152" s="129" t="s">
        <v>479</v>
      </c>
      <c r="E152" s="146" t="s">
        <v>147</v>
      </c>
      <c r="F152" s="146" t="s">
        <v>102</v>
      </c>
      <c r="G152" s="125" t="s">
        <v>473</v>
      </c>
      <c r="H152" s="147"/>
    </row>
    <row r="153" spans="1:8" ht="72" x14ac:dyDescent="0.3">
      <c r="A153" s="139">
        <f>+A147+1</f>
        <v>5060</v>
      </c>
      <c r="B153" s="126" t="s">
        <v>233</v>
      </c>
      <c r="C153" s="126" t="s">
        <v>480</v>
      </c>
      <c r="D153" s="126" t="s">
        <v>481</v>
      </c>
      <c r="E153" s="126" t="s">
        <v>147</v>
      </c>
      <c r="F153" s="126" t="s">
        <v>102</v>
      </c>
      <c r="G153" s="126" t="s">
        <v>482</v>
      </c>
      <c r="H153" s="140">
        <v>2059</v>
      </c>
    </row>
    <row r="154" spans="1:8" ht="345.6" x14ac:dyDescent="0.3">
      <c r="A154" s="139">
        <v>5060</v>
      </c>
      <c r="B154" s="126"/>
      <c r="C154" s="126" t="s">
        <v>483</v>
      </c>
      <c r="D154" s="126" t="s">
        <v>484</v>
      </c>
      <c r="E154" s="126" t="s">
        <v>147</v>
      </c>
      <c r="F154" s="126" t="s">
        <v>102</v>
      </c>
      <c r="G154" s="126" t="s">
        <v>482</v>
      </c>
      <c r="H154" s="140">
        <v>2059</v>
      </c>
    </row>
    <row r="155" spans="1:8" ht="216" x14ac:dyDescent="0.3">
      <c r="A155" s="139">
        <v>5060</v>
      </c>
      <c r="B155" s="126"/>
      <c r="C155" s="126" t="s">
        <v>485</v>
      </c>
      <c r="D155" s="126" t="s">
        <v>486</v>
      </c>
      <c r="E155" s="126" t="s">
        <v>147</v>
      </c>
      <c r="F155" s="126" t="s">
        <v>102</v>
      </c>
      <c r="G155" s="126" t="s">
        <v>482</v>
      </c>
      <c r="H155" s="140">
        <v>2059</v>
      </c>
    </row>
    <row r="156" spans="1:8" ht="273.60000000000002" x14ac:dyDescent="0.3">
      <c r="A156" s="139">
        <v>5060</v>
      </c>
      <c r="B156" s="126"/>
      <c r="C156" s="126" t="s">
        <v>487</v>
      </c>
      <c r="D156" s="126" t="s">
        <v>488</v>
      </c>
      <c r="E156" s="126" t="s">
        <v>147</v>
      </c>
      <c r="F156" s="126" t="s">
        <v>102</v>
      </c>
      <c r="G156" s="126" t="s">
        <v>482</v>
      </c>
      <c r="H156" s="140">
        <v>2059</v>
      </c>
    </row>
    <row r="157" spans="1:8" ht="110.4" x14ac:dyDescent="0.3">
      <c r="A157" s="137">
        <f>+A153+1</f>
        <v>5061</v>
      </c>
      <c r="B157" s="125" t="s">
        <v>489</v>
      </c>
      <c r="C157" s="125" t="s">
        <v>490</v>
      </c>
      <c r="D157" s="141" t="s">
        <v>491</v>
      </c>
      <c r="E157" s="125" t="s">
        <v>147</v>
      </c>
      <c r="F157" s="125" t="s">
        <v>102</v>
      </c>
      <c r="G157" s="124" t="s">
        <v>492</v>
      </c>
      <c r="H157" s="138"/>
    </row>
    <row r="158" spans="1:8" ht="110.4" x14ac:dyDescent="0.3">
      <c r="A158" s="137">
        <v>5061</v>
      </c>
      <c r="B158" s="125"/>
      <c r="C158" s="125" t="s">
        <v>493</v>
      </c>
      <c r="D158" s="141" t="s">
        <v>239</v>
      </c>
      <c r="E158" s="125" t="s">
        <v>147</v>
      </c>
      <c r="F158" s="125" t="s">
        <v>102</v>
      </c>
      <c r="G158" s="124" t="s">
        <v>492</v>
      </c>
      <c r="H158" s="138"/>
    </row>
    <row r="159" spans="1:8" ht="110.4" x14ac:dyDescent="0.3">
      <c r="A159" s="137">
        <v>5061</v>
      </c>
      <c r="B159" s="125"/>
      <c r="C159" s="125" t="s">
        <v>494</v>
      </c>
      <c r="D159" s="141" t="s">
        <v>495</v>
      </c>
      <c r="E159" s="125" t="s">
        <v>147</v>
      </c>
      <c r="F159" s="125" t="s">
        <v>102</v>
      </c>
      <c r="G159" s="124" t="s">
        <v>492</v>
      </c>
      <c r="H159" s="138"/>
    </row>
    <row r="160" spans="1:8" ht="110.4" x14ac:dyDescent="0.3">
      <c r="A160" s="137">
        <v>5061</v>
      </c>
      <c r="B160" s="125"/>
      <c r="C160" s="125" t="s">
        <v>496</v>
      </c>
      <c r="D160" s="141" t="s">
        <v>243</v>
      </c>
      <c r="E160" s="125" t="s">
        <v>147</v>
      </c>
      <c r="F160" s="125" t="s">
        <v>102</v>
      </c>
      <c r="G160" s="124" t="s">
        <v>492</v>
      </c>
      <c r="H160" s="138"/>
    </row>
    <row r="161" spans="1:8" ht="110.4" x14ac:dyDescent="0.3">
      <c r="A161" s="137">
        <v>5061</v>
      </c>
      <c r="B161" s="125"/>
      <c r="C161" s="125" t="s">
        <v>497</v>
      </c>
      <c r="D161" s="141" t="s">
        <v>498</v>
      </c>
      <c r="E161" s="125" t="s">
        <v>147</v>
      </c>
      <c r="F161" s="125" t="s">
        <v>102</v>
      </c>
      <c r="G161" s="124" t="s">
        <v>492</v>
      </c>
      <c r="H161" s="138"/>
    </row>
    <row r="162" spans="1:8" ht="187.2" x14ac:dyDescent="0.3">
      <c r="A162" s="139">
        <f>+A157+1</f>
        <v>5062</v>
      </c>
      <c r="B162" s="126" t="s">
        <v>489</v>
      </c>
      <c r="C162" s="126" t="s">
        <v>499</v>
      </c>
      <c r="D162" s="148" t="s">
        <v>500</v>
      </c>
      <c r="E162" s="126" t="s">
        <v>13</v>
      </c>
      <c r="F162" s="126" t="s">
        <v>102</v>
      </c>
      <c r="G162" s="126" t="s">
        <v>501</v>
      </c>
      <c r="H162" s="140"/>
    </row>
    <row r="163" spans="1:8" ht="115.2" x14ac:dyDescent="0.3">
      <c r="A163" s="137">
        <f t="shared" si="2"/>
        <v>5063</v>
      </c>
      <c r="B163" s="125" t="s">
        <v>489</v>
      </c>
      <c r="C163" s="125" t="s">
        <v>502</v>
      </c>
      <c r="D163" s="141" t="s">
        <v>503</v>
      </c>
      <c r="E163" s="125" t="s">
        <v>13</v>
      </c>
      <c r="F163" s="125" t="s">
        <v>102</v>
      </c>
      <c r="G163" s="125" t="s">
        <v>504</v>
      </c>
      <c r="H163" s="138"/>
    </row>
    <row r="164" spans="1:8" ht="144" x14ac:dyDescent="0.3">
      <c r="A164" s="137">
        <v>5063</v>
      </c>
      <c r="B164" s="125"/>
      <c r="C164" s="125" t="s">
        <v>505</v>
      </c>
      <c r="D164" s="141" t="s">
        <v>506</v>
      </c>
      <c r="E164" s="125" t="s">
        <v>13</v>
      </c>
      <c r="F164" s="125" t="s">
        <v>102</v>
      </c>
      <c r="G164" s="125" t="s">
        <v>504</v>
      </c>
      <c r="H164" s="138"/>
    </row>
    <row r="165" spans="1:8" ht="201.6" x14ac:dyDescent="0.3">
      <c r="A165" s="137">
        <v>5063</v>
      </c>
      <c r="B165" s="125"/>
      <c r="C165" s="125" t="s">
        <v>507</v>
      </c>
      <c r="D165" s="141" t="s">
        <v>508</v>
      </c>
      <c r="E165" s="125" t="s">
        <v>13</v>
      </c>
      <c r="F165" s="125" t="s">
        <v>102</v>
      </c>
      <c r="G165" s="125" t="s">
        <v>504</v>
      </c>
      <c r="H165" s="138"/>
    </row>
    <row r="166" spans="1:8" ht="115.2" x14ac:dyDescent="0.3">
      <c r="A166" s="137">
        <v>5063</v>
      </c>
      <c r="B166" s="125"/>
      <c r="C166" s="125" t="s">
        <v>509</v>
      </c>
      <c r="D166" s="141" t="s">
        <v>510</v>
      </c>
      <c r="E166" s="125" t="s">
        <v>13</v>
      </c>
      <c r="F166" s="125" t="s">
        <v>102</v>
      </c>
      <c r="G166" s="125" t="s">
        <v>504</v>
      </c>
      <c r="H166" s="138"/>
    </row>
    <row r="167" spans="1:8" ht="129.6" x14ac:dyDescent="0.3">
      <c r="A167" s="139">
        <f>+A163+1</f>
        <v>5064</v>
      </c>
      <c r="B167" s="126" t="s">
        <v>489</v>
      </c>
      <c r="C167" s="126" t="s">
        <v>511</v>
      </c>
      <c r="D167" s="148" t="s">
        <v>512</v>
      </c>
      <c r="E167" s="126" t="s">
        <v>13</v>
      </c>
      <c r="F167" s="126" t="s">
        <v>102</v>
      </c>
      <c r="G167" s="126" t="s">
        <v>513</v>
      </c>
      <c r="H167" s="140"/>
    </row>
    <row r="168" spans="1:8" ht="110.4" x14ac:dyDescent="0.3">
      <c r="A168" s="137">
        <f t="shared" si="2"/>
        <v>5065</v>
      </c>
      <c r="B168" s="125" t="s">
        <v>489</v>
      </c>
      <c r="C168" s="125" t="s">
        <v>514</v>
      </c>
      <c r="D168" s="141" t="s">
        <v>262</v>
      </c>
      <c r="E168" s="125" t="s">
        <v>13</v>
      </c>
      <c r="F168" s="125" t="s">
        <v>102</v>
      </c>
      <c r="G168" s="128" t="s">
        <v>515</v>
      </c>
      <c r="H168" s="138"/>
    </row>
    <row r="169" spans="1:8" ht="100.8" x14ac:dyDescent="0.3">
      <c r="A169" s="139">
        <f t="shared" si="2"/>
        <v>5066</v>
      </c>
      <c r="B169" s="126" t="s">
        <v>489</v>
      </c>
      <c r="C169" s="126" t="s">
        <v>516</v>
      </c>
      <c r="D169" s="148" t="s">
        <v>265</v>
      </c>
      <c r="E169" s="126" t="s">
        <v>13</v>
      </c>
      <c r="F169" s="126" t="s">
        <v>102</v>
      </c>
      <c r="G169" s="126" t="s">
        <v>517</v>
      </c>
      <c r="H169" s="140"/>
    </row>
    <row r="170" spans="1:8" ht="96.6" x14ac:dyDescent="0.3">
      <c r="A170" s="137">
        <f t="shared" si="2"/>
        <v>5067</v>
      </c>
      <c r="B170" s="125" t="s">
        <v>489</v>
      </c>
      <c r="C170" s="125" t="s">
        <v>518</v>
      </c>
      <c r="D170" s="141" t="s">
        <v>268</v>
      </c>
      <c r="E170" s="125" t="s">
        <v>13</v>
      </c>
      <c r="F170" s="125" t="s">
        <v>102</v>
      </c>
      <c r="G170" s="128" t="s">
        <v>519</v>
      </c>
      <c r="H170" s="138"/>
    </row>
    <row r="171" spans="1:8" ht="201.6" x14ac:dyDescent="0.3">
      <c r="A171" s="139">
        <f t="shared" si="2"/>
        <v>5068</v>
      </c>
      <c r="B171" s="126" t="s">
        <v>489</v>
      </c>
      <c r="C171" s="126" t="s">
        <v>520</v>
      </c>
      <c r="D171" s="148" t="s">
        <v>521</v>
      </c>
      <c r="E171" s="126" t="s">
        <v>147</v>
      </c>
      <c r="F171" s="126" t="s">
        <v>102</v>
      </c>
      <c r="G171" s="127" t="s">
        <v>522</v>
      </c>
      <c r="H171" s="140"/>
    </row>
    <row r="172" spans="1:8" ht="187.2" x14ac:dyDescent="0.3">
      <c r="A172" s="139">
        <v>5068</v>
      </c>
      <c r="B172" s="126"/>
      <c r="C172" s="126" t="s">
        <v>523</v>
      </c>
      <c r="D172" s="148" t="s">
        <v>524</v>
      </c>
      <c r="E172" s="126" t="s">
        <v>147</v>
      </c>
      <c r="F172" s="126" t="s">
        <v>102</v>
      </c>
      <c r="G172" s="127" t="s">
        <v>522</v>
      </c>
      <c r="H172" s="140"/>
    </row>
    <row r="173" spans="1:8" ht="201.6" x14ac:dyDescent="0.3">
      <c r="A173" s="139">
        <v>5068</v>
      </c>
      <c r="B173" s="126"/>
      <c r="C173" s="126" t="s">
        <v>525</v>
      </c>
      <c r="D173" s="148" t="s">
        <v>526</v>
      </c>
      <c r="E173" s="126" t="s">
        <v>147</v>
      </c>
      <c r="F173" s="126" t="s">
        <v>102</v>
      </c>
      <c r="G173" s="127" t="s">
        <v>522</v>
      </c>
      <c r="H173" s="140"/>
    </row>
    <row r="174" spans="1:8" ht="110.4" x14ac:dyDescent="0.3">
      <c r="A174" s="137">
        <f>+A171+1</f>
        <v>5069</v>
      </c>
      <c r="B174" s="125" t="s">
        <v>489</v>
      </c>
      <c r="C174" s="125" t="s">
        <v>527</v>
      </c>
      <c r="D174" s="141" t="s">
        <v>528</v>
      </c>
      <c r="E174" s="125" t="s">
        <v>13</v>
      </c>
      <c r="F174" s="125" t="s">
        <v>102</v>
      </c>
      <c r="G174" s="128" t="s">
        <v>529</v>
      </c>
      <c r="H174" s="138">
        <v>2056</v>
      </c>
    </row>
    <row r="175" spans="1:8" ht="403.2" x14ac:dyDescent="0.3">
      <c r="A175" s="137">
        <v>5069</v>
      </c>
      <c r="B175" s="125"/>
      <c r="C175" s="125" t="s">
        <v>530</v>
      </c>
      <c r="D175" s="141" t="s">
        <v>284</v>
      </c>
      <c r="E175" s="125" t="s">
        <v>13</v>
      </c>
      <c r="F175" s="125" t="s">
        <v>102</v>
      </c>
      <c r="G175" s="128" t="s">
        <v>529</v>
      </c>
      <c r="H175" s="138">
        <v>2056</v>
      </c>
    </row>
    <row r="176" spans="1:8" ht="129.6" x14ac:dyDescent="0.3">
      <c r="A176" s="139">
        <f>+A174+1</f>
        <v>5070</v>
      </c>
      <c r="B176" s="126" t="s">
        <v>489</v>
      </c>
      <c r="C176" s="126" t="s">
        <v>531</v>
      </c>
      <c r="D176" s="148" t="s">
        <v>288</v>
      </c>
      <c r="E176" s="126" t="s">
        <v>13</v>
      </c>
      <c r="F176" s="126" t="s">
        <v>102</v>
      </c>
      <c r="G176" s="126" t="s">
        <v>532</v>
      </c>
      <c r="H176" s="140"/>
    </row>
    <row r="177" spans="1:8" ht="129.6" x14ac:dyDescent="0.3">
      <c r="A177" s="137">
        <f t="shared" si="2"/>
        <v>5071</v>
      </c>
      <c r="B177" s="125" t="s">
        <v>489</v>
      </c>
      <c r="C177" s="125" t="s">
        <v>533</v>
      </c>
      <c r="D177" s="141" t="s">
        <v>534</v>
      </c>
      <c r="E177" s="125" t="s">
        <v>13</v>
      </c>
      <c r="F177" s="125" t="s">
        <v>102</v>
      </c>
      <c r="G177" s="125" t="s">
        <v>535</v>
      </c>
      <c r="H177" s="138"/>
    </row>
    <row r="178" spans="1:8" ht="230.4" x14ac:dyDescent="0.3">
      <c r="A178" s="137">
        <v>5071</v>
      </c>
      <c r="B178" s="125"/>
      <c r="C178" s="125" t="s">
        <v>536</v>
      </c>
      <c r="D178" s="141" t="s">
        <v>537</v>
      </c>
      <c r="E178" s="125" t="s">
        <v>13</v>
      </c>
      <c r="F178" s="125" t="s">
        <v>102</v>
      </c>
      <c r="G178" s="125" t="s">
        <v>535</v>
      </c>
      <c r="H178" s="138"/>
    </row>
    <row r="179" spans="1:8" ht="144" x14ac:dyDescent="0.3">
      <c r="A179" s="137">
        <v>5071</v>
      </c>
      <c r="B179" s="125"/>
      <c r="C179" s="125" t="s">
        <v>538</v>
      </c>
      <c r="D179" s="141" t="s">
        <v>539</v>
      </c>
      <c r="E179" s="125" t="s">
        <v>13</v>
      </c>
      <c r="F179" s="125" t="s">
        <v>102</v>
      </c>
      <c r="G179" s="125" t="s">
        <v>535</v>
      </c>
      <c r="H179" s="138"/>
    </row>
    <row r="180" spans="1:8" ht="216" x14ac:dyDescent="0.3">
      <c r="A180" s="139">
        <f>+A177+1</f>
        <v>5072</v>
      </c>
      <c r="B180" s="126" t="s">
        <v>489</v>
      </c>
      <c r="C180" s="126" t="s">
        <v>540</v>
      </c>
      <c r="D180" s="148" t="s">
        <v>541</v>
      </c>
      <c r="E180" s="126" t="s">
        <v>147</v>
      </c>
      <c r="F180" s="126" t="s">
        <v>102</v>
      </c>
      <c r="G180" s="126" t="s">
        <v>542</v>
      </c>
      <c r="H180" s="140"/>
    </row>
    <row r="181" spans="1:8" ht="129.6" x14ac:dyDescent="0.3">
      <c r="A181" s="137">
        <f t="shared" si="2"/>
        <v>5073</v>
      </c>
      <c r="B181" s="125" t="s">
        <v>489</v>
      </c>
      <c r="C181" s="125" t="s">
        <v>543</v>
      </c>
      <c r="D181" s="141" t="s">
        <v>301</v>
      </c>
      <c r="E181" s="125" t="s">
        <v>13</v>
      </c>
      <c r="F181" s="125" t="s">
        <v>102</v>
      </c>
      <c r="G181" s="125" t="s">
        <v>544</v>
      </c>
      <c r="H181" s="138">
        <v>2014</v>
      </c>
    </row>
    <row r="182" spans="1:8" ht="96.6" x14ac:dyDescent="0.3">
      <c r="A182" s="139">
        <f t="shared" si="2"/>
        <v>5074</v>
      </c>
      <c r="B182" s="126" t="s">
        <v>489</v>
      </c>
      <c r="C182" s="126" t="s">
        <v>545</v>
      </c>
      <c r="D182" s="148" t="s">
        <v>304</v>
      </c>
      <c r="E182" s="126" t="s">
        <v>13</v>
      </c>
      <c r="F182" s="126" t="s">
        <v>102</v>
      </c>
      <c r="G182" s="127" t="s">
        <v>546</v>
      </c>
      <c r="H182" s="140"/>
    </row>
    <row r="183" spans="1:8" ht="273.60000000000002" x14ac:dyDescent="0.3">
      <c r="A183" s="137">
        <f t="shared" si="2"/>
        <v>5075</v>
      </c>
      <c r="B183" s="125" t="s">
        <v>489</v>
      </c>
      <c r="C183" s="125" t="s">
        <v>547</v>
      </c>
      <c r="D183" s="141" t="s">
        <v>548</v>
      </c>
      <c r="E183" s="125" t="s">
        <v>147</v>
      </c>
      <c r="F183" s="125" t="s">
        <v>102</v>
      </c>
      <c r="G183" s="128" t="s">
        <v>549</v>
      </c>
      <c r="H183" s="138">
        <v>2030</v>
      </c>
    </row>
    <row r="184" spans="1:8" ht="172.8" x14ac:dyDescent="0.3">
      <c r="A184" s="139">
        <f t="shared" si="2"/>
        <v>5076</v>
      </c>
      <c r="B184" s="126" t="s">
        <v>489</v>
      </c>
      <c r="C184" s="126" t="s">
        <v>550</v>
      </c>
      <c r="D184" s="148" t="s">
        <v>551</v>
      </c>
      <c r="E184" s="126" t="s">
        <v>13</v>
      </c>
      <c r="F184" s="126" t="s">
        <v>102</v>
      </c>
      <c r="G184" s="126" t="s">
        <v>552</v>
      </c>
      <c r="H184" s="140"/>
    </row>
    <row r="185" spans="1:8" ht="100.8" x14ac:dyDescent="0.3">
      <c r="A185" s="137">
        <f t="shared" si="2"/>
        <v>5077</v>
      </c>
      <c r="B185" s="125" t="s">
        <v>489</v>
      </c>
      <c r="C185" s="125" t="s">
        <v>553</v>
      </c>
      <c r="D185" s="141" t="s">
        <v>554</v>
      </c>
      <c r="E185" s="125" t="s">
        <v>147</v>
      </c>
      <c r="F185" s="125" t="s">
        <v>102</v>
      </c>
      <c r="G185" s="125" t="s">
        <v>555</v>
      </c>
      <c r="H185" s="138"/>
    </row>
    <row r="186" spans="1:8" ht="100.8" x14ac:dyDescent="0.3">
      <c r="A186" s="137">
        <v>5077</v>
      </c>
      <c r="B186" s="125"/>
      <c r="C186" s="125" t="s">
        <v>556</v>
      </c>
      <c r="D186" s="141" t="s">
        <v>557</v>
      </c>
      <c r="E186" s="125" t="s">
        <v>147</v>
      </c>
      <c r="F186" s="125" t="s">
        <v>102</v>
      </c>
      <c r="G186" s="125" t="s">
        <v>555</v>
      </c>
      <c r="H186" s="138"/>
    </row>
    <row r="187" spans="1:8" ht="72" x14ac:dyDescent="0.3">
      <c r="A187" s="139">
        <f>+A185+1</f>
        <v>5078</v>
      </c>
      <c r="B187" s="126" t="s">
        <v>489</v>
      </c>
      <c r="C187" s="126" t="s">
        <v>558</v>
      </c>
      <c r="D187" s="148" t="s">
        <v>559</v>
      </c>
      <c r="E187" s="126" t="s">
        <v>147</v>
      </c>
      <c r="F187" s="126" t="s">
        <v>102</v>
      </c>
      <c r="G187" s="126" t="s">
        <v>560</v>
      </c>
      <c r="H187" s="140" t="s">
        <v>561</v>
      </c>
    </row>
    <row r="188" spans="1:8" ht="72" x14ac:dyDescent="0.3">
      <c r="A188" s="139">
        <v>5078</v>
      </c>
      <c r="B188" s="126"/>
      <c r="C188" s="126" t="s">
        <v>562</v>
      </c>
      <c r="D188" s="148" t="s">
        <v>563</v>
      </c>
      <c r="E188" s="126" t="s">
        <v>147</v>
      </c>
      <c r="F188" s="126" t="s">
        <v>102</v>
      </c>
      <c r="G188" s="126" t="s">
        <v>560</v>
      </c>
      <c r="H188" s="140" t="s">
        <v>561</v>
      </c>
    </row>
    <row r="189" spans="1:8" ht="172.8" x14ac:dyDescent="0.3">
      <c r="A189" s="139">
        <v>5078</v>
      </c>
      <c r="B189" s="126"/>
      <c r="C189" s="126" t="s">
        <v>564</v>
      </c>
      <c r="D189" s="148" t="s">
        <v>565</v>
      </c>
      <c r="E189" s="126" t="s">
        <v>147</v>
      </c>
      <c r="F189" s="126" t="s">
        <v>102</v>
      </c>
      <c r="G189" s="126" t="s">
        <v>560</v>
      </c>
      <c r="H189" s="140" t="s">
        <v>561</v>
      </c>
    </row>
    <row r="190" spans="1:8" ht="72" x14ac:dyDescent="0.3">
      <c r="A190" s="139">
        <v>5078</v>
      </c>
      <c r="B190" s="126"/>
      <c r="C190" s="126" t="s">
        <v>566</v>
      </c>
      <c r="D190" s="148" t="s">
        <v>567</v>
      </c>
      <c r="E190" s="126" t="s">
        <v>147</v>
      </c>
      <c r="F190" s="126" t="s">
        <v>102</v>
      </c>
      <c r="G190" s="126" t="s">
        <v>560</v>
      </c>
      <c r="H190" s="140" t="s">
        <v>561</v>
      </c>
    </row>
    <row r="191" spans="1:8" ht="115.2" x14ac:dyDescent="0.3">
      <c r="A191" s="139">
        <v>5078</v>
      </c>
      <c r="B191" s="126"/>
      <c r="C191" s="126" t="s">
        <v>568</v>
      </c>
      <c r="D191" s="148" t="s">
        <v>569</v>
      </c>
      <c r="E191" s="126" t="s">
        <v>147</v>
      </c>
      <c r="F191" s="126" t="s">
        <v>102</v>
      </c>
      <c r="G191" s="126" t="s">
        <v>560</v>
      </c>
      <c r="H191" s="140" t="s">
        <v>561</v>
      </c>
    </row>
    <row r="192" spans="1:8" ht="100.8" x14ac:dyDescent="0.3">
      <c r="A192" s="137">
        <f>+A187+1</f>
        <v>5079</v>
      </c>
      <c r="B192" s="125" t="s">
        <v>489</v>
      </c>
      <c r="C192" s="125" t="s">
        <v>570</v>
      </c>
      <c r="D192" s="141" t="s">
        <v>571</v>
      </c>
      <c r="E192" s="125" t="s">
        <v>13</v>
      </c>
      <c r="F192" s="125" t="s">
        <v>102</v>
      </c>
      <c r="G192" s="125" t="s">
        <v>572</v>
      </c>
      <c r="H192" s="138">
        <v>2032</v>
      </c>
    </row>
    <row r="193" spans="1:8" ht="259.2" x14ac:dyDescent="0.3">
      <c r="A193" s="137">
        <v>5079</v>
      </c>
      <c r="B193" s="125"/>
      <c r="C193" s="125" t="s">
        <v>573</v>
      </c>
      <c r="D193" s="141" t="s">
        <v>574</v>
      </c>
      <c r="E193" s="125" t="s">
        <v>13</v>
      </c>
      <c r="F193" s="125" t="s">
        <v>102</v>
      </c>
      <c r="G193" s="125" t="s">
        <v>572</v>
      </c>
      <c r="H193" s="138">
        <v>2032</v>
      </c>
    </row>
    <row r="194" spans="1:8" ht="100.8" x14ac:dyDescent="0.3">
      <c r="A194" s="137">
        <v>5079</v>
      </c>
      <c r="B194" s="125"/>
      <c r="C194" s="125" t="s">
        <v>575</v>
      </c>
      <c r="D194" s="141" t="s">
        <v>576</v>
      </c>
      <c r="E194" s="125" t="s">
        <v>13</v>
      </c>
      <c r="F194" s="125" t="s">
        <v>102</v>
      </c>
      <c r="G194" s="125" t="s">
        <v>572</v>
      </c>
      <c r="H194" s="138">
        <v>2032</v>
      </c>
    </row>
    <row r="195" spans="1:8" ht="115.2" x14ac:dyDescent="0.3">
      <c r="A195" s="139">
        <f>+A192+1</f>
        <v>5080</v>
      </c>
      <c r="B195" s="126" t="s">
        <v>489</v>
      </c>
      <c r="C195" s="126" t="s">
        <v>577</v>
      </c>
      <c r="D195" s="148" t="s">
        <v>578</v>
      </c>
      <c r="E195" s="126" t="s">
        <v>13</v>
      </c>
      <c r="F195" s="126" t="s">
        <v>102</v>
      </c>
      <c r="G195" s="126" t="s">
        <v>579</v>
      </c>
      <c r="H195" s="140"/>
    </row>
    <row r="196" spans="1:8" ht="158.4" x14ac:dyDescent="0.3">
      <c r="A196" s="137">
        <f t="shared" si="2"/>
        <v>5081</v>
      </c>
      <c r="B196" s="125" t="s">
        <v>489</v>
      </c>
      <c r="C196" s="125" t="s">
        <v>580</v>
      </c>
      <c r="D196" s="141" t="s">
        <v>581</v>
      </c>
      <c r="E196" s="125" t="s">
        <v>13</v>
      </c>
      <c r="F196" s="125" t="s">
        <v>102</v>
      </c>
      <c r="G196" s="125" t="s">
        <v>582</v>
      </c>
      <c r="H196" s="138"/>
    </row>
    <row r="197" spans="1:8" ht="115.2" x14ac:dyDescent="0.3">
      <c r="A197" s="139">
        <f t="shared" si="2"/>
        <v>5082</v>
      </c>
      <c r="B197" s="126" t="s">
        <v>489</v>
      </c>
      <c r="C197" s="126" t="s">
        <v>583</v>
      </c>
      <c r="D197" s="148" t="s">
        <v>584</v>
      </c>
      <c r="E197" s="126" t="s">
        <v>147</v>
      </c>
      <c r="F197" s="126" t="s">
        <v>102</v>
      </c>
      <c r="G197" s="126" t="s">
        <v>585</v>
      </c>
      <c r="H197" s="140" t="s">
        <v>586</v>
      </c>
    </row>
    <row r="198" spans="1:8" ht="115.2" x14ac:dyDescent="0.3">
      <c r="A198" s="139">
        <v>5082</v>
      </c>
      <c r="B198" s="126"/>
      <c r="C198" s="126" t="s">
        <v>587</v>
      </c>
      <c r="D198" s="148" t="s">
        <v>363</v>
      </c>
      <c r="E198" s="126" t="s">
        <v>147</v>
      </c>
      <c r="F198" s="126" t="s">
        <v>102</v>
      </c>
      <c r="G198" s="126" t="s">
        <v>585</v>
      </c>
      <c r="H198" s="140" t="s">
        <v>586</v>
      </c>
    </row>
    <row r="199" spans="1:8" ht="115.2" x14ac:dyDescent="0.3">
      <c r="A199" s="139">
        <v>5082</v>
      </c>
      <c r="B199" s="126"/>
      <c r="C199" s="126" t="s">
        <v>588</v>
      </c>
      <c r="D199" s="148" t="s">
        <v>365</v>
      </c>
      <c r="E199" s="126" t="s">
        <v>147</v>
      </c>
      <c r="F199" s="126" t="s">
        <v>102</v>
      </c>
      <c r="G199" s="126" t="s">
        <v>585</v>
      </c>
      <c r="H199" s="140" t="s">
        <v>586</v>
      </c>
    </row>
    <row r="200" spans="1:8" ht="115.2" x14ac:dyDescent="0.3">
      <c r="A200" s="139">
        <v>5082</v>
      </c>
      <c r="B200" s="126"/>
      <c r="C200" s="126" t="s">
        <v>589</v>
      </c>
      <c r="D200" s="148" t="s">
        <v>367</v>
      </c>
      <c r="E200" s="126" t="s">
        <v>147</v>
      </c>
      <c r="F200" s="126" t="s">
        <v>102</v>
      </c>
      <c r="G200" s="126" t="s">
        <v>585</v>
      </c>
      <c r="H200" s="140" t="s">
        <v>586</v>
      </c>
    </row>
    <row r="201" spans="1:8" ht="115.2" x14ac:dyDescent="0.3">
      <c r="A201" s="139">
        <v>5082</v>
      </c>
      <c r="B201" s="126"/>
      <c r="C201" s="126" t="s">
        <v>590</v>
      </c>
      <c r="D201" s="148" t="s">
        <v>591</v>
      </c>
      <c r="E201" s="126" t="s">
        <v>147</v>
      </c>
      <c r="F201" s="126" t="s">
        <v>102</v>
      </c>
      <c r="G201" s="126" t="s">
        <v>585</v>
      </c>
      <c r="H201" s="140" t="s">
        <v>586</v>
      </c>
    </row>
    <row r="202" spans="1:8" ht="216" x14ac:dyDescent="0.3">
      <c r="A202" s="139">
        <v>5082</v>
      </c>
      <c r="B202" s="126"/>
      <c r="C202" s="126" t="s">
        <v>592</v>
      </c>
      <c r="D202" s="148" t="s">
        <v>593</v>
      </c>
      <c r="E202" s="126" t="s">
        <v>147</v>
      </c>
      <c r="F202" s="126" t="s">
        <v>102</v>
      </c>
      <c r="G202" s="126" t="s">
        <v>585</v>
      </c>
      <c r="H202" s="140" t="s">
        <v>586</v>
      </c>
    </row>
    <row r="203" spans="1:8" ht="115.2" x14ac:dyDescent="0.3">
      <c r="A203" s="139">
        <v>5082</v>
      </c>
      <c r="B203" s="126"/>
      <c r="C203" s="126" t="s">
        <v>594</v>
      </c>
      <c r="D203" s="148" t="s">
        <v>595</v>
      </c>
      <c r="E203" s="126" t="s">
        <v>147</v>
      </c>
      <c r="F203" s="126" t="s">
        <v>102</v>
      </c>
      <c r="G203" s="126" t="s">
        <v>585</v>
      </c>
      <c r="H203" s="140" t="s">
        <v>586</v>
      </c>
    </row>
    <row r="204" spans="1:8" ht="115.2" x14ac:dyDescent="0.3">
      <c r="A204" s="139">
        <v>5082</v>
      </c>
      <c r="B204" s="126"/>
      <c r="C204" s="126" t="s">
        <v>596</v>
      </c>
      <c r="D204" s="148" t="s">
        <v>597</v>
      </c>
      <c r="E204" s="126" t="s">
        <v>147</v>
      </c>
      <c r="F204" s="126" t="s">
        <v>102</v>
      </c>
      <c r="G204" s="126" t="s">
        <v>585</v>
      </c>
      <c r="H204" s="140" t="s">
        <v>586</v>
      </c>
    </row>
    <row r="205" spans="1:8" ht="187.2" x14ac:dyDescent="0.3">
      <c r="A205" s="139">
        <v>5082</v>
      </c>
      <c r="B205" s="126"/>
      <c r="C205" s="126" t="s">
        <v>598</v>
      </c>
      <c r="D205" s="148" t="s">
        <v>599</v>
      </c>
      <c r="E205" s="126" t="s">
        <v>147</v>
      </c>
      <c r="F205" s="126" t="s">
        <v>102</v>
      </c>
      <c r="G205" s="126" t="s">
        <v>585</v>
      </c>
      <c r="H205" s="140" t="s">
        <v>586</v>
      </c>
    </row>
    <row r="206" spans="1:8" ht="115.2" x14ac:dyDescent="0.3">
      <c r="A206" s="139">
        <v>5082</v>
      </c>
      <c r="B206" s="126"/>
      <c r="C206" s="126" t="s">
        <v>600</v>
      </c>
      <c r="D206" s="148" t="s">
        <v>601</v>
      </c>
      <c r="E206" s="126" t="s">
        <v>147</v>
      </c>
      <c r="F206" s="126" t="s">
        <v>102</v>
      </c>
      <c r="G206" s="126" t="s">
        <v>585</v>
      </c>
      <c r="H206" s="140" t="s">
        <v>586</v>
      </c>
    </row>
    <row r="207" spans="1:8" ht="115.2" x14ac:dyDescent="0.3">
      <c r="A207" s="139">
        <v>5082</v>
      </c>
      <c r="B207" s="126"/>
      <c r="C207" s="126" t="s">
        <v>602</v>
      </c>
      <c r="D207" s="148" t="s">
        <v>603</v>
      </c>
      <c r="E207" s="126" t="s">
        <v>147</v>
      </c>
      <c r="F207" s="126" t="s">
        <v>102</v>
      </c>
      <c r="G207" s="126" t="s">
        <v>585</v>
      </c>
      <c r="H207" s="140" t="s">
        <v>586</v>
      </c>
    </row>
    <row r="208" spans="1:8" ht="129.6" x14ac:dyDescent="0.3">
      <c r="A208" s="139">
        <v>5082</v>
      </c>
      <c r="B208" s="126"/>
      <c r="C208" s="126" t="s">
        <v>604</v>
      </c>
      <c r="D208" s="148" t="s">
        <v>605</v>
      </c>
      <c r="E208" s="126" t="s">
        <v>147</v>
      </c>
      <c r="F208" s="126" t="s">
        <v>102</v>
      </c>
      <c r="G208" s="126" t="s">
        <v>585</v>
      </c>
      <c r="H208" s="140" t="s">
        <v>586</v>
      </c>
    </row>
    <row r="209" spans="1:8" ht="72" x14ac:dyDescent="0.3">
      <c r="A209" s="137">
        <f>+A197+1</f>
        <v>5083</v>
      </c>
      <c r="B209" s="125" t="s">
        <v>489</v>
      </c>
      <c r="C209" s="125" t="s">
        <v>606</v>
      </c>
      <c r="D209" s="141" t="s">
        <v>381</v>
      </c>
      <c r="E209" s="125" t="s">
        <v>147</v>
      </c>
      <c r="F209" s="125" t="s">
        <v>102</v>
      </c>
      <c r="G209" s="125" t="s">
        <v>607</v>
      </c>
      <c r="H209" s="138" t="s">
        <v>608</v>
      </c>
    </row>
    <row r="210" spans="1:8" ht="115.2" x14ac:dyDescent="0.3">
      <c r="A210" s="137">
        <v>5083</v>
      </c>
      <c r="B210" s="125"/>
      <c r="C210" s="125" t="s">
        <v>609</v>
      </c>
      <c r="D210" s="141" t="s">
        <v>610</v>
      </c>
      <c r="E210" s="125" t="s">
        <v>147</v>
      </c>
      <c r="F210" s="125" t="s">
        <v>102</v>
      </c>
      <c r="G210" s="125" t="s">
        <v>607</v>
      </c>
      <c r="H210" s="138" t="s">
        <v>608</v>
      </c>
    </row>
    <row r="211" spans="1:8" ht="72" x14ac:dyDescent="0.3">
      <c r="A211" s="137">
        <v>5083</v>
      </c>
      <c r="B211" s="125"/>
      <c r="C211" s="125" t="s">
        <v>611</v>
      </c>
      <c r="D211" s="141" t="s">
        <v>612</v>
      </c>
      <c r="E211" s="125" t="s">
        <v>147</v>
      </c>
      <c r="F211" s="125" t="s">
        <v>102</v>
      </c>
      <c r="G211" s="125" t="s">
        <v>607</v>
      </c>
      <c r="H211" s="138" t="s">
        <v>608</v>
      </c>
    </row>
    <row r="212" spans="1:8" ht="100.8" x14ac:dyDescent="0.3">
      <c r="A212" s="137">
        <v>5083</v>
      </c>
      <c r="B212" s="125"/>
      <c r="C212" s="125" t="s">
        <v>613</v>
      </c>
      <c r="D212" s="141" t="s">
        <v>614</v>
      </c>
      <c r="E212" s="125" t="s">
        <v>147</v>
      </c>
      <c r="F212" s="125" t="s">
        <v>102</v>
      </c>
      <c r="G212" s="125" t="s">
        <v>607</v>
      </c>
      <c r="H212" s="138" t="s">
        <v>608</v>
      </c>
    </row>
    <row r="213" spans="1:8" ht="172.8" x14ac:dyDescent="0.3">
      <c r="A213" s="137">
        <v>5083</v>
      </c>
      <c r="B213" s="125"/>
      <c r="C213" s="125" t="s">
        <v>615</v>
      </c>
      <c r="D213" s="141" t="s">
        <v>616</v>
      </c>
      <c r="E213" s="125" t="s">
        <v>147</v>
      </c>
      <c r="F213" s="125" t="s">
        <v>102</v>
      </c>
      <c r="G213" s="125" t="s">
        <v>607</v>
      </c>
      <c r="H213" s="138" t="s">
        <v>608</v>
      </c>
    </row>
    <row r="214" spans="1:8" ht="115.2" x14ac:dyDescent="0.3">
      <c r="A214" s="137">
        <v>5083</v>
      </c>
      <c r="B214" s="125"/>
      <c r="C214" s="125" t="s">
        <v>617</v>
      </c>
      <c r="D214" s="141" t="s">
        <v>618</v>
      </c>
      <c r="E214" s="125" t="s">
        <v>147</v>
      </c>
      <c r="F214" s="125" t="s">
        <v>102</v>
      </c>
      <c r="G214" s="125" t="s">
        <v>607</v>
      </c>
      <c r="H214" s="138" t="s">
        <v>608</v>
      </c>
    </row>
    <row r="215" spans="1:8" ht="115.2" x14ac:dyDescent="0.3">
      <c r="A215" s="137">
        <v>5083</v>
      </c>
      <c r="B215" s="125"/>
      <c r="C215" s="125" t="s">
        <v>619</v>
      </c>
      <c r="D215" s="141" t="s">
        <v>620</v>
      </c>
      <c r="E215" s="125" t="s">
        <v>147</v>
      </c>
      <c r="F215" s="125" t="s">
        <v>102</v>
      </c>
      <c r="G215" s="125" t="s">
        <v>607</v>
      </c>
      <c r="H215" s="138" t="s">
        <v>608</v>
      </c>
    </row>
    <row r="216" spans="1:8" ht="72" x14ac:dyDescent="0.3">
      <c r="A216" s="137">
        <v>5083</v>
      </c>
      <c r="B216" s="125"/>
      <c r="C216" s="125" t="s">
        <v>621</v>
      </c>
      <c r="D216" s="141" t="s">
        <v>622</v>
      </c>
      <c r="E216" s="125" t="s">
        <v>147</v>
      </c>
      <c r="F216" s="125" t="s">
        <v>102</v>
      </c>
      <c r="G216" s="125" t="s">
        <v>607</v>
      </c>
      <c r="H216" s="138" t="s">
        <v>608</v>
      </c>
    </row>
    <row r="217" spans="1:8" ht="187.2" x14ac:dyDescent="0.3">
      <c r="A217" s="139">
        <f>+A209+1</f>
        <v>5084</v>
      </c>
      <c r="B217" s="126" t="s">
        <v>489</v>
      </c>
      <c r="C217" s="126" t="s">
        <v>623</v>
      </c>
      <c r="D217" s="148" t="s">
        <v>624</v>
      </c>
      <c r="E217" s="126" t="s">
        <v>147</v>
      </c>
      <c r="F217" s="126" t="s">
        <v>102</v>
      </c>
      <c r="G217" s="126" t="s">
        <v>625</v>
      </c>
      <c r="H217" s="140"/>
    </row>
    <row r="218" spans="1:8" ht="82.8" x14ac:dyDescent="0.3">
      <c r="A218" s="137">
        <f t="shared" ref="A218:A280" si="3">+A217+1</f>
        <v>5085</v>
      </c>
      <c r="B218" s="125" t="s">
        <v>489</v>
      </c>
      <c r="C218" s="125" t="s">
        <v>626</v>
      </c>
      <c r="D218" s="141" t="s">
        <v>627</v>
      </c>
      <c r="E218" s="125" t="s">
        <v>147</v>
      </c>
      <c r="F218" s="125" t="s">
        <v>102</v>
      </c>
      <c r="G218" s="128" t="s">
        <v>628</v>
      </c>
      <c r="H218" s="138"/>
    </row>
    <row r="219" spans="1:8" ht="115.2" x14ac:dyDescent="0.3">
      <c r="A219" s="137">
        <v>5085</v>
      </c>
      <c r="B219" s="125"/>
      <c r="C219" s="125" t="s">
        <v>629</v>
      </c>
      <c r="D219" s="141" t="s">
        <v>630</v>
      </c>
      <c r="E219" s="125"/>
      <c r="F219" s="125"/>
      <c r="G219" s="128" t="s">
        <v>628</v>
      </c>
      <c r="H219" s="138"/>
    </row>
    <row r="220" spans="1:8" ht="86.4" x14ac:dyDescent="0.3">
      <c r="A220" s="139">
        <f>+A218+1</f>
        <v>5086</v>
      </c>
      <c r="B220" s="126" t="s">
        <v>489</v>
      </c>
      <c r="C220" s="126" t="s">
        <v>631</v>
      </c>
      <c r="D220" s="148" t="s">
        <v>632</v>
      </c>
      <c r="E220" s="126" t="s">
        <v>13</v>
      </c>
      <c r="F220" s="126" t="s">
        <v>102</v>
      </c>
      <c r="G220" s="126" t="s">
        <v>633</v>
      </c>
      <c r="H220" s="140"/>
    </row>
    <row r="221" spans="1:8" ht="244.8" x14ac:dyDescent="0.3">
      <c r="A221" s="137">
        <f t="shared" si="3"/>
        <v>5087</v>
      </c>
      <c r="B221" s="125" t="s">
        <v>489</v>
      </c>
      <c r="C221" s="125" t="s">
        <v>634</v>
      </c>
      <c r="D221" s="141" t="s">
        <v>635</v>
      </c>
      <c r="E221" s="125" t="s">
        <v>147</v>
      </c>
      <c r="F221" s="125" t="s">
        <v>102</v>
      </c>
      <c r="G221" s="125" t="s">
        <v>636</v>
      </c>
      <c r="H221" s="138"/>
    </row>
    <row r="222" spans="1:8" ht="172.8" x14ac:dyDescent="0.3">
      <c r="A222" s="139">
        <f t="shared" si="3"/>
        <v>5088</v>
      </c>
      <c r="B222" s="126" t="s">
        <v>489</v>
      </c>
      <c r="C222" s="126" t="s">
        <v>637</v>
      </c>
      <c r="D222" s="148" t="s">
        <v>638</v>
      </c>
      <c r="E222" s="126" t="s">
        <v>13</v>
      </c>
      <c r="F222" s="126" t="s">
        <v>102</v>
      </c>
      <c r="G222" s="126" t="s">
        <v>639</v>
      </c>
      <c r="H222" s="140"/>
    </row>
    <row r="223" spans="1:8" ht="100.8" x14ac:dyDescent="0.3">
      <c r="A223" s="137">
        <f t="shared" si="3"/>
        <v>5089</v>
      </c>
      <c r="B223" s="125" t="s">
        <v>489</v>
      </c>
      <c r="C223" s="125" t="s">
        <v>640</v>
      </c>
      <c r="D223" s="141" t="s">
        <v>641</v>
      </c>
      <c r="E223" s="125" t="s">
        <v>147</v>
      </c>
      <c r="F223" s="125" t="s">
        <v>102</v>
      </c>
      <c r="G223" s="125" t="s">
        <v>642</v>
      </c>
      <c r="H223" s="138" t="s">
        <v>643</v>
      </c>
    </row>
    <row r="224" spans="1:8" ht="100.8" x14ac:dyDescent="0.3">
      <c r="A224" s="137">
        <v>5089</v>
      </c>
      <c r="B224" s="125"/>
      <c r="C224" s="125" t="s">
        <v>644</v>
      </c>
      <c r="D224" s="141" t="s">
        <v>439</v>
      </c>
      <c r="E224" s="125" t="s">
        <v>147</v>
      </c>
      <c r="F224" s="125" t="s">
        <v>102</v>
      </c>
      <c r="G224" s="125" t="s">
        <v>642</v>
      </c>
      <c r="H224" s="138" t="s">
        <v>643</v>
      </c>
    </row>
    <row r="225" spans="1:8" ht="331.2" x14ac:dyDescent="0.3">
      <c r="A225" s="137">
        <v>5089</v>
      </c>
      <c r="B225" s="125"/>
      <c r="C225" s="125" t="s">
        <v>645</v>
      </c>
      <c r="D225" s="141" t="s">
        <v>646</v>
      </c>
      <c r="E225" s="125" t="s">
        <v>147</v>
      </c>
      <c r="F225" s="125" t="s">
        <v>102</v>
      </c>
      <c r="G225" s="125" t="s">
        <v>642</v>
      </c>
      <c r="H225" s="138" t="s">
        <v>643</v>
      </c>
    </row>
    <row r="226" spans="1:8" ht="100.8" x14ac:dyDescent="0.3">
      <c r="A226" s="137">
        <v>5089</v>
      </c>
      <c r="B226" s="125"/>
      <c r="C226" s="125" t="s">
        <v>647</v>
      </c>
      <c r="D226" s="141" t="s">
        <v>648</v>
      </c>
      <c r="E226" s="125" t="s">
        <v>147</v>
      </c>
      <c r="F226" s="125" t="s">
        <v>102</v>
      </c>
      <c r="G226" s="125" t="s">
        <v>642</v>
      </c>
      <c r="H226" s="138" t="s">
        <v>643</v>
      </c>
    </row>
    <row r="227" spans="1:8" ht="230.4" x14ac:dyDescent="0.3">
      <c r="A227" s="139">
        <f>+A223+1</f>
        <v>5090</v>
      </c>
      <c r="B227" s="126" t="s">
        <v>489</v>
      </c>
      <c r="C227" s="126" t="s">
        <v>649</v>
      </c>
      <c r="D227" s="148" t="s">
        <v>650</v>
      </c>
      <c r="E227" s="126" t="s">
        <v>13</v>
      </c>
      <c r="F227" s="126" t="s">
        <v>102</v>
      </c>
      <c r="G227" s="126" t="s">
        <v>651</v>
      </c>
      <c r="H227" s="140"/>
    </row>
    <row r="228" spans="1:8" ht="86.4" x14ac:dyDescent="0.3">
      <c r="A228" s="137">
        <f t="shared" si="3"/>
        <v>5091</v>
      </c>
      <c r="B228" s="125" t="s">
        <v>489</v>
      </c>
      <c r="C228" s="125" t="s">
        <v>652</v>
      </c>
      <c r="D228" s="141" t="s">
        <v>235</v>
      </c>
      <c r="E228" s="125" t="s">
        <v>147</v>
      </c>
      <c r="F228" s="125" t="s">
        <v>102</v>
      </c>
      <c r="G228" s="125" t="s">
        <v>653</v>
      </c>
      <c r="H228" s="138" t="s">
        <v>654</v>
      </c>
    </row>
    <row r="229" spans="1:8" ht="100.8" x14ac:dyDescent="0.3">
      <c r="A229" s="137">
        <v>5091</v>
      </c>
      <c r="B229" s="125"/>
      <c r="C229" s="125" t="s">
        <v>655</v>
      </c>
      <c r="D229" s="141" t="s">
        <v>656</v>
      </c>
      <c r="E229" s="125" t="s">
        <v>147</v>
      </c>
      <c r="F229" s="125" t="s">
        <v>102</v>
      </c>
      <c r="G229" s="125" t="s">
        <v>653</v>
      </c>
      <c r="H229" s="138" t="s">
        <v>654</v>
      </c>
    </row>
    <row r="230" spans="1:8" ht="273.60000000000002" x14ac:dyDescent="0.3">
      <c r="A230" s="137">
        <v>5091</v>
      </c>
      <c r="B230" s="125"/>
      <c r="C230" s="125" t="s">
        <v>657</v>
      </c>
      <c r="D230" s="141" t="s">
        <v>658</v>
      </c>
      <c r="E230" s="125" t="s">
        <v>147</v>
      </c>
      <c r="F230" s="125" t="s">
        <v>102</v>
      </c>
      <c r="G230" s="125" t="s">
        <v>653</v>
      </c>
      <c r="H230" s="138" t="s">
        <v>654</v>
      </c>
    </row>
    <row r="231" spans="1:8" ht="86.4" x14ac:dyDescent="0.3">
      <c r="A231" s="137">
        <v>5091</v>
      </c>
      <c r="B231" s="125"/>
      <c r="C231" s="125" t="s">
        <v>659</v>
      </c>
      <c r="D231" s="141" t="s">
        <v>660</v>
      </c>
      <c r="E231" s="125" t="s">
        <v>147</v>
      </c>
      <c r="F231" s="125" t="s">
        <v>102</v>
      </c>
      <c r="G231" s="125" t="s">
        <v>653</v>
      </c>
      <c r="H231" s="138" t="s">
        <v>654</v>
      </c>
    </row>
    <row r="232" spans="1:8" ht="115.2" x14ac:dyDescent="0.3">
      <c r="A232" s="137">
        <v>5091</v>
      </c>
      <c r="B232" s="125"/>
      <c r="C232" s="125" t="s">
        <v>661</v>
      </c>
      <c r="D232" s="141" t="s">
        <v>662</v>
      </c>
      <c r="E232" s="125" t="s">
        <v>147</v>
      </c>
      <c r="F232" s="125" t="s">
        <v>102</v>
      </c>
      <c r="G232" s="125" t="s">
        <v>653</v>
      </c>
      <c r="H232" s="138" t="s">
        <v>654</v>
      </c>
    </row>
    <row r="233" spans="1:8" ht="273.60000000000002" x14ac:dyDescent="0.3">
      <c r="A233" s="137">
        <v>5091</v>
      </c>
      <c r="B233" s="125"/>
      <c r="C233" s="125" t="s">
        <v>663</v>
      </c>
      <c r="D233" s="141" t="s">
        <v>664</v>
      </c>
      <c r="E233" s="125" t="s">
        <v>147</v>
      </c>
      <c r="F233" s="125" t="s">
        <v>102</v>
      </c>
      <c r="G233" s="125" t="s">
        <v>653</v>
      </c>
      <c r="H233" s="138" t="s">
        <v>654</v>
      </c>
    </row>
    <row r="234" spans="1:8" ht="115.2" x14ac:dyDescent="0.3">
      <c r="A234" s="139">
        <f>+A228+1</f>
        <v>5092</v>
      </c>
      <c r="B234" s="126" t="s">
        <v>489</v>
      </c>
      <c r="C234" s="126" t="s">
        <v>665</v>
      </c>
      <c r="D234" s="148" t="s">
        <v>666</v>
      </c>
      <c r="E234" s="126" t="s">
        <v>147</v>
      </c>
      <c r="F234" s="126" t="s">
        <v>102</v>
      </c>
      <c r="G234" s="126" t="s">
        <v>667</v>
      </c>
      <c r="H234" s="140" t="s">
        <v>668</v>
      </c>
    </row>
    <row r="235" spans="1:8" ht="409.6" x14ac:dyDescent="0.3">
      <c r="A235" s="139">
        <v>5092</v>
      </c>
      <c r="B235" s="126"/>
      <c r="C235" s="126" t="s">
        <v>669</v>
      </c>
      <c r="D235" s="148" t="s">
        <v>670</v>
      </c>
      <c r="E235" s="126" t="s">
        <v>147</v>
      </c>
      <c r="F235" s="126" t="s">
        <v>102</v>
      </c>
      <c r="G235" s="126" t="s">
        <v>667</v>
      </c>
      <c r="H235" s="140" t="s">
        <v>668</v>
      </c>
    </row>
    <row r="236" spans="1:8" ht="115.2" x14ac:dyDescent="0.3">
      <c r="A236" s="139">
        <v>5092</v>
      </c>
      <c r="B236" s="126"/>
      <c r="C236" s="126" t="s">
        <v>671</v>
      </c>
      <c r="D236" s="148" t="s">
        <v>672</v>
      </c>
      <c r="E236" s="126" t="s">
        <v>147</v>
      </c>
      <c r="F236" s="126" t="s">
        <v>102</v>
      </c>
      <c r="G236" s="126" t="s">
        <v>667</v>
      </c>
      <c r="H236" s="140" t="s">
        <v>668</v>
      </c>
    </row>
    <row r="237" spans="1:8" ht="259.2" x14ac:dyDescent="0.3">
      <c r="A237" s="139">
        <v>5092</v>
      </c>
      <c r="B237" s="126"/>
      <c r="C237" s="126" t="s">
        <v>673</v>
      </c>
      <c r="D237" s="148" t="s">
        <v>674</v>
      </c>
      <c r="E237" s="126" t="s">
        <v>147</v>
      </c>
      <c r="F237" s="126" t="s">
        <v>102</v>
      </c>
      <c r="G237" s="126" t="s">
        <v>667</v>
      </c>
      <c r="H237" s="140" t="s">
        <v>668</v>
      </c>
    </row>
    <row r="238" spans="1:8" ht="144" x14ac:dyDescent="0.3">
      <c r="A238" s="137">
        <f>+A234+1</f>
        <v>5093</v>
      </c>
      <c r="B238" s="125" t="s">
        <v>675</v>
      </c>
      <c r="C238" s="125" t="s">
        <v>676</v>
      </c>
      <c r="D238" s="129" t="s">
        <v>677</v>
      </c>
      <c r="E238" s="125" t="s">
        <v>216</v>
      </c>
      <c r="F238" s="125" t="s">
        <v>102</v>
      </c>
      <c r="G238" s="125" t="s">
        <v>678</v>
      </c>
      <c r="H238" s="138" t="s">
        <v>679</v>
      </c>
    </row>
    <row r="239" spans="1:8" ht="144" x14ac:dyDescent="0.3">
      <c r="A239" s="137">
        <v>5093</v>
      </c>
      <c r="B239" s="125"/>
      <c r="C239" s="125" t="s">
        <v>680</v>
      </c>
      <c r="D239" s="129" t="s">
        <v>681</v>
      </c>
      <c r="E239" s="125" t="s">
        <v>216</v>
      </c>
      <c r="F239" s="125" t="s">
        <v>102</v>
      </c>
      <c r="G239" s="125" t="s">
        <v>678</v>
      </c>
      <c r="H239" s="138" t="s">
        <v>679</v>
      </c>
    </row>
    <row r="240" spans="1:8" ht="172.8" x14ac:dyDescent="0.3">
      <c r="A240" s="137">
        <v>5093</v>
      </c>
      <c r="B240" s="125"/>
      <c r="C240" s="125" t="s">
        <v>682</v>
      </c>
      <c r="D240" s="129" t="s">
        <v>683</v>
      </c>
      <c r="E240" s="125" t="s">
        <v>216</v>
      </c>
      <c r="F240" s="125" t="s">
        <v>102</v>
      </c>
      <c r="G240" s="125" t="s">
        <v>684</v>
      </c>
      <c r="H240" s="138" t="s">
        <v>679</v>
      </c>
    </row>
    <row r="241" spans="1:8" ht="172.8" x14ac:dyDescent="0.3">
      <c r="A241" s="137">
        <v>5093</v>
      </c>
      <c r="B241" s="125"/>
      <c r="C241" s="125" t="s">
        <v>685</v>
      </c>
      <c r="D241" s="129" t="s">
        <v>686</v>
      </c>
      <c r="E241" s="125" t="s">
        <v>216</v>
      </c>
      <c r="F241" s="125" t="s">
        <v>102</v>
      </c>
      <c r="G241" s="125" t="s">
        <v>684</v>
      </c>
      <c r="H241" s="138" t="s">
        <v>679</v>
      </c>
    </row>
    <row r="242" spans="1:8" ht="230.4" x14ac:dyDescent="0.3">
      <c r="A242" s="139">
        <f>+A238+1</f>
        <v>5094</v>
      </c>
      <c r="B242" s="126" t="s">
        <v>675</v>
      </c>
      <c r="C242" s="126" t="s">
        <v>687</v>
      </c>
      <c r="D242" s="148" t="s">
        <v>688</v>
      </c>
      <c r="E242" s="126" t="s">
        <v>147</v>
      </c>
      <c r="F242" s="126" t="s">
        <v>102</v>
      </c>
      <c r="G242" s="126" t="s">
        <v>689</v>
      </c>
      <c r="H242" s="140" t="s">
        <v>690</v>
      </c>
    </row>
    <row r="243" spans="1:8" ht="409.6" x14ac:dyDescent="0.3">
      <c r="A243" s="139">
        <v>5094</v>
      </c>
      <c r="B243" s="126"/>
      <c r="C243" s="126" t="s">
        <v>691</v>
      </c>
      <c r="D243" s="148" t="s">
        <v>692</v>
      </c>
      <c r="E243" s="126" t="s">
        <v>147</v>
      </c>
      <c r="F243" s="126" t="s">
        <v>102</v>
      </c>
      <c r="G243" s="126" t="s">
        <v>689</v>
      </c>
      <c r="H243" s="140" t="s">
        <v>690</v>
      </c>
    </row>
    <row r="244" spans="1:8" ht="138" x14ac:dyDescent="0.3">
      <c r="A244" s="137">
        <f>+A242+1</f>
        <v>5095</v>
      </c>
      <c r="B244" s="125" t="s">
        <v>675</v>
      </c>
      <c r="C244" s="125" t="s">
        <v>693</v>
      </c>
      <c r="D244" s="129" t="s">
        <v>694</v>
      </c>
      <c r="E244" s="125" t="s">
        <v>13</v>
      </c>
      <c r="F244" s="125" t="s">
        <v>102</v>
      </c>
      <c r="G244" s="128" t="s">
        <v>695</v>
      </c>
      <c r="H244" s="138">
        <v>2066</v>
      </c>
    </row>
    <row r="245" spans="1:8" ht="138" x14ac:dyDescent="0.3">
      <c r="A245" s="137">
        <v>5095</v>
      </c>
      <c r="B245" s="125"/>
      <c r="C245" s="125" t="s">
        <v>696</v>
      </c>
      <c r="D245" s="141" t="s">
        <v>697</v>
      </c>
      <c r="E245" s="125" t="s">
        <v>13</v>
      </c>
      <c r="F245" s="125" t="s">
        <v>102</v>
      </c>
      <c r="G245" s="128" t="s">
        <v>695</v>
      </c>
      <c r="H245" s="138">
        <v>2066</v>
      </c>
    </row>
    <row r="246" spans="1:8" ht="124.2" x14ac:dyDescent="0.3">
      <c r="A246" s="139">
        <f>+A244+1</f>
        <v>5096</v>
      </c>
      <c r="B246" s="126" t="s">
        <v>675</v>
      </c>
      <c r="C246" s="126" t="s">
        <v>698</v>
      </c>
      <c r="D246" s="148" t="s">
        <v>699</v>
      </c>
      <c r="E246" s="126" t="s">
        <v>13</v>
      </c>
      <c r="F246" s="126" t="s">
        <v>102</v>
      </c>
      <c r="G246" s="127" t="s">
        <v>700</v>
      </c>
      <c r="H246" s="140"/>
    </row>
    <row r="247" spans="1:8" ht="216" x14ac:dyDescent="0.3">
      <c r="A247" s="137">
        <f t="shared" si="3"/>
        <v>5097</v>
      </c>
      <c r="B247" s="125" t="s">
        <v>675</v>
      </c>
      <c r="C247" s="125" t="s">
        <v>701</v>
      </c>
      <c r="D247" s="141" t="s">
        <v>702</v>
      </c>
      <c r="E247" s="125" t="s">
        <v>147</v>
      </c>
      <c r="F247" s="125" t="s">
        <v>102</v>
      </c>
      <c r="G247" s="128" t="s">
        <v>703</v>
      </c>
      <c r="H247" s="138" t="s">
        <v>704</v>
      </c>
    </row>
    <row r="248" spans="1:8" ht="165.6" x14ac:dyDescent="0.3">
      <c r="A248" s="139">
        <f t="shared" si="3"/>
        <v>5098</v>
      </c>
      <c r="B248" s="126" t="s">
        <v>675</v>
      </c>
      <c r="C248" s="126" t="s">
        <v>705</v>
      </c>
      <c r="D248" s="148" t="s">
        <v>706</v>
      </c>
      <c r="E248" s="126" t="s">
        <v>147</v>
      </c>
      <c r="F248" s="126" t="s">
        <v>102</v>
      </c>
      <c r="G248" s="127" t="s">
        <v>707</v>
      </c>
      <c r="H248" s="140"/>
    </row>
    <row r="249" spans="1:8" ht="100.8" x14ac:dyDescent="0.3">
      <c r="A249" s="137">
        <f t="shared" si="3"/>
        <v>5099</v>
      </c>
      <c r="B249" s="125" t="s">
        <v>675</v>
      </c>
      <c r="C249" s="125" t="s">
        <v>708</v>
      </c>
      <c r="D249" s="141" t="s">
        <v>709</v>
      </c>
      <c r="E249" s="125" t="s">
        <v>147</v>
      </c>
      <c r="F249" s="125" t="s">
        <v>102</v>
      </c>
      <c r="G249" s="125" t="s">
        <v>710</v>
      </c>
      <c r="H249" s="138" t="s">
        <v>711</v>
      </c>
    </row>
    <row r="250" spans="1:8" ht="100.8" x14ac:dyDescent="0.3">
      <c r="A250" s="137">
        <v>5099</v>
      </c>
      <c r="B250" s="125"/>
      <c r="C250" s="125" t="s">
        <v>712</v>
      </c>
      <c r="D250" s="141" t="s">
        <v>713</v>
      </c>
      <c r="E250" s="125" t="s">
        <v>147</v>
      </c>
      <c r="F250" s="125" t="s">
        <v>102</v>
      </c>
      <c r="G250" s="125" t="s">
        <v>710</v>
      </c>
      <c r="H250" s="138" t="s">
        <v>711</v>
      </c>
    </row>
    <row r="251" spans="1:8" ht="259.2" x14ac:dyDescent="0.3">
      <c r="A251" s="137">
        <v>5099</v>
      </c>
      <c r="B251" s="125"/>
      <c r="C251" s="125" t="s">
        <v>714</v>
      </c>
      <c r="D251" s="141" t="s">
        <v>715</v>
      </c>
      <c r="E251" s="125" t="s">
        <v>147</v>
      </c>
      <c r="F251" s="125" t="s">
        <v>102</v>
      </c>
      <c r="G251" s="125" t="s">
        <v>710</v>
      </c>
      <c r="H251" s="138" t="s">
        <v>711</v>
      </c>
    </row>
    <row r="252" spans="1:8" ht="259.2" x14ac:dyDescent="0.3">
      <c r="A252" s="137">
        <v>5099</v>
      </c>
      <c r="B252" s="125"/>
      <c r="C252" s="125" t="s">
        <v>716</v>
      </c>
      <c r="D252" s="141" t="s">
        <v>717</v>
      </c>
      <c r="E252" s="125" t="s">
        <v>147</v>
      </c>
      <c r="F252" s="125" t="s">
        <v>102</v>
      </c>
      <c r="G252" s="125" t="s">
        <v>710</v>
      </c>
      <c r="H252" s="138" t="s">
        <v>711</v>
      </c>
    </row>
    <row r="253" spans="1:8" ht="259.2" x14ac:dyDescent="0.3">
      <c r="A253" s="137">
        <v>5099</v>
      </c>
      <c r="B253" s="125"/>
      <c r="C253" s="125" t="s">
        <v>718</v>
      </c>
      <c r="D253" s="141" t="s">
        <v>719</v>
      </c>
      <c r="E253" s="125" t="s">
        <v>147</v>
      </c>
      <c r="F253" s="125" t="s">
        <v>102</v>
      </c>
      <c r="G253" s="125" t="s">
        <v>710</v>
      </c>
      <c r="H253" s="138" t="s">
        <v>711</v>
      </c>
    </row>
    <row r="254" spans="1:8" ht="216" x14ac:dyDescent="0.3">
      <c r="A254" s="137">
        <v>5099</v>
      </c>
      <c r="B254" s="125"/>
      <c r="C254" s="125" t="s">
        <v>720</v>
      </c>
      <c r="D254" s="141" t="s">
        <v>721</v>
      </c>
      <c r="E254" s="125" t="s">
        <v>147</v>
      </c>
      <c r="F254" s="125" t="s">
        <v>102</v>
      </c>
      <c r="G254" s="125" t="s">
        <v>710</v>
      </c>
      <c r="H254" s="138" t="s">
        <v>711</v>
      </c>
    </row>
    <row r="255" spans="1:8" ht="187.2" x14ac:dyDescent="0.3">
      <c r="A255" s="137">
        <v>5099</v>
      </c>
      <c r="B255" s="125"/>
      <c r="C255" s="125" t="s">
        <v>722</v>
      </c>
      <c r="D255" s="141" t="s">
        <v>723</v>
      </c>
      <c r="E255" s="125" t="s">
        <v>147</v>
      </c>
      <c r="F255" s="125" t="s">
        <v>102</v>
      </c>
      <c r="G255" s="125" t="s">
        <v>710</v>
      </c>
      <c r="H255" s="138" t="s">
        <v>711</v>
      </c>
    </row>
    <row r="256" spans="1:8" ht="100.8" x14ac:dyDescent="0.3">
      <c r="A256" s="137">
        <v>5099</v>
      </c>
      <c r="B256" s="125"/>
      <c r="C256" s="125" t="s">
        <v>724</v>
      </c>
      <c r="D256" s="141" t="s">
        <v>725</v>
      </c>
      <c r="E256" s="125" t="s">
        <v>147</v>
      </c>
      <c r="F256" s="125" t="s">
        <v>102</v>
      </c>
      <c r="G256" s="125" t="s">
        <v>710</v>
      </c>
      <c r="H256" s="138" t="s">
        <v>711</v>
      </c>
    </row>
    <row r="257" spans="1:8" ht="201.6" x14ac:dyDescent="0.3">
      <c r="A257" s="137">
        <v>5099</v>
      </c>
      <c r="B257" s="125"/>
      <c r="C257" s="125" t="s">
        <v>726</v>
      </c>
      <c r="D257" s="141" t="s">
        <v>727</v>
      </c>
      <c r="E257" s="125" t="s">
        <v>147</v>
      </c>
      <c r="F257" s="125" t="s">
        <v>102</v>
      </c>
      <c r="G257" s="125" t="s">
        <v>710</v>
      </c>
      <c r="H257" s="138" t="s">
        <v>711</v>
      </c>
    </row>
    <row r="258" spans="1:8" ht="216" x14ac:dyDescent="0.3">
      <c r="A258" s="137">
        <v>5099</v>
      </c>
      <c r="B258" s="125"/>
      <c r="C258" s="125" t="s">
        <v>728</v>
      </c>
      <c r="D258" s="141" t="s">
        <v>729</v>
      </c>
      <c r="E258" s="125" t="s">
        <v>147</v>
      </c>
      <c r="F258" s="125" t="s">
        <v>102</v>
      </c>
      <c r="G258" s="125" t="s">
        <v>710</v>
      </c>
      <c r="H258" s="138" t="s">
        <v>711</v>
      </c>
    </row>
    <row r="259" spans="1:8" ht="115.2" x14ac:dyDescent="0.3">
      <c r="A259" s="139">
        <f>+A249+1</f>
        <v>5100</v>
      </c>
      <c r="B259" s="126" t="s">
        <v>675</v>
      </c>
      <c r="C259" s="126" t="s">
        <v>730</v>
      </c>
      <c r="D259" s="148" t="s">
        <v>731</v>
      </c>
      <c r="E259" s="126" t="s">
        <v>147</v>
      </c>
      <c r="F259" s="126" t="s">
        <v>102</v>
      </c>
      <c r="G259" s="126" t="s">
        <v>732</v>
      </c>
      <c r="H259" s="140"/>
    </row>
    <row r="260" spans="1:8" ht="115.2" x14ac:dyDescent="0.3">
      <c r="A260" s="139">
        <v>5100</v>
      </c>
      <c r="B260" s="126"/>
      <c r="C260" s="126" t="s">
        <v>733</v>
      </c>
      <c r="D260" s="148" t="s">
        <v>734</v>
      </c>
      <c r="E260" s="126" t="s">
        <v>147</v>
      </c>
      <c r="F260" s="126" t="s">
        <v>102</v>
      </c>
      <c r="G260" s="126" t="s">
        <v>732</v>
      </c>
      <c r="H260" s="140"/>
    </row>
    <row r="261" spans="1:8" ht="115.2" x14ac:dyDescent="0.3">
      <c r="A261" s="139">
        <v>5100</v>
      </c>
      <c r="B261" s="126"/>
      <c r="C261" s="126" t="s">
        <v>735</v>
      </c>
      <c r="D261" s="148" t="s">
        <v>736</v>
      </c>
      <c r="E261" s="126" t="s">
        <v>147</v>
      </c>
      <c r="F261" s="126" t="s">
        <v>102</v>
      </c>
      <c r="G261" s="126" t="s">
        <v>732</v>
      </c>
      <c r="H261" s="140"/>
    </row>
    <row r="262" spans="1:8" ht="72" x14ac:dyDescent="0.3">
      <c r="A262" s="137">
        <f>+A259+1</f>
        <v>5101</v>
      </c>
      <c r="B262" s="125" t="s">
        <v>675</v>
      </c>
      <c r="C262" s="125" t="s">
        <v>737</v>
      </c>
      <c r="D262" s="129" t="s">
        <v>738</v>
      </c>
      <c r="E262" s="125" t="s">
        <v>147</v>
      </c>
      <c r="F262" s="125" t="s">
        <v>102</v>
      </c>
      <c r="G262" s="125" t="s">
        <v>739</v>
      </c>
      <c r="H262" s="138" t="s">
        <v>740</v>
      </c>
    </row>
    <row r="263" spans="1:8" ht="72" x14ac:dyDescent="0.3">
      <c r="A263" s="137">
        <v>5101</v>
      </c>
      <c r="B263" s="125"/>
      <c r="C263" s="125" t="s">
        <v>741</v>
      </c>
      <c r="D263" s="129" t="s">
        <v>742</v>
      </c>
      <c r="E263" s="125" t="s">
        <v>147</v>
      </c>
      <c r="F263" s="125" t="s">
        <v>102</v>
      </c>
      <c r="G263" s="125" t="s">
        <v>739</v>
      </c>
      <c r="H263" s="138" t="s">
        <v>740</v>
      </c>
    </row>
    <row r="264" spans="1:8" ht="115.2" x14ac:dyDescent="0.3">
      <c r="A264" s="137">
        <v>5101</v>
      </c>
      <c r="B264" s="125"/>
      <c r="C264" s="125" t="s">
        <v>743</v>
      </c>
      <c r="D264" s="129" t="s">
        <v>744</v>
      </c>
      <c r="E264" s="125" t="s">
        <v>147</v>
      </c>
      <c r="F264" s="125" t="s">
        <v>102</v>
      </c>
      <c r="G264" s="125" t="s">
        <v>739</v>
      </c>
      <c r="H264" s="138" t="s">
        <v>740</v>
      </c>
    </row>
    <row r="265" spans="1:8" ht="244.8" x14ac:dyDescent="0.3">
      <c r="A265" s="137">
        <v>5101</v>
      </c>
      <c r="B265" s="125"/>
      <c r="C265" s="125" t="s">
        <v>745</v>
      </c>
      <c r="D265" s="129" t="s">
        <v>746</v>
      </c>
      <c r="E265" s="125" t="s">
        <v>147</v>
      </c>
      <c r="F265" s="125" t="s">
        <v>102</v>
      </c>
      <c r="G265" s="125" t="s">
        <v>739</v>
      </c>
      <c r="H265" s="138" t="s">
        <v>740</v>
      </c>
    </row>
    <row r="266" spans="1:8" ht="230.4" x14ac:dyDescent="0.3">
      <c r="A266" s="137">
        <v>5101</v>
      </c>
      <c r="B266" s="125"/>
      <c r="C266" s="125" t="s">
        <v>747</v>
      </c>
      <c r="D266" s="129" t="s">
        <v>748</v>
      </c>
      <c r="E266" s="125" t="s">
        <v>147</v>
      </c>
      <c r="F266" s="125" t="s">
        <v>102</v>
      </c>
      <c r="G266" s="125" t="s">
        <v>739</v>
      </c>
      <c r="H266" s="138" t="s">
        <v>740</v>
      </c>
    </row>
    <row r="267" spans="1:8" ht="216" x14ac:dyDescent="0.3">
      <c r="A267" s="137">
        <v>5101</v>
      </c>
      <c r="B267" s="125"/>
      <c r="C267" s="125" t="s">
        <v>749</v>
      </c>
      <c r="D267" s="129" t="s">
        <v>750</v>
      </c>
      <c r="E267" s="125" t="s">
        <v>147</v>
      </c>
      <c r="F267" s="125" t="s">
        <v>102</v>
      </c>
      <c r="G267" s="125" t="s">
        <v>739</v>
      </c>
      <c r="H267" s="138" t="s">
        <v>740</v>
      </c>
    </row>
    <row r="268" spans="1:8" ht="259.2" x14ac:dyDescent="0.3">
      <c r="A268" s="139">
        <f>+A262+1</f>
        <v>5102</v>
      </c>
      <c r="B268" s="126" t="s">
        <v>675</v>
      </c>
      <c r="C268" s="126" t="s">
        <v>751</v>
      </c>
      <c r="D268" s="144" t="s">
        <v>752</v>
      </c>
      <c r="E268" s="126" t="s">
        <v>13</v>
      </c>
      <c r="F268" s="126" t="s">
        <v>102</v>
      </c>
      <c r="G268" s="127" t="s">
        <v>753</v>
      </c>
      <c r="H268" s="140" t="s">
        <v>754</v>
      </c>
    </row>
    <row r="269" spans="1:8" ht="172.8" x14ac:dyDescent="0.3">
      <c r="A269" s="137">
        <f t="shared" si="3"/>
        <v>5103</v>
      </c>
      <c r="B269" s="125" t="s">
        <v>755</v>
      </c>
      <c r="C269" s="125" t="s">
        <v>756</v>
      </c>
      <c r="D269" s="125" t="s">
        <v>677</v>
      </c>
      <c r="E269" s="125" t="s">
        <v>216</v>
      </c>
      <c r="F269" s="125" t="s">
        <v>102</v>
      </c>
      <c r="G269" s="125" t="s">
        <v>757</v>
      </c>
      <c r="H269" s="138" t="s">
        <v>758</v>
      </c>
    </row>
    <row r="270" spans="1:8" ht="172.8" x14ac:dyDescent="0.3">
      <c r="A270" s="137">
        <v>5103</v>
      </c>
      <c r="B270" s="125"/>
      <c r="C270" s="125" t="s">
        <v>759</v>
      </c>
      <c r="D270" s="125" t="s">
        <v>681</v>
      </c>
      <c r="E270" s="125" t="s">
        <v>216</v>
      </c>
      <c r="F270" s="125" t="s">
        <v>102</v>
      </c>
      <c r="G270" s="125" t="s">
        <v>757</v>
      </c>
      <c r="H270" s="138" t="s">
        <v>758</v>
      </c>
    </row>
    <row r="271" spans="1:8" ht="172.8" x14ac:dyDescent="0.3">
      <c r="A271" s="137">
        <v>5103</v>
      </c>
      <c r="B271" s="125"/>
      <c r="C271" s="125" t="s">
        <v>760</v>
      </c>
      <c r="D271" s="125" t="s">
        <v>761</v>
      </c>
      <c r="E271" s="125" t="s">
        <v>216</v>
      </c>
      <c r="F271" s="125" t="s">
        <v>102</v>
      </c>
      <c r="G271" s="125" t="s">
        <v>757</v>
      </c>
      <c r="H271" s="138" t="s">
        <v>758</v>
      </c>
    </row>
    <row r="272" spans="1:8" ht="172.8" x14ac:dyDescent="0.3">
      <c r="A272" s="137">
        <v>5103</v>
      </c>
      <c r="B272" s="125"/>
      <c r="C272" s="125" t="s">
        <v>762</v>
      </c>
      <c r="D272" s="125" t="s">
        <v>686</v>
      </c>
      <c r="E272" s="125" t="s">
        <v>216</v>
      </c>
      <c r="F272" s="125" t="s">
        <v>102</v>
      </c>
      <c r="G272" s="125" t="s">
        <v>757</v>
      </c>
      <c r="H272" s="138" t="s">
        <v>758</v>
      </c>
    </row>
    <row r="273" spans="1:8" ht="216" x14ac:dyDescent="0.3">
      <c r="A273" s="139">
        <f>+A269+1</f>
        <v>5104</v>
      </c>
      <c r="B273" s="126" t="s">
        <v>755</v>
      </c>
      <c r="C273" s="126" t="s">
        <v>763</v>
      </c>
      <c r="D273" s="148" t="s">
        <v>764</v>
      </c>
      <c r="E273" s="126" t="s">
        <v>147</v>
      </c>
      <c r="F273" s="126" t="s">
        <v>102</v>
      </c>
      <c r="G273" s="126" t="s">
        <v>765</v>
      </c>
      <c r="H273" s="140" t="s">
        <v>690</v>
      </c>
    </row>
    <row r="274" spans="1:8" ht="409.6" x14ac:dyDescent="0.3">
      <c r="A274" s="139">
        <v>5104</v>
      </c>
      <c r="B274" s="126"/>
      <c r="C274" s="126" t="s">
        <v>766</v>
      </c>
      <c r="D274" s="148" t="s">
        <v>767</v>
      </c>
      <c r="E274" s="126" t="s">
        <v>147</v>
      </c>
      <c r="F274" s="126" t="s">
        <v>102</v>
      </c>
      <c r="G274" s="126" t="s">
        <v>765</v>
      </c>
      <c r="H274" s="140" t="s">
        <v>690</v>
      </c>
    </row>
    <row r="275" spans="1:8" ht="138" x14ac:dyDescent="0.3">
      <c r="A275" s="137">
        <f>+A273+1</f>
        <v>5105</v>
      </c>
      <c r="B275" s="125" t="s">
        <v>755</v>
      </c>
      <c r="C275" s="125" t="s">
        <v>768</v>
      </c>
      <c r="D275" s="129" t="s">
        <v>769</v>
      </c>
      <c r="E275" s="125" t="s">
        <v>13</v>
      </c>
      <c r="F275" s="125" t="s">
        <v>102</v>
      </c>
      <c r="G275" s="128" t="s">
        <v>770</v>
      </c>
      <c r="H275" s="138">
        <v>2066</v>
      </c>
    </row>
    <row r="276" spans="1:8" ht="144" x14ac:dyDescent="0.3">
      <c r="A276" s="137">
        <v>5105</v>
      </c>
      <c r="B276" s="125"/>
      <c r="C276" s="125" t="s">
        <v>771</v>
      </c>
      <c r="D276" s="141" t="s">
        <v>772</v>
      </c>
      <c r="E276" s="125" t="s">
        <v>13</v>
      </c>
      <c r="F276" s="125" t="s">
        <v>102</v>
      </c>
      <c r="G276" s="128" t="s">
        <v>770</v>
      </c>
      <c r="H276" s="138">
        <v>2066</v>
      </c>
    </row>
    <row r="277" spans="1:8" ht="124.2" x14ac:dyDescent="0.3">
      <c r="A277" s="139">
        <f>+A275+1</f>
        <v>5106</v>
      </c>
      <c r="B277" s="126" t="s">
        <v>755</v>
      </c>
      <c r="C277" s="126" t="s">
        <v>773</v>
      </c>
      <c r="D277" s="148" t="s">
        <v>699</v>
      </c>
      <c r="E277" s="126" t="s">
        <v>13</v>
      </c>
      <c r="F277" s="126" t="s">
        <v>102</v>
      </c>
      <c r="G277" s="127" t="s">
        <v>774</v>
      </c>
      <c r="H277" s="140"/>
    </row>
    <row r="278" spans="1:8" ht="216" x14ac:dyDescent="0.3">
      <c r="A278" s="137">
        <f t="shared" si="3"/>
        <v>5107</v>
      </c>
      <c r="B278" s="125" t="s">
        <v>755</v>
      </c>
      <c r="C278" s="125" t="s">
        <v>775</v>
      </c>
      <c r="D278" s="141" t="s">
        <v>776</v>
      </c>
      <c r="E278" s="125" t="s">
        <v>147</v>
      </c>
      <c r="F278" s="125" t="s">
        <v>102</v>
      </c>
      <c r="G278" s="128" t="s">
        <v>777</v>
      </c>
      <c r="H278" s="138" t="s">
        <v>704</v>
      </c>
    </row>
    <row r="279" spans="1:8" ht="165.6" x14ac:dyDescent="0.3">
      <c r="A279" s="139">
        <f t="shared" si="3"/>
        <v>5108</v>
      </c>
      <c r="B279" s="126" t="s">
        <v>755</v>
      </c>
      <c r="C279" s="126" t="s">
        <v>778</v>
      </c>
      <c r="D279" s="148" t="s">
        <v>706</v>
      </c>
      <c r="E279" s="126" t="s">
        <v>147</v>
      </c>
      <c r="F279" s="126" t="s">
        <v>102</v>
      </c>
      <c r="G279" s="127" t="s">
        <v>779</v>
      </c>
      <c r="H279" s="140"/>
    </row>
    <row r="280" spans="1:8" ht="100.8" x14ac:dyDescent="0.3">
      <c r="A280" s="137">
        <f t="shared" si="3"/>
        <v>5109</v>
      </c>
      <c r="B280" s="125" t="s">
        <v>755</v>
      </c>
      <c r="C280" s="125" t="s">
        <v>780</v>
      </c>
      <c r="D280" s="129" t="s">
        <v>781</v>
      </c>
      <c r="E280" s="125" t="s">
        <v>147</v>
      </c>
      <c r="F280" s="125" t="s">
        <v>102</v>
      </c>
      <c r="G280" s="125" t="s">
        <v>782</v>
      </c>
      <c r="H280" s="138" t="s">
        <v>711</v>
      </c>
    </row>
    <row r="281" spans="1:8" ht="100.8" x14ac:dyDescent="0.3">
      <c r="A281" s="137">
        <v>5109</v>
      </c>
      <c r="B281" s="125"/>
      <c r="C281" s="125" t="s">
        <v>783</v>
      </c>
      <c r="D281" s="129" t="s">
        <v>784</v>
      </c>
      <c r="E281" s="125" t="s">
        <v>147</v>
      </c>
      <c r="F281" s="125" t="s">
        <v>102</v>
      </c>
      <c r="G281" s="125" t="s">
        <v>782</v>
      </c>
      <c r="H281" s="138" t="s">
        <v>711</v>
      </c>
    </row>
    <row r="282" spans="1:8" ht="259.2" x14ac:dyDescent="0.3">
      <c r="A282" s="137">
        <v>5109</v>
      </c>
      <c r="B282" s="125"/>
      <c r="C282" s="125" t="s">
        <v>785</v>
      </c>
      <c r="D282" s="129" t="s">
        <v>786</v>
      </c>
      <c r="E282" s="125" t="s">
        <v>147</v>
      </c>
      <c r="F282" s="125" t="s">
        <v>102</v>
      </c>
      <c r="G282" s="125" t="s">
        <v>782</v>
      </c>
      <c r="H282" s="138" t="s">
        <v>711</v>
      </c>
    </row>
    <row r="283" spans="1:8" ht="259.2" x14ac:dyDescent="0.3">
      <c r="A283" s="137">
        <v>5109</v>
      </c>
      <c r="B283" s="125"/>
      <c r="C283" s="125" t="s">
        <v>787</v>
      </c>
      <c r="D283" s="129" t="s">
        <v>717</v>
      </c>
      <c r="E283" s="125" t="s">
        <v>147</v>
      </c>
      <c r="F283" s="125" t="s">
        <v>102</v>
      </c>
      <c r="G283" s="125" t="s">
        <v>782</v>
      </c>
      <c r="H283" s="138" t="s">
        <v>711</v>
      </c>
    </row>
    <row r="284" spans="1:8" ht="259.2" x14ac:dyDescent="0.3">
      <c r="A284" s="137">
        <v>5109</v>
      </c>
      <c r="B284" s="125"/>
      <c r="C284" s="125" t="s">
        <v>788</v>
      </c>
      <c r="D284" s="129" t="s">
        <v>719</v>
      </c>
      <c r="E284" s="125" t="s">
        <v>147</v>
      </c>
      <c r="F284" s="125" t="s">
        <v>102</v>
      </c>
      <c r="G284" s="125" t="s">
        <v>782</v>
      </c>
      <c r="H284" s="138" t="s">
        <v>711</v>
      </c>
    </row>
    <row r="285" spans="1:8" ht="216" x14ac:dyDescent="0.3">
      <c r="A285" s="137">
        <v>5109</v>
      </c>
      <c r="B285" s="125"/>
      <c r="C285" s="125" t="s">
        <v>789</v>
      </c>
      <c r="D285" s="129" t="s">
        <v>790</v>
      </c>
      <c r="E285" s="125" t="s">
        <v>147</v>
      </c>
      <c r="F285" s="125" t="s">
        <v>102</v>
      </c>
      <c r="G285" s="125" t="s">
        <v>782</v>
      </c>
      <c r="H285" s="138" t="s">
        <v>711</v>
      </c>
    </row>
    <row r="286" spans="1:8" ht="187.2" x14ac:dyDescent="0.3">
      <c r="A286" s="137">
        <v>5109</v>
      </c>
      <c r="B286" s="125"/>
      <c r="C286" s="125" t="s">
        <v>791</v>
      </c>
      <c r="D286" s="129" t="s">
        <v>723</v>
      </c>
      <c r="E286" s="125" t="s">
        <v>147</v>
      </c>
      <c r="F286" s="125" t="s">
        <v>102</v>
      </c>
      <c r="G286" s="125" t="s">
        <v>782</v>
      </c>
      <c r="H286" s="138" t="s">
        <v>711</v>
      </c>
    </row>
    <row r="287" spans="1:8" ht="100.8" x14ac:dyDescent="0.3">
      <c r="A287" s="137">
        <v>5109</v>
      </c>
      <c r="B287" s="125"/>
      <c r="C287" s="125" t="s">
        <v>792</v>
      </c>
      <c r="D287" s="129" t="s">
        <v>725</v>
      </c>
      <c r="E287" s="125" t="s">
        <v>147</v>
      </c>
      <c r="F287" s="125" t="s">
        <v>102</v>
      </c>
      <c r="G287" s="125" t="s">
        <v>782</v>
      </c>
      <c r="H287" s="138" t="s">
        <v>711</v>
      </c>
    </row>
    <row r="288" spans="1:8" ht="172.8" x14ac:dyDescent="0.3">
      <c r="A288" s="137">
        <v>5109</v>
      </c>
      <c r="B288" s="125"/>
      <c r="C288" s="125" t="s">
        <v>793</v>
      </c>
      <c r="D288" s="129" t="s">
        <v>794</v>
      </c>
      <c r="E288" s="125" t="s">
        <v>147</v>
      </c>
      <c r="F288" s="125" t="s">
        <v>102</v>
      </c>
      <c r="G288" s="125" t="s">
        <v>782</v>
      </c>
      <c r="H288" s="138" t="s">
        <v>711</v>
      </c>
    </row>
    <row r="289" spans="1:8" ht="216" x14ac:dyDescent="0.3">
      <c r="A289" s="137">
        <v>5109</v>
      </c>
      <c r="B289" s="125"/>
      <c r="C289" s="125" t="s">
        <v>795</v>
      </c>
      <c r="D289" s="129" t="s">
        <v>796</v>
      </c>
      <c r="E289" s="125" t="s">
        <v>147</v>
      </c>
      <c r="F289" s="125" t="s">
        <v>102</v>
      </c>
      <c r="G289" s="125" t="s">
        <v>782</v>
      </c>
      <c r="H289" s="138" t="s">
        <v>711</v>
      </c>
    </row>
    <row r="290" spans="1:8" ht="129.6" x14ac:dyDescent="0.3">
      <c r="A290" s="139">
        <f>+A280+1</f>
        <v>5110</v>
      </c>
      <c r="B290" s="126" t="s">
        <v>755</v>
      </c>
      <c r="C290" s="126" t="s">
        <v>797</v>
      </c>
      <c r="D290" s="126" t="s">
        <v>798</v>
      </c>
      <c r="E290" s="126" t="s">
        <v>147</v>
      </c>
      <c r="F290" s="126" t="s">
        <v>102</v>
      </c>
      <c r="G290" s="126" t="s">
        <v>799</v>
      </c>
      <c r="H290" s="140"/>
    </row>
    <row r="291" spans="1:8" ht="129.6" x14ac:dyDescent="0.3">
      <c r="A291" s="139">
        <v>5110</v>
      </c>
      <c r="B291" s="126"/>
      <c r="C291" s="126" t="s">
        <v>800</v>
      </c>
      <c r="D291" s="126" t="s">
        <v>801</v>
      </c>
      <c r="E291" s="126" t="s">
        <v>147</v>
      </c>
      <c r="F291" s="126" t="s">
        <v>102</v>
      </c>
      <c r="G291" s="126" t="s">
        <v>799</v>
      </c>
      <c r="H291" s="140"/>
    </row>
    <row r="292" spans="1:8" ht="129.6" x14ac:dyDescent="0.3">
      <c r="A292" s="139">
        <v>5110</v>
      </c>
      <c r="B292" s="126"/>
      <c r="C292" s="126" t="s">
        <v>802</v>
      </c>
      <c r="D292" s="126" t="s">
        <v>803</v>
      </c>
      <c r="E292" s="126" t="s">
        <v>147</v>
      </c>
      <c r="F292" s="126" t="s">
        <v>102</v>
      </c>
      <c r="G292" s="126" t="s">
        <v>799</v>
      </c>
      <c r="H292" s="140"/>
    </row>
    <row r="293" spans="1:8" ht="129.6" x14ac:dyDescent="0.3">
      <c r="A293" s="139">
        <v>5110</v>
      </c>
      <c r="B293" s="126"/>
      <c r="C293" s="126" t="s">
        <v>804</v>
      </c>
      <c r="D293" s="126" t="s">
        <v>805</v>
      </c>
      <c r="E293" s="126" t="s">
        <v>147</v>
      </c>
      <c r="F293" s="126" t="s">
        <v>102</v>
      </c>
      <c r="G293" s="126" t="s">
        <v>799</v>
      </c>
      <c r="H293" s="140"/>
    </row>
    <row r="294" spans="1:8" ht="129.6" x14ac:dyDescent="0.3">
      <c r="A294" s="139">
        <v>5110</v>
      </c>
      <c r="B294" s="126"/>
      <c r="C294" s="126" t="s">
        <v>806</v>
      </c>
      <c r="D294" s="126" t="s">
        <v>807</v>
      </c>
      <c r="E294" s="126" t="s">
        <v>147</v>
      </c>
      <c r="F294" s="126" t="s">
        <v>102</v>
      </c>
      <c r="G294" s="126" t="s">
        <v>799</v>
      </c>
      <c r="H294" s="140"/>
    </row>
    <row r="295" spans="1:8" ht="129.6" x14ac:dyDescent="0.3">
      <c r="A295" s="139">
        <v>5110</v>
      </c>
      <c r="B295" s="126"/>
      <c r="C295" s="126" t="s">
        <v>808</v>
      </c>
      <c r="D295" s="126" t="s">
        <v>809</v>
      </c>
      <c r="E295" s="126" t="s">
        <v>147</v>
      </c>
      <c r="F295" s="126" t="s">
        <v>102</v>
      </c>
      <c r="G295" s="126" t="s">
        <v>799</v>
      </c>
      <c r="H295" s="140"/>
    </row>
    <row r="296" spans="1:8" ht="129.6" x14ac:dyDescent="0.3">
      <c r="A296" s="139">
        <v>5110</v>
      </c>
      <c r="B296" s="126"/>
      <c r="C296" s="126" t="s">
        <v>810</v>
      </c>
      <c r="D296" s="126" t="s">
        <v>811</v>
      </c>
      <c r="E296" s="126" t="s">
        <v>147</v>
      </c>
      <c r="F296" s="126" t="s">
        <v>102</v>
      </c>
      <c r="G296" s="126" t="s">
        <v>799</v>
      </c>
      <c r="H296" s="140"/>
    </row>
    <row r="297" spans="1:8" ht="201.6" x14ac:dyDescent="0.3">
      <c r="A297" s="137">
        <f>+A290+1</f>
        <v>5111</v>
      </c>
      <c r="B297" s="125" t="s">
        <v>755</v>
      </c>
      <c r="C297" s="125" t="s">
        <v>812</v>
      </c>
      <c r="D297" s="129" t="s">
        <v>813</v>
      </c>
      <c r="E297" s="125" t="s">
        <v>147</v>
      </c>
      <c r="F297" s="125" t="s">
        <v>102</v>
      </c>
      <c r="G297" s="125" t="s">
        <v>814</v>
      </c>
      <c r="H297" s="138" t="s">
        <v>815</v>
      </c>
    </row>
    <row r="298" spans="1:8" ht="230.4" x14ac:dyDescent="0.3">
      <c r="A298" s="137">
        <v>5111</v>
      </c>
      <c r="B298" s="125"/>
      <c r="C298" s="125" t="s">
        <v>816</v>
      </c>
      <c r="D298" s="129" t="s">
        <v>817</v>
      </c>
      <c r="E298" s="125" t="s">
        <v>147</v>
      </c>
      <c r="F298" s="125" t="s">
        <v>102</v>
      </c>
      <c r="G298" s="125" t="s">
        <v>814</v>
      </c>
      <c r="H298" s="138" t="s">
        <v>815</v>
      </c>
    </row>
    <row r="299" spans="1:8" ht="100.8" x14ac:dyDescent="0.3">
      <c r="A299" s="137">
        <v>5111</v>
      </c>
      <c r="B299" s="125"/>
      <c r="C299" s="125" t="s">
        <v>818</v>
      </c>
      <c r="D299" s="129" t="s">
        <v>819</v>
      </c>
      <c r="E299" s="125" t="s">
        <v>147</v>
      </c>
      <c r="F299" s="125" t="s">
        <v>102</v>
      </c>
      <c r="G299" s="125" t="s">
        <v>814</v>
      </c>
      <c r="H299" s="138" t="s">
        <v>815</v>
      </c>
    </row>
    <row r="300" spans="1:8" ht="144" x14ac:dyDescent="0.3">
      <c r="A300" s="139">
        <f>+A297+1</f>
        <v>5112</v>
      </c>
      <c r="B300" s="126" t="s">
        <v>755</v>
      </c>
      <c r="C300" s="126" t="s">
        <v>820</v>
      </c>
      <c r="D300" s="144" t="s">
        <v>821</v>
      </c>
      <c r="E300" s="126" t="s">
        <v>147</v>
      </c>
      <c r="F300" s="126" t="s">
        <v>102</v>
      </c>
      <c r="G300" s="126" t="s">
        <v>822</v>
      </c>
      <c r="H300" s="140" t="s">
        <v>823</v>
      </c>
    </row>
    <row r="301" spans="1:8" ht="273.60000000000002" x14ac:dyDescent="0.3">
      <c r="A301" s="139">
        <v>5112</v>
      </c>
      <c r="B301" s="126"/>
      <c r="C301" s="126" t="s">
        <v>824</v>
      </c>
      <c r="D301" s="144" t="s">
        <v>825</v>
      </c>
      <c r="E301" s="126" t="s">
        <v>147</v>
      </c>
      <c r="F301" s="126" t="s">
        <v>102</v>
      </c>
      <c r="G301" s="126" t="s">
        <v>822</v>
      </c>
      <c r="H301" s="140" t="s">
        <v>823</v>
      </c>
    </row>
    <row r="302" spans="1:8" ht="259.2" x14ac:dyDescent="0.3">
      <c r="A302" s="139">
        <v>5112</v>
      </c>
      <c r="B302" s="126"/>
      <c r="C302" s="126" t="s">
        <v>826</v>
      </c>
      <c r="D302" s="144" t="s">
        <v>827</v>
      </c>
      <c r="E302" s="126" t="s">
        <v>147</v>
      </c>
      <c r="F302" s="126" t="s">
        <v>102</v>
      </c>
      <c r="G302" s="126" t="s">
        <v>822</v>
      </c>
      <c r="H302" s="140" t="s">
        <v>823</v>
      </c>
    </row>
    <row r="303" spans="1:8" ht="360" x14ac:dyDescent="0.3">
      <c r="A303" s="139">
        <v>5112</v>
      </c>
      <c r="B303" s="126"/>
      <c r="C303" s="126" t="s">
        <v>828</v>
      </c>
      <c r="D303" s="144" t="s">
        <v>829</v>
      </c>
      <c r="E303" s="126" t="s">
        <v>147</v>
      </c>
      <c r="F303" s="126" t="s">
        <v>102</v>
      </c>
      <c r="G303" s="126" t="s">
        <v>822</v>
      </c>
      <c r="H303" s="140" t="s">
        <v>823</v>
      </c>
    </row>
    <row r="304" spans="1:8" ht="115.2" x14ac:dyDescent="0.3">
      <c r="A304" s="139">
        <v>5112</v>
      </c>
      <c r="B304" s="126"/>
      <c r="C304" s="126" t="s">
        <v>830</v>
      </c>
      <c r="D304" s="144" t="s">
        <v>831</v>
      </c>
      <c r="E304" s="126" t="s">
        <v>147</v>
      </c>
      <c r="F304" s="126" t="s">
        <v>102</v>
      </c>
      <c r="G304" s="126" t="s">
        <v>822</v>
      </c>
      <c r="H304" s="140" t="s">
        <v>823</v>
      </c>
    </row>
    <row r="305" spans="1:8" ht="259.2" x14ac:dyDescent="0.3">
      <c r="A305" s="137">
        <f>+A300+1</f>
        <v>5113</v>
      </c>
      <c r="B305" s="125" t="s">
        <v>755</v>
      </c>
      <c r="C305" s="125" t="s">
        <v>832</v>
      </c>
      <c r="D305" s="129" t="s">
        <v>752</v>
      </c>
      <c r="E305" s="125" t="s">
        <v>13</v>
      </c>
      <c r="F305" s="125" t="s">
        <v>102</v>
      </c>
      <c r="G305" s="128" t="s">
        <v>833</v>
      </c>
      <c r="H305" s="138" t="s">
        <v>834</v>
      </c>
    </row>
    <row r="306" spans="1:8" ht="115.2" x14ac:dyDescent="0.3">
      <c r="A306" s="139">
        <f t="shared" ref="A306:A353" si="4">+A305+1</f>
        <v>5114</v>
      </c>
      <c r="B306" s="126" t="s">
        <v>835</v>
      </c>
      <c r="C306" s="126" t="s">
        <v>836</v>
      </c>
      <c r="D306" s="148" t="s">
        <v>837</v>
      </c>
      <c r="E306" s="126" t="s">
        <v>13</v>
      </c>
      <c r="F306" s="126" t="s">
        <v>102</v>
      </c>
      <c r="G306" s="126" t="s">
        <v>838</v>
      </c>
      <c r="H306" s="140" t="s">
        <v>839</v>
      </c>
    </row>
    <row r="307" spans="1:8" ht="115.2" x14ac:dyDescent="0.3">
      <c r="A307" s="139">
        <v>5114</v>
      </c>
      <c r="B307" s="126"/>
      <c r="C307" s="126" t="s">
        <v>840</v>
      </c>
      <c r="D307" s="148" t="s">
        <v>841</v>
      </c>
      <c r="E307" s="126" t="s">
        <v>13</v>
      </c>
      <c r="F307" s="126" t="s">
        <v>102</v>
      </c>
      <c r="G307" s="126" t="s">
        <v>838</v>
      </c>
      <c r="H307" s="140" t="s">
        <v>839</v>
      </c>
    </row>
    <row r="308" spans="1:8" ht="115.2" x14ac:dyDescent="0.3">
      <c r="A308" s="139">
        <v>5114</v>
      </c>
      <c r="B308" s="126"/>
      <c r="C308" s="126" t="s">
        <v>842</v>
      </c>
      <c r="D308" s="148" t="s">
        <v>843</v>
      </c>
      <c r="E308" s="126" t="s">
        <v>13</v>
      </c>
      <c r="F308" s="126" t="s">
        <v>102</v>
      </c>
      <c r="G308" s="126" t="s">
        <v>838</v>
      </c>
      <c r="H308" s="140" t="s">
        <v>839</v>
      </c>
    </row>
    <row r="309" spans="1:8" ht="115.2" x14ac:dyDescent="0.3">
      <c r="A309" s="139">
        <v>5114</v>
      </c>
      <c r="B309" s="126"/>
      <c r="C309" s="126" t="s">
        <v>844</v>
      </c>
      <c r="D309" s="148" t="s">
        <v>845</v>
      </c>
      <c r="E309" s="126" t="s">
        <v>13</v>
      </c>
      <c r="F309" s="126" t="s">
        <v>102</v>
      </c>
      <c r="G309" s="126" t="s">
        <v>838</v>
      </c>
      <c r="H309" s="140" t="s">
        <v>839</v>
      </c>
    </row>
    <row r="310" spans="1:8" ht="115.2" x14ac:dyDescent="0.3">
      <c r="A310" s="139">
        <v>5114</v>
      </c>
      <c r="B310" s="126"/>
      <c r="C310" s="126" t="s">
        <v>846</v>
      </c>
      <c r="D310" s="148" t="s">
        <v>847</v>
      </c>
      <c r="E310" s="126" t="s">
        <v>13</v>
      </c>
      <c r="F310" s="126" t="s">
        <v>102</v>
      </c>
      <c r="G310" s="126" t="s">
        <v>838</v>
      </c>
      <c r="H310" s="140" t="s">
        <v>839</v>
      </c>
    </row>
    <row r="311" spans="1:8" ht="86.4" x14ac:dyDescent="0.3">
      <c r="A311" s="137">
        <f>+A306+1</f>
        <v>5115</v>
      </c>
      <c r="B311" s="125" t="s">
        <v>835</v>
      </c>
      <c r="C311" s="125" t="s">
        <v>848</v>
      </c>
      <c r="D311" s="129" t="s">
        <v>849</v>
      </c>
      <c r="E311" s="125" t="s">
        <v>850</v>
      </c>
      <c r="F311" s="125" t="s">
        <v>102</v>
      </c>
      <c r="G311" s="125" t="s">
        <v>851</v>
      </c>
      <c r="H311" s="138">
        <v>2111</v>
      </c>
    </row>
    <row r="312" spans="1:8" ht="86.4" x14ac:dyDescent="0.3">
      <c r="A312" s="137">
        <v>5115</v>
      </c>
      <c r="B312" s="125"/>
      <c r="C312" s="125" t="s">
        <v>852</v>
      </c>
      <c r="D312" s="141" t="s">
        <v>853</v>
      </c>
      <c r="E312" s="125" t="s">
        <v>850</v>
      </c>
      <c r="F312" s="125" t="s">
        <v>102</v>
      </c>
      <c r="G312" s="125" t="s">
        <v>851</v>
      </c>
      <c r="H312" s="138">
        <v>2111</v>
      </c>
    </row>
    <row r="313" spans="1:8" ht="244.8" x14ac:dyDescent="0.3">
      <c r="A313" s="137">
        <v>5115</v>
      </c>
      <c r="B313" s="125"/>
      <c r="C313" s="125" t="s">
        <v>854</v>
      </c>
      <c r="D313" s="141" t="s">
        <v>855</v>
      </c>
      <c r="E313" s="125" t="s">
        <v>850</v>
      </c>
      <c r="F313" s="125" t="s">
        <v>102</v>
      </c>
      <c r="G313" s="125" t="s">
        <v>851</v>
      </c>
      <c r="H313" s="138">
        <v>2111</v>
      </c>
    </row>
    <row r="314" spans="1:8" ht="158.4" x14ac:dyDescent="0.3">
      <c r="A314" s="139">
        <f>+A311+1</f>
        <v>5116</v>
      </c>
      <c r="B314" s="126" t="s">
        <v>835</v>
      </c>
      <c r="C314" s="126" t="s">
        <v>856</v>
      </c>
      <c r="D314" s="148" t="s">
        <v>857</v>
      </c>
      <c r="E314" s="126" t="s">
        <v>13</v>
      </c>
      <c r="F314" s="126" t="s">
        <v>102</v>
      </c>
      <c r="G314" s="126" t="s">
        <v>858</v>
      </c>
      <c r="H314" s="140" t="s">
        <v>859</v>
      </c>
    </row>
    <row r="315" spans="1:8" ht="158.4" x14ac:dyDescent="0.3">
      <c r="A315" s="139">
        <v>5116</v>
      </c>
      <c r="B315" s="126"/>
      <c r="C315" s="126" t="s">
        <v>860</v>
      </c>
      <c r="D315" s="148" t="s">
        <v>861</v>
      </c>
      <c r="E315" s="126" t="s">
        <v>13</v>
      </c>
      <c r="F315" s="126" t="s">
        <v>102</v>
      </c>
      <c r="G315" s="126" t="s">
        <v>858</v>
      </c>
      <c r="H315" s="140" t="s">
        <v>859</v>
      </c>
    </row>
    <row r="316" spans="1:8" ht="158.4" x14ac:dyDescent="0.3">
      <c r="A316" s="139">
        <v>5116</v>
      </c>
      <c r="B316" s="126"/>
      <c r="C316" s="126" t="s">
        <v>862</v>
      </c>
      <c r="D316" s="148" t="s">
        <v>863</v>
      </c>
      <c r="E316" s="126" t="s">
        <v>13</v>
      </c>
      <c r="F316" s="126" t="s">
        <v>102</v>
      </c>
      <c r="G316" s="126" t="s">
        <v>858</v>
      </c>
      <c r="H316" s="140" t="s">
        <v>859</v>
      </c>
    </row>
    <row r="317" spans="1:8" ht="275.39999999999998" x14ac:dyDescent="0.3">
      <c r="A317" s="137">
        <f>+A314+1</f>
        <v>5117</v>
      </c>
      <c r="B317" s="125" t="s">
        <v>835</v>
      </c>
      <c r="C317" s="125" t="s">
        <v>864</v>
      </c>
      <c r="D317" s="141" t="s">
        <v>865</v>
      </c>
      <c r="E317" s="125" t="s">
        <v>13</v>
      </c>
      <c r="F317" s="125" t="s">
        <v>102</v>
      </c>
      <c r="G317" s="125" t="s">
        <v>866</v>
      </c>
      <c r="H317" s="138">
        <v>2112</v>
      </c>
    </row>
    <row r="318" spans="1:8" ht="138" x14ac:dyDescent="0.3">
      <c r="A318" s="139">
        <f t="shared" si="4"/>
        <v>5118</v>
      </c>
      <c r="B318" s="126" t="s">
        <v>835</v>
      </c>
      <c r="C318" s="126" t="s">
        <v>867</v>
      </c>
      <c r="D318" s="148" t="s">
        <v>868</v>
      </c>
      <c r="E318" s="126" t="s">
        <v>13</v>
      </c>
      <c r="F318" s="126" t="s">
        <v>102</v>
      </c>
      <c r="G318" s="127" t="s">
        <v>869</v>
      </c>
      <c r="H318" s="140" t="s">
        <v>870</v>
      </c>
    </row>
    <row r="319" spans="1:8" ht="216" x14ac:dyDescent="0.3">
      <c r="A319" s="137">
        <f t="shared" si="4"/>
        <v>5119</v>
      </c>
      <c r="B319" s="125" t="s">
        <v>835</v>
      </c>
      <c r="C319" s="125" t="s">
        <v>871</v>
      </c>
      <c r="D319" s="141" t="s">
        <v>872</v>
      </c>
      <c r="E319" s="125" t="s">
        <v>13</v>
      </c>
      <c r="F319" s="125" t="s">
        <v>102</v>
      </c>
      <c r="G319" s="125" t="s">
        <v>873</v>
      </c>
      <c r="H319" s="138">
        <v>2115</v>
      </c>
    </row>
    <row r="320" spans="1:8" ht="115.2" x14ac:dyDescent="0.3">
      <c r="A320" s="137">
        <v>5119</v>
      </c>
      <c r="B320" s="125"/>
      <c r="C320" s="125" t="s">
        <v>874</v>
      </c>
      <c r="D320" s="141" t="s">
        <v>875</v>
      </c>
      <c r="E320" s="125" t="s">
        <v>13</v>
      </c>
      <c r="F320" s="125" t="s">
        <v>102</v>
      </c>
      <c r="G320" s="125" t="s">
        <v>873</v>
      </c>
      <c r="H320" s="138">
        <v>2115</v>
      </c>
    </row>
    <row r="321" spans="1:8" ht="115.2" x14ac:dyDescent="0.3">
      <c r="A321" s="137">
        <v>5119</v>
      </c>
      <c r="B321" s="125"/>
      <c r="C321" s="125" t="s">
        <v>876</v>
      </c>
      <c r="D321" s="141" t="s">
        <v>877</v>
      </c>
      <c r="E321" s="125" t="s">
        <v>13</v>
      </c>
      <c r="F321" s="125" t="s">
        <v>102</v>
      </c>
      <c r="G321" s="125" t="s">
        <v>873</v>
      </c>
      <c r="H321" s="138">
        <v>2115</v>
      </c>
    </row>
    <row r="322" spans="1:8" ht="172.8" x14ac:dyDescent="0.3">
      <c r="A322" s="139">
        <f>+A319+1</f>
        <v>5120</v>
      </c>
      <c r="B322" s="126" t="s">
        <v>835</v>
      </c>
      <c r="C322" s="126" t="s">
        <v>878</v>
      </c>
      <c r="D322" s="148" t="s">
        <v>879</v>
      </c>
      <c r="E322" s="126" t="s">
        <v>13</v>
      </c>
      <c r="F322" s="126" t="s">
        <v>102</v>
      </c>
      <c r="G322" s="126" t="s">
        <v>880</v>
      </c>
      <c r="H322" s="140" t="s">
        <v>881</v>
      </c>
    </row>
    <row r="323" spans="1:8" ht="172.8" x14ac:dyDescent="0.3">
      <c r="A323" s="139">
        <v>5120</v>
      </c>
      <c r="B323" s="126"/>
      <c r="C323" s="126" t="s">
        <v>882</v>
      </c>
      <c r="D323" s="148" t="s">
        <v>883</v>
      </c>
      <c r="E323" s="126" t="s">
        <v>13</v>
      </c>
      <c r="F323" s="126" t="s">
        <v>102</v>
      </c>
      <c r="G323" s="126" t="s">
        <v>880</v>
      </c>
      <c r="H323" s="140" t="s">
        <v>881</v>
      </c>
    </row>
    <row r="324" spans="1:8" ht="244.8" x14ac:dyDescent="0.3">
      <c r="A324" s="137">
        <f>+A322+1</f>
        <v>5121</v>
      </c>
      <c r="B324" s="125" t="s">
        <v>835</v>
      </c>
      <c r="C324" s="125" t="s">
        <v>884</v>
      </c>
      <c r="D324" s="141" t="s">
        <v>885</v>
      </c>
      <c r="E324" s="125" t="s">
        <v>13</v>
      </c>
      <c r="F324" s="125" t="s">
        <v>102</v>
      </c>
      <c r="G324" s="125" t="s">
        <v>886</v>
      </c>
      <c r="H324" s="138"/>
    </row>
    <row r="325" spans="1:8" ht="409.6" x14ac:dyDescent="0.3">
      <c r="A325" s="137">
        <v>5121</v>
      </c>
      <c r="B325" s="125"/>
      <c r="C325" s="125" t="s">
        <v>887</v>
      </c>
      <c r="D325" s="141" t="s">
        <v>888</v>
      </c>
      <c r="E325" s="125" t="s">
        <v>13</v>
      </c>
      <c r="F325" s="125" t="s">
        <v>102</v>
      </c>
      <c r="G325" s="125" t="s">
        <v>886</v>
      </c>
      <c r="H325" s="138"/>
    </row>
    <row r="326" spans="1:8" ht="360" x14ac:dyDescent="0.3">
      <c r="A326" s="137">
        <v>5121</v>
      </c>
      <c r="B326" s="125"/>
      <c r="C326" s="125" t="s">
        <v>889</v>
      </c>
      <c r="D326" s="141" t="s">
        <v>890</v>
      </c>
      <c r="E326" s="125" t="s">
        <v>13</v>
      </c>
      <c r="F326" s="125" t="s">
        <v>102</v>
      </c>
      <c r="G326" s="125" t="s">
        <v>886</v>
      </c>
      <c r="H326" s="138"/>
    </row>
    <row r="327" spans="1:8" ht="129.6" x14ac:dyDescent="0.3">
      <c r="A327" s="139">
        <f>+A324+1</f>
        <v>5122</v>
      </c>
      <c r="B327" s="126" t="s">
        <v>835</v>
      </c>
      <c r="C327" s="126" t="s">
        <v>891</v>
      </c>
      <c r="D327" s="148" t="s">
        <v>892</v>
      </c>
      <c r="E327" s="126" t="s">
        <v>13</v>
      </c>
      <c r="F327" s="126" t="s">
        <v>102</v>
      </c>
      <c r="G327" s="126" t="s">
        <v>893</v>
      </c>
      <c r="H327" s="140"/>
    </row>
    <row r="328" spans="1:8" ht="172.8" x14ac:dyDescent="0.3">
      <c r="A328" s="137">
        <f t="shared" si="4"/>
        <v>5123</v>
      </c>
      <c r="B328" s="125" t="s">
        <v>835</v>
      </c>
      <c r="C328" s="125" t="s">
        <v>894</v>
      </c>
      <c r="D328" s="141" t="s">
        <v>895</v>
      </c>
      <c r="E328" s="125" t="s">
        <v>13</v>
      </c>
      <c r="F328" s="125" t="s">
        <v>102</v>
      </c>
      <c r="G328" s="125" t="s">
        <v>896</v>
      </c>
      <c r="H328" s="138"/>
    </row>
    <row r="329" spans="1:8" ht="172.8" x14ac:dyDescent="0.3">
      <c r="A329" s="137">
        <v>5123</v>
      </c>
      <c r="B329" s="125"/>
      <c r="C329" s="125" t="s">
        <v>897</v>
      </c>
      <c r="D329" s="141" t="s">
        <v>898</v>
      </c>
      <c r="E329" s="125" t="s">
        <v>13</v>
      </c>
      <c r="F329" s="125" t="s">
        <v>102</v>
      </c>
      <c r="G329" s="125" t="s">
        <v>896</v>
      </c>
      <c r="H329" s="138"/>
    </row>
    <row r="330" spans="1:8" ht="172.8" x14ac:dyDescent="0.3">
      <c r="A330" s="137">
        <v>5123</v>
      </c>
      <c r="B330" s="125"/>
      <c r="C330" s="125" t="s">
        <v>899</v>
      </c>
      <c r="D330" s="141" t="s">
        <v>900</v>
      </c>
      <c r="E330" s="125" t="s">
        <v>13</v>
      </c>
      <c r="F330" s="125" t="s">
        <v>102</v>
      </c>
      <c r="G330" s="125" t="s">
        <v>896</v>
      </c>
      <c r="H330" s="138"/>
    </row>
    <row r="331" spans="1:8" ht="187.2" x14ac:dyDescent="0.3">
      <c r="A331" s="139">
        <f>+A328+1</f>
        <v>5124</v>
      </c>
      <c r="B331" s="126" t="s">
        <v>835</v>
      </c>
      <c r="C331" s="126" t="s">
        <v>901</v>
      </c>
      <c r="D331" s="144" t="s">
        <v>902</v>
      </c>
      <c r="E331" s="126" t="s">
        <v>13</v>
      </c>
      <c r="F331" s="126" t="s">
        <v>102</v>
      </c>
      <c r="G331" s="126" t="s">
        <v>903</v>
      </c>
      <c r="H331" s="140"/>
    </row>
    <row r="332" spans="1:8" ht="187.2" x14ac:dyDescent="0.3">
      <c r="A332" s="139">
        <v>5124</v>
      </c>
      <c r="B332" s="126"/>
      <c r="C332" s="126" t="s">
        <v>904</v>
      </c>
      <c r="D332" s="144" t="s">
        <v>905</v>
      </c>
      <c r="E332" s="126" t="s">
        <v>13</v>
      </c>
      <c r="F332" s="126" t="s">
        <v>102</v>
      </c>
      <c r="G332" s="126" t="s">
        <v>903</v>
      </c>
      <c r="H332" s="140"/>
    </row>
    <row r="333" spans="1:8" ht="187.2" x14ac:dyDescent="0.3">
      <c r="A333" s="139">
        <v>5124</v>
      </c>
      <c r="B333" s="126"/>
      <c r="C333" s="126" t="s">
        <v>906</v>
      </c>
      <c r="D333" s="144" t="s">
        <v>885</v>
      </c>
      <c r="E333" s="126" t="s">
        <v>13</v>
      </c>
      <c r="F333" s="126" t="s">
        <v>102</v>
      </c>
      <c r="G333" s="126" t="s">
        <v>903</v>
      </c>
      <c r="H333" s="140"/>
    </row>
    <row r="334" spans="1:8" ht="187.2" x14ac:dyDescent="0.3">
      <c r="A334" s="139">
        <v>5124</v>
      </c>
      <c r="B334" s="126"/>
      <c r="C334" s="126" t="s">
        <v>907</v>
      </c>
      <c r="D334" s="144" t="s">
        <v>908</v>
      </c>
      <c r="E334" s="126" t="s">
        <v>13</v>
      </c>
      <c r="F334" s="126" t="s">
        <v>102</v>
      </c>
      <c r="G334" s="126" t="s">
        <v>903</v>
      </c>
      <c r="H334" s="140"/>
    </row>
    <row r="335" spans="1:8" ht="187.2" x14ac:dyDescent="0.3">
      <c r="A335" s="139">
        <v>5124</v>
      </c>
      <c r="B335" s="126"/>
      <c r="C335" s="126" t="s">
        <v>909</v>
      </c>
      <c r="D335" s="144" t="s">
        <v>910</v>
      </c>
      <c r="E335" s="126" t="s">
        <v>13</v>
      </c>
      <c r="F335" s="126" t="s">
        <v>102</v>
      </c>
      <c r="G335" s="126" t="s">
        <v>903</v>
      </c>
      <c r="H335" s="140"/>
    </row>
    <row r="336" spans="1:8" ht="187.2" x14ac:dyDescent="0.3">
      <c r="A336" s="139">
        <v>5124</v>
      </c>
      <c r="B336" s="126"/>
      <c r="C336" s="126" t="s">
        <v>911</v>
      </c>
      <c r="D336" s="144" t="s">
        <v>912</v>
      </c>
      <c r="E336" s="126" t="s">
        <v>13</v>
      </c>
      <c r="F336" s="126" t="s">
        <v>102</v>
      </c>
      <c r="G336" s="126" t="s">
        <v>903</v>
      </c>
      <c r="H336" s="140"/>
    </row>
    <row r="337" spans="1:8" ht="187.2" x14ac:dyDescent="0.3">
      <c r="A337" s="139">
        <v>5124</v>
      </c>
      <c r="B337" s="126"/>
      <c r="C337" s="126" t="s">
        <v>913</v>
      </c>
      <c r="D337" s="144" t="s">
        <v>914</v>
      </c>
      <c r="E337" s="126" t="s">
        <v>13</v>
      </c>
      <c r="F337" s="126" t="s">
        <v>102</v>
      </c>
      <c r="G337" s="126" t="s">
        <v>903</v>
      </c>
      <c r="H337" s="140"/>
    </row>
    <row r="338" spans="1:8" ht="187.2" x14ac:dyDescent="0.3">
      <c r="A338" s="139">
        <v>5124</v>
      </c>
      <c r="B338" s="126"/>
      <c r="C338" s="126" t="s">
        <v>915</v>
      </c>
      <c r="D338" s="144" t="s">
        <v>916</v>
      </c>
      <c r="E338" s="126" t="s">
        <v>13</v>
      </c>
      <c r="F338" s="126" t="s">
        <v>102</v>
      </c>
      <c r="G338" s="126" t="s">
        <v>903</v>
      </c>
      <c r="H338" s="140"/>
    </row>
    <row r="339" spans="1:8" ht="187.2" x14ac:dyDescent="0.3">
      <c r="A339" s="139">
        <v>5124</v>
      </c>
      <c r="B339" s="126"/>
      <c r="C339" s="126" t="s">
        <v>917</v>
      </c>
      <c r="D339" s="144" t="s">
        <v>918</v>
      </c>
      <c r="E339" s="126" t="s">
        <v>13</v>
      </c>
      <c r="F339" s="126" t="s">
        <v>102</v>
      </c>
      <c r="G339" s="126" t="s">
        <v>903</v>
      </c>
      <c r="H339" s="140"/>
    </row>
    <row r="340" spans="1:8" ht="144" x14ac:dyDescent="0.3">
      <c r="A340" s="137">
        <f>+A331+1</f>
        <v>5125</v>
      </c>
      <c r="B340" s="125" t="s">
        <v>835</v>
      </c>
      <c r="C340" s="125" t="s">
        <v>919</v>
      </c>
      <c r="D340" s="141" t="s">
        <v>920</v>
      </c>
      <c r="E340" s="125" t="s">
        <v>13</v>
      </c>
      <c r="F340" s="125" t="s">
        <v>102</v>
      </c>
      <c r="G340" s="125" t="s">
        <v>921</v>
      </c>
      <c r="H340" s="138"/>
    </row>
    <row r="341" spans="1:8" ht="144" x14ac:dyDescent="0.3">
      <c r="A341" s="137">
        <v>5125</v>
      </c>
      <c r="B341" s="125"/>
      <c r="C341" s="125" t="s">
        <v>922</v>
      </c>
      <c r="D341" s="141" t="s">
        <v>923</v>
      </c>
      <c r="E341" s="125" t="s">
        <v>13</v>
      </c>
      <c r="F341" s="125" t="s">
        <v>102</v>
      </c>
      <c r="G341" s="125" t="s">
        <v>921</v>
      </c>
      <c r="H341" s="138"/>
    </row>
    <row r="342" spans="1:8" ht="331.2" x14ac:dyDescent="0.3">
      <c r="A342" s="137">
        <v>5125</v>
      </c>
      <c r="B342" s="125"/>
      <c r="C342" s="125" t="s">
        <v>924</v>
      </c>
      <c r="D342" s="141" t="s">
        <v>925</v>
      </c>
      <c r="E342" s="125" t="s">
        <v>13</v>
      </c>
      <c r="F342" s="125" t="s">
        <v>102</v>
      </c>
      <c r="G342" s="125" t="s">
        <v>921</v>
      </c>
      <c r="H342" s="138"/>
    </row>
    <row r="343" spans="1:8" ht="144" x14ac:dyDescent="0.3">
      <c r="A343" s="137">
        <v>5125</v>
      </c>
      <c r="B343" s="125"/>
      <c r="C343" s="125" t="s">
        <v>926</v>
      </c>
      <c r="D343" s="141" t="s">
        <v>927</v>
      </c>
      <c r="E343" s="125" t="s">
        <v>13</v>
      </c>
      <c r="F343" s="125" t="s">
        <v>102</v>
      </c>
      <c r="G343" s="125" t="s">
        <v>921</v>
      </c>
      <c r="H343" s="138"/>
    </row>
    <row r="344" spans="1:8" ht="144" x14ac:dyDescent="0.3">
      <c r="A344" s="137">
        <v>5125</v>
      </c>
      <c r="B344" s="125"/>
      <c r="C344" s="125" t="s">
        <v>928</v>
      </c>
      <c r="D344" s="141" t="s">
        <v>929</v>
      </c>
      <c r="E344" s="125" t="s">
        <v>13</v>
      </c>
      <c r="F344" s="125" t="s">
        <v>102</v>
      </c>
      <c r="G344" s="125" t="s">
        <v>921</v>
      </c>
      <c r="H344" s="138"/>
    </row>
    <row r="345" spans="1:8" ht="144" x14ac:dyDescent="0.3">
      <c r="A345" s="137">
        <v>5125</v>
      </c>
      <c r="B345" s="125"/>
      <c r="C345" s="125" t="s">
        <v>930</v>
      </c>
      <c r="D345" s="141" t="s">
        <v>931</v>
      </c>
      <c r="E345" s="125" t="s">
        <v>13</v>
      </c>
      <c r="F345" s="125" t="s">
        <v>102</v>
      </c>
      <c r="G345" s="125" t="s">
        <v>921</v>
      </c>
      <c r="H345" s="138"/>
    </row>
    <row r="346" spans="1:8" ht="144" x14ac:dyDescent="0.3">
      <c r="A346" s="137">
        <v>5125</v>
      </c>
      <c r="B346" s="125"/>
      <c r="C346" s="125" t="s">
        <v>932</v>
      </c>
      <c r="D346" s="141" t="s">
        <v>933</v>
      </c>
      <c r="E346" s="125" t="s">
        <v>13</v>
      </c>
      <c r="F346" s="125" t="s">
        <v>102</v>
      </c>
      <c r="G346" s="125" t="s">
        <v>921</v>
      </c>
      <c r="H346" s="138"/>
    </row>
    <row r="347" spans="1:8" ht="144" x14ac:dyDescent="0.3">
      <c r="A347" s="137">
        <v>5125</v>
      </c>
      <c r="B347" s="125"/>
      <c r="C347" s="125" t="s">
        <v>934</v>
      </c>
      <c r="D347" s="141" t="s">
        <v>935</v>
      </c>
      <c r="E347" s="125" t="s">
        <v>13</v>
      </c>
      <c r="F347" s="125" t="s">
        <v>102</v>
      </c>
      <c r="G347" s="125" t="s">
        <v>921</v>
      </c>
      <c r="H347" s="138"/>
    </row>
    <row r="348" spans="1:8" ht="144" x14ac:dyDescent="0.3">
      <c r="A348" s="137">
        <v>5125</v>
      </c>
      <c r="B348" s="125"/>
      <c r="C348" s="125" t="s">
        <v>936</v>
      </c>
      <c r="D348" s="141" t="s">
        <v>937</v>
      </c>
      <c r="E348" s="125" t="s">
        <v>13</v>
      </c>
      <c r="F348" s="125" t="s">
        <v>102</v>
      </c>
      <c r="G348" s="125" t="s">
        <v>921</v>
      </c>
      <c r="H348" s="138"/>
    </row>
    <row r="349" spans="1:8" ht="216" x14ac:dyDescent="0.3">
      <c r="A349" s="139">
        <f>+A340+1</f>
        <v>5126</v>
      </c>
      <c r="B349" s="126" t="s">
        <v>835</v>
      </c>
      <c r="C349" s="126" t="s">
        <v>938</v>
      </c>
      <c r="D349" s="148" t="s">
        <v>939</v>
      </c>
      <c r="E349" s="126" t="s">
        <v>13</v>
      </c>
      <c r="F349" s="126" t="s">
        <v>102</v>
      </c>
      <c r="G349" s="126" t="s">
        <v>940</v>
      </c>
      <c r="H349" s="140">
        <v>2120</v>
      </c>
    </row>
    <row r="350" spans="1:8" ht="216" x14ac:dyDescent="0.3">
      <c r="A350" s="139">
        <v>5126</v>
      </c>
      <c r="B350" s="126"/>
      <c r="C350" s="126" t="s">
        <v>941</v>
      </c>
      <c r="D350" s="148" t="s">
        <v>942</v>
      </c>
      <c r="E350" s="126" t="s">
        <v>13</v>
      </c>
      <c r="F350" s="126" t="s">
        <v>102</v>
      </c>
      <c r="G350" s="126" t="s">
        <v>940</v>
      </c>
      <c r="H350" s="140">
        <v>2120</v>
      </c>
    </row>
    <row r="351" spans="1:8" ht="216" x14ac:dyDescent="0.3">
      <c r="A351" s="139">
        <v>5126</v>
      </c>
      <c r="B351" s="126"/>
      <c r="C351" s="126" t="s">
        <v>943</v>
      </c>
      <c r="D351" s="148" t="s">
        <v>944</v>
      </c>
      <c r="E351" s="126" t="s">
        <v>13</v>
      </c>
      <c r="F351" s="126" t="s">
        <v>102</v>
      </c>
      <c r="G351" s="126" t="s">
        <v>940</v>
      </c>
      <c r="H351" s="140">
        <v>2120</v>
      </c>
    </row>
    <row r="352" spans="1:8" ht="100.8" x14ac:dyDescent="0.3">
      <c r="A352" s="137">
        <f>+A349+1</f>
        <v>5127</v>
      </c>
      <c r="B352" s="125" t="s">
        <v>835</v>
      </c>
      <c r="C352" s="125" t="s">
        <v>945</v>
      </c>
      <c r="D352" s="141" t="s">
        <v>946</v>
      </c>
      <c r="E352" s="125" t="s">
        <v>13</v>
      </c>
      <c r="F352" s="125" t="s">
        <v>102</v>
      </c>
      <c r="G352" s="125" t="s">
        <v>947</v>
      </c>
      <c r="H352" s="138"/>
    </row>
    <row r="353" spans="1:8" ht="129.6" x14ac:dyDescent="0.3">
      <c r="A353" s="139">
        <f t="shared" si="4"/>
        <v>5128</v>
      </c>
      <c r="B353" s="126" t="s">
        <v>835</v>
      </c>
      <c r="C353" s="126" t="s">
        <v>948</v>
      </c>
      <c r="D353" s="148" t="s">
        <v>949</v>
      </c>
      <c r="E353" s="126" t="s">
        <v>13</v>
      </c>
      <c r="F353" s="126" t="s">
        <v>102</v>
      </c>
      <c r="G353" s="126" t="s">
        <v>950</v>
      </c>
      <c r="H353" s="140" t="s">
        <v>951</v>
      </c>
    </row>
    <row r="354" spans="1:8" ht="129.6" x14ac:dyDescent="0.3">
      <c r="A354" s="139">
        <v>5128</v>
      </c>
      <c r="B354" s="126"/>
      <c r="C354" s="126" t="s">
        <v>952</v>
      </c>
      <c r="D354" s="148" t="s">
        <v>953</v>
      </c>
      <c r="E354" s="126" t="s">
        <v>13</v>
      </c>
      <c r="F354" s="126" t="s">
        <v>102</v>
      </c>
      <c r="G354" s="126" t="s">
        <v>950</v>
      </c>
      <c r="H354" s="140" t="s">
        <v>951</v>
      </c>
    </row>
    <row r="355" spans="1:8" ht="129.6" x14ac:dyDescent="0.3">
      <c r="A355" s="139">
        <v>5128</v>
      </c>
      <c r="B355" s="126"/>
      <c r="C355" s="126" t="s">
        <v>954</v>
      </c>
      <c r="D355" s="148" t="s">
        <v>955</v>
      </c>
      <c r="E355" s="126" t="s">
        <v>13</v>
      </c>
      <c r="F355" s="126" t="s">
        <v>102</v>
      </c>
      <c r="G355" s="126" t="s">
        <v>950</v>
      </c>
      <c r="H355" s="140" t="s">
        <v>951</v>
      </c>
    </row>
    <row r="356" spans="1:8" ht="129.6" x14ac:dyDescent="0.3">
      <c r="A356" s="139">
        <v>5128</v>
      </c>
      <c r="B356" s="126"/>
      <c r="C356" s="126" t="s">
        <v>956</v>
      </c>
      <c r="D356" s="148" t="s">
        <v>957</v>
      </c>
      <c r="E356" s="126" t="s">
        <v>13</v>
      </c>
      <c r="F356" s="126" t="s">
        <v>102</v>
      </c>
      <c r="G356" s="126" t="s">
        <v>950</v>
      </c>
      <c r="H356" s="140" t="s">
        <v>951</v>
      </c>
    </row>
    <row r="357" spans="1:8" ht="129.6" x14ac:dyDescent="0.3">
      <c r="A357" s="139">
        <v>5128</v>
      </c>
      <c r="B357" s="126"/>
      <c r="C357" s="126" t="s">
        <v>958</v>
      </c>
      <c r="D357" s="148" t="s">
        <v>959</v>
      </c>
      <c r="E357" s="126" t="s">
        <v>13</v>
      </c>
      <c r="F357" s="126" t="s">
        <v>102</v>
      </c>
      <c r="G357" s="126" t="s">
        <v>950</v>
      </c>
      <c r="H357" s="140" t="s">
        <v>951</v>
      </c>
    </row>
    <row r="358" spans="1:8" ht="129.6" x14ac:dyDescent="0.3">
      <c r="A358" s="139">
        <v>5128</v>
      </c>
      <c r="B358" s="126"/>
      <c r="C358" s="126" t="s">
        <v>960</v>
      </c>
      <c r="D358" s="148" t="s">
        <v>961</v>
      </c>
      <c r="E358" s="126" t="s">
        <v>13</v>
      </c>
      <c r="F358" s="126" t="s">
        <v>102</v>
      </c>
      <c r="G358" s="126" t="s">
        <v>950</v>
      </c>
      <c r="H358" s="140" t="s">
        <v>951</v>
      </c>
    </row>
    <row r="359" spans="1:8" ht="144" x14ac:dyDescent="0.3">
      <c r="A359" s="139">
        <v>5128</v>
      </c>
      <c r="B359" s="126"/>
      <c r="C359" s="126" t="s">
        <v>962</v>
      </c>
      <c r="D359" s="148" t="s">
        <v>963</v>
      </c>
      <c r="E359" s="126" t="s">
        <v>13</v>
      </c>
      <c r="F359" s="126" t="s">
        <v>102</v>
      </c>
      <c r="G359" s="126" t="s">
        <v>950</v>
      </c>
      <c r="H359" s="140" t="s">
        <v>951</v>
      </c>
    </row>
    <row r="360" spans="1:8" ht="115.2" x14ac:dyDescent="0.3">
      <c r="A360" s="137">
        <f>+A353+1</f>
        <v>5129</v>
      </c>
      <c r="B360" s="125" t="s">
        <v>964</v>
      </c>
      <c r="C360" s="125" t="s">
        <v>965</v>
      </c>
      <c r="D360" s="129" t="s">
        <v>837</v>
      </c>
      <c r="E360" s="125" t="s">
        <v>13</v>
      </c>
      <c r="F360" s="125" t="s">
        <v>102</v>
      </c>
      <c r="G360" s="125" t="s">
        <v>966</v>
      </c>
      <c r="H360" s="138" t="s">
        <v>839</v>
      </c>
    </row>
    <row r="361" spans="1:8" ht="115.2" x14ac:dyDescent="0.3">
      <c r="A361" s="137">
        <v>5129</v>
      </c>
      <c r="B361" s="125"/>
      <c r="C361" s="125" t="s">
        <v>967</v>
      </c>
      <c r="D361" s="129" t="s">
        <v>841</v>
      </c>
      <c r="E361" s="125" t="s">
        <v>13</v>
      </c>
      <c r="F361" s="125" t="s">
        <v>102</v>
      </c>
      <c r="G361" s="125" t="s">
        <v>966</v>
      </c>
      <c r="H361" s="138" t="s">
        <v>839</v>
      </c>
    </row>
    <row r="362" spans="1:8" ht="115.2" x14ac:dyDescent="0.3">
      <c r="A362" s="137">
        <v>5129</v>
      </c>
      <c r="B362" s="125"/>
      <c r="C362" s="125" t="s">
        <v>968</v>
      </c>
      <c r="D362" s="129" t="s">
        <v>969</v>
      </c>
      <c r="E362" s="125" t="s">
        <v>13</v>
      </c>
      <c r="F362" s="125" t="s">
        <v>102</v>
      </c>
      <c r="G362" s="125" t="s">
        <v>966</v>
      </c>
      <c r="H362" s="138" t="s">
        <v>839</v>
      </c>
    </row>
    <row r="363" spans="1:8" ht="115.2" x14ac:dyDescent="0.3">
      <c r="A363" s="137">
        <v>5129</v>
      </c>
      <c r="B363" s="125"/>
      <c r="C363" s="125" t="s">
        <v>970</v>
      </c>
      <c r="D363" s="129" t="s">
        <v>845</v>
      </c>
      <c r="E363" s="125" t="s">
        <v>13</v>
      </c>
      <c r="F363" s="125" t="s">
        <v>102</v>
      </c>
      <c r="G363" s="125" t="s">
        <v>966</v>
      </c>
      <c r="H363" s="138" t="s">
        <v>839</v>
      </c>
    </row>
    <row r="364" spans="1:8" ht="115.2" x14ac:dyDescent="0.3">
      <c r="A364" s="137">
        <v>5129</v>
      </c>
      <c r="B364" s="125"/>
      <c r="C364" s="125" t="s">
        <v>971</v>
      </c>
      <c r="D364" s="129" t="s">
        <v>847</v>
      </c>
      <c r="E364" s="125" t="s">
        <v>13</v>
      </c>
      <c r="F364" s="125" t="s">
        <v>102</v>
      </c>
      <c r="G364" s="125" t="s">
        <v>966</v>
      </c>
      <c r="H364" s="138" t="s">
        <v>839</v>
      </c>
    </row>
    <row r="365" spans="1:8" ht="86.4" x14ac:dyDescent="0.3">
      <c r="A365" s="139">
        <f>+A360+1</f>
        <v>5130</v>
      </c>
      <c r="B365" s="126" t="s">
        <v>964</v>
      </c>
      <c r="C365" s="126" t="s">
        <v>972</v>
      </c>
      <c r="D365" s="144" t="s">
        <v>973</v>
      </c>
      <c r="E365" s="126" t="s">
        <v>147</v>
      </c>
      <c r="F365" s="126" t="s">
        <v>102</v>
      </c>
      <c r="G365" s="126" t="s">
        <v>974</v>
      </c>
      <c r="H365" s="140">
        <v>2111</v>
      </c>
    </row>
    <row r="366" spans="1:8" ht="86.4" x14ac:dyDescent="0.3">
      <c r="A366" s="139">
        <v>5130</v>
      </c>
      <c r="B366" s="126"/>
      <c r="C366" s="126" t="s">
        <v>975</v>
      </c>
      <c r="D366" s="144" t="s">
        <v>853</v>
      </c>
      <c r="E366" s="126" t="s">
        <v>147</v>
      </c>
      <c r="F366" s="126" t="s">
        <v>102</v>
      </c>
      <c r="G366" s="126" t="s">
        <v>974</v>
      </c>
      <c r="H366" s="140">
        <v>2111</v>
      </c>
    </row>
    <row r="367" spans="1:8" ht="244.8" x14ac:dyDescent="0.3">
      <c r="A367" s="139">
        <v>5130</v>
      </c>
      <c r="B367" s="126"/>
      <c r="C367" s="126" t="s">
        <v>976</v>
      </c>
      <c r="D367" s="144" t="s">
        <v>855</v>
      </c>
      <c r="E367" s="126" t="s">
        <v>147</v>
      </c>
      <c r="F367" s="126" t="s">
        <v>102</v>
      </c>
      <c r="G367" s="126" t="s">
        <v>974</v>
      </c>
      <c r="H367" s="140">
        <v>2111</v>
      </c>
    </row>
    <row r="368" spans="1:8" ht="144" x14ac:dyDescent="0.3">
      <c r="A368" s="137">
        <f>+A365+1</f>
        <v>5131</v>
      </c>
      <c r="B368" s="125" t="s">
        <v>964</v>
      </c>
      <c r="C368" s="125" t="s">
        <v>977</v>
      </c>
      <c r="D368" s="141" t="s">
        <v>857</v>
      </c>
      <c r="E368" s="125" t="s">
        <v>13</v>
      </c>
      <c r="F368" s="125" t="s">
        <v>102</v>
      </c>
      <c r="G368" s="125" t="s">
        <v>978</v>
      </c>
      <c r="H368" s="138" t="s">
        <v>979</v>
      </c>
    </row>
    <row r="369" spans="1:8" ht="144" x14ac:dyDescent="0.3">
      <c r="A369" s="137">
        <v>5131</v>
      </c>
      <c r="B369" s="125"/>
      <c r="C369" s="125" t="s">
        <v>980</v>
      </c>
      <c r="D369" s="141" t="s">
        <v>981</v>
      </c>
      <c r="E369" s="125" t="s">
        <v>13</v>
      </c>
      <c r="F369" s="125" t="s">
        <v>102</v>
      </c>
      <c r="G369" s="125" t="s">
        <v>978</v>
      </c>
      <c r="H369" s="138" t="s">
        <v>979</v>
      </c>
    </row>
    <row r="370" spans="1:8" ht="144" x14ac:dyDescent="0.3">
      <c r="A370" s="137">
        <v>5131</v>
      </c>
      <c r="B370" s="125"/>
      <c r="C370" s="125" t="s">
        <v>982</v>
      </c>
      <c r="D370" s="141" t="s">
        <v>863</v>
      </c>
      <c r="E370" s="125" t="s">
        <v>13</v>
      </c>
      <c r="F370" s="125" t="s">
        <v>102</v>
      </c>
      <c r="G370" s="125" t="s">
        <v>978</v>
      </c>
      <c r="H370" s="138" t="s">
        <v>979</v>
      </c>
    </row>
    <row r="371" spans="1:8" ht="138" x14ac:dyDescent="0.3">
      <c r="A371" s="139">
        <f>+A368+1</f>
        <v>5132</v>
      </c>
      <c r="B371" s="126" t="s">
        <v>964</v>
      </c>
      <c r="C371" s="126" t="s">
        <v>983</v>
      </c>
      <c r="D371" s="148" t="s">
        <v>984</v>
      </c>
      <c r="E371" s="126" t="s">
        <v>113</v>
      </c>
      <c r="F371" s="126" t="s">
        <v>102</v>
      </c>
      <c r="G371" s="127" t="s">
        <v>985</v>
      </c>
      <c r="H371" s="140" t="s">
        <v>986</v>
      </c>
    </row>
    <row r="372" spans="1:8" ht="216" x14ac:dyDescent="0.3">
      <c r="A372" s="137">
        <f t="shared" ref="A372:A413" si="5">+A371+1</f>
        <v>5133</v>
      </c>
      <c r="B372" s="125" t="s">
        <v>964</v>
      </c>
      <c r="C372" s="125" t="s">
        <v>987</v>
      </c>
      <c r="D372" s="141" t="s">
        <v>988</v>
      </c>
      <c r="E372" s="125" t="s">
        <v>113</v>
      </c>
      <c r="F372" s="125" t="s">
        <v>102</v>
      </c>
      <c r="G372" s="125" t="s">
        <v>989</v>
      </c>
      <c r="H372" s="138">
        <v>2115</v>
      </c>
    </row>
    <row r="373" spans="1:8" ht="115.2" x14ac:dyDescent="0.3">
      <c r="A373" s="137">
        <v>5133</v>
      </c>
      <c r="B373" s="125"/>
      <c r="C373" s="125" t="s">
        <v>990</v>
      </c>
      <c r="D373" s="141" t="s">
        <v>991</v>
      </c>
      <c r="E373" s="125" t="s">
        <v>113</v>
      </c>
      <c r="F373" s="125" t="s">
        <v>102</v>
      </c>
      <c r="G373" s="125" t="s">
        <v>989</v>
      </c>
      <c r="H373" s="138">
        <v>2115</v>
      </c>
    </row>
    <row r="374" spans="1:8" ht="115.2" x14ac:dyDescent="0.3">
      <c r="A374" s="137">
        <v>5133</v>
      </c>
      <c r="B374" s="125"/>
      <c r="C374" s="125" t="s">
        <v>992</v>
      </c>
      <c r="D374" s="141" t="s">
        <v>877</v>
      </c>
      <c r="E374" s="125" t="s">
        <v>113</v>
      </c>
      <c r="F374" s="125" t="s">
        <v>102</v>
      </c>
      <c r="G374" s="125" t="s">
        <v>989</v>
      </c>
      <c r="H374" s="138">
        <v>2115</v>
      </c>
    </row>
    <row r="375" spans="1:8" ht="172.8" x14ac:dyDescent="0.3">
      <c r="A375" s="139">
        <f>+A372+1</f>
        <v>5134</v>
      </c>
      <c r="B375" s="126" t="s">
        <v>964</v>
      </c>
      <c r="C375" s="126" t="s">
        <v>993</v>
      </c>
      <c r="D375" s="144" t="s">
        <v>994</v>
      </c>
      <c r="E375" s="126" t="s">
        <v>13</v>
      </c>
      <c r="F375" s="126" t="s">
        <v>102</v>
      </c>
      <c r="G375" s="126" t="s">
        <v>995</v>
      </c>
      <c r="H375" s="140" t="s">
        <v>881</v>
      </c>
    </row>
    <row r="376" spans="1:8" ht="172.8" x14ac:dyDescent="0.3">
      <c r="A376" s="139">
        <v>5134</v>
      </c>
      <c r="B376" s="126"/>
      <c r="C376" s="126" t="s">
        <v>996</v>
      </c>
      <c r="D376" s="144" t="s">
        <v>883</v>
      </c>
      <c r="E376" s="126" t="s">
        <v>13</v>
      </c>
      <c r="F376" s="126" t="s">
        <v>102</v>
      </c>
      <c r="G376" s="126" t="s">
        <v>995</v>
      </c>
      <c r="H376" s="140" t="s">
        <v>881</v>
      </c>
    </row>
    <row r="377" spans="1:8" ht="244.8" x14ac:dyDescent="0.3">
      <c r="A377" s="137">
        <f>+A375+1</f>
        <v>5135</v>
      </c>
      <c r="B377" s="125" t="s">
        <v>964</v>
      </c>
      <c r="C377" s="125" t="s">
        <v>997</v>
      </c>
      <c r="D377" s="129" t="s">
        <v>885</v>
      </c>
      <c r="E377" s="125" t="s">
        <v>13</v>
      </c>
      <c r="F377" s="125" t="s">
        <v>102</v>
      </c>
      <c r="G377" s="125" t="s">
        <v>998</v>
      </c>
      <c r="H377" s="138"/>
    </row>
    <row r="378" spans="1:8" ht="409.6" x14ac:dyDescent="0.3">
      <c r="A378" s="137">
        <v>5135</v>
      </c>
      <c r="B378" s="125"/>
      <c r="C378" s="125" t="s">
        <v>999</v>
      </c>
      <c r="D378" s="129" t="s">
        <v>1000</v>
      </c>
      <c r="E378" s="125" t="s">
        <v>13</v>
      </c>
      <c r="F378" s="125" t="s">
        <v>102</v>
      </c>
      <c r="G378" s="125" t="s">
        <v>998</v>
      </c>
      <c r="H378" s="138"/>
    </row>
    <row r="379" spans="1:8" ht="360" x14ac:dyDescent="0.3">
      <c r="A379" s="137">
        <v>5135</v>
      </c>
      <c r="B379" s="125"/>
      <c r="C379" s="125" t="s">
        <v>1001</v>
      </c>
      <c r="D379" s="129" t="s">
        <v>1002</v>
      </c>
      <c r="E379" s="125" t="s">
        <v>13</v>
      </c>
      <c r="F379" s="125" t="s">
        <v>102</v>
      </c>
      <c r="G379" s="125" t="s">
        <v>998</v>
      </c>
      <c r="H379" s="138"/>
    </row>
    <row r="380" spans="1:8" ht="129.6" x14ac:dyDescent="0.3">
      <c r="A380" s="139">
        <f>+A377+1</f>
        <v>5136</v>
      </c>
      <c r="B380" s="126" t="s">
        <v>964</v>
      </c>
      <c r="C380" s="126" t="s">
        <v>1003</v>
      </c>
      <c r="D380" s="144" t="s">
        <v>892</v>
      </c>
      <c r="E380" s="126" t="s">
        <v>13</v>
      </c>
      <c r="F380" s="126" t="s">
        <v>102</v>
      </c>
      <c r="G380" s="126" t="s">
        <v>1004</v>
      </c>
      <c r="H380" s="140"/>
    </row>
    <row r="381" spans="1:8" ht="158.4" x14ac:dyDescent="0.3">
      <c r="A381" s="137">
        <f t="shared" si="5"/>
        <v>5137</v>
      </c>
      <c r="B381" s="125" t="s">
        <v>964</v>
      </c>
      <c r="C381" s="125" t="s">
        <v>1005</v>
      </c>
      <c r="D381" s="129" t="s">
        <v>1006</v>
      </c>
      <c r="E381" s="125" t="s">
        <v>13</v>
      </c>
      <c r="F381" s="125" t="s">
        <v>102</v>
      </c>
      <c r="G381" s="125" t="s">
        <v>1007</v>
      </c>
      <c r="H381" s="138"/>
    </row>
    <row r="382" spans="1:8" ht="158.4" x14ac:dyDescent="0.3">
      <c r="A382" s="137">
        <v>5137</v>
      </c>
      <c r="B382" s="125"/>
      <c r="C382" s="125" t="s">
        <v>1008</v>
      </c>
      <c r="D382" s="129" t="s">
        <v>1009</v>
      </c>
      <c r="E382" s="125" t="s">
        <v>13</v>
      </c>
      <c r="F382" s="125" t="s">
        <v>102</v>
      </c>
      <c r="G382" s="125" t="s">
        <v>1007</v>
      </c>
      <c r="H382" s="138"/>
    </row>
    <row r="383" spans="1:8" ht="158.4" x14ac:dyDescent="0.3">
      <c r="A383" s="137">
        <v>5137</v>
      </c>
      <c r="B383" s="125"/>
      <c r="C383" s="125" t="s">
        <v>1010</v>
      </c>
      <c r="D383" s="129" t="s">
        <v>1011</v>
      </c>
      <c r="E383" s="125" t="s">
        <v>13</v>
      </c>
      <c r="F383" s="125" t="s">
        <v>102</v>
      </c>
      <c r="G383" s="125" t="s">
        <v>1007</v>
      </c>
      <c r="H383" s="138"/>
    </row>
    <row r="384" spans="1:8" ht="172.8" x14ac:dyDescent="0.3">
      <c r="A384" s="139">
        <f>+A381+1</f>
        <v>5138</v>
      </c>
      <c r="B384" s="126" t="s">
        <v>964</v>
      </c>
      <c r="C384" s="126" t="s">
        <v>1012</v>
      </c>
      <c r="D384" s="144" t="s">
        <v>1013</v>
      </c>
      <c r="E384" s="126" t="s">
        <v>13</v>
      </c>
      <c r="F384" s="126" t="s">
        <v>102</v>
      </c>
      <c r="G384" s="126" t="s">
        <v>1014</v>
      </c>
      <c r="H384" s="140"/>
    </row>
    <row r="385" spans="1:8" ht="172.8" x14ac:dyDescent="0.3">
      <c r="A385" s="139">
        <v>5138</v>
      </c>
      <c r="B385" s="126"/>
      <c r="C385" s="126" t="s">
        <v>1015</v>
      </c>
      <c r="D385" s="144" t="s">
        <v>905</v>
      </c>
      <c r="E385" s="126" t="s">
        <v>13</v>
      </c>
      <c r="F385" s="126" t="s">
        <v>102</v>
      </c>
      <c r="G385" s="126" t="s">
        <v>1014</v>
      </c>
      <c r="H385" s="140"/>
    </row>
    <row r="386" spans="1:8" ht="172.8" x14ac:dyDescent="0.3">
      <c r="A386" s="139">
        <v>5138</v>
      </c>
      <c r="B386" s="126"/>
      <c r="C386" s="126" t="s">
        <v>1016</v>
      </c>
      <c r="D386" s="144" t="s">
        <v>885</v>
      </c>
      <c r="E386" s="126" t="s">
        <v>13</v>
      </c>
      <c r="F386" s="126" t="s">
        <v>102</v>
      </c>
      <c r="G386" s="126" t="s">
        <v>1014</v>
      </c>
      <c r="H386" s="140"/>
    </row>
    <row r="387" spans="1:8" ht="172.8" x14ac:dyDescent="0.3">
      <c r="A387" s="139">
        <v>5138</v>
      </c>
      <c r="B387" s="126"/>
      <c r="C387" s="126" t="s">
        <v>1017</v>
      </c>
      <c r="D387" s="144" t="s">
        <v>1018</v>
      </c>
      <c r="E387" s="126" t="s">
        <v>13</v>
      </c>
      <c r="F387" s="126" t="s">
        <v>102</v>
      </c>
      <c r="G387" s="126" t="s">
        <v>1014</v>
      </c>
      <c r="H387" s="140"/>
    </row>
    <row r="388" spans="1:8" ht="172.8" x14ac:dyDescent="0.3">
      <c r="A388" s="139">
        <v>5138</v>
      </c>
      <c r="B388" s="126"/>
      <c r="C388" s="126" t="s">
        <v>1019</v>
      </c>
      <c r="D388" s="144" t="s">
        <v>910</v>
      </c>
      <c r="E388" s="126" t="s">
        <v>13</v>
      </c>
      <c r="F388" s="126" t="s">
        <v>102</v>
      </c>
      <c r="G388" s="126" t="s">
        <v>1014</v>
      </c>
      <c r="H388" s="140"/>
    </row>
    <row r="389" spans="1:8" ht="172.8" x14ac:dyDescent="0.3">
      <c r="A389" s="139">
        <v>5138</v>
      </c>
      <c r="B389" s="126"/>
      <c r="C389" s="126" t="s">
        <v>1020</v>
      </c>
      <c r="D389" s="144" t="s">
        <v>1021</v>
      </c>
      <c r="E389" s="126" t="s">
        <v>13</v>
      </c>
      <c r="F389" s="126" t="s">
        <v>102</v>
      </c>
      <c r="G389" s="126" t="s">
        <v>1014</v>
      </c>
      <c r="H389" s="140"/>
    </row>
    <row r="390" spans="1:8" ht="172.8" x14ac:dyDescent="0.3">
      <c r="A390" s="139">
        <v>5138</v>
      </c>
      <c r="B390" s="126"/>
      <c r="C390" s="126" t="s">
        <v>1022</v>
      </c>
      <c r="D390" s="144" t="s">
        <v>914</v>
      </c>
      <c r="E390" s="126" t="s">
        <v>13</v>
      </c>
      <c r="F390" s="126" t="s">
        <v>102</v>
      </c>
      <c r="G390" s="126" t="s">
        <v>1014</v>
      </c>
      <c r="H390" s="140"/>
    </row>
    <row r="391" spans="1:8" ht="172.8" x14ac:dyDescent="0.3">
      <c r="A391" s="139">
        <v>5138</v>
      </c>
      <c r="B391" s="126"/>
      <c r="C391" s="126" t="s">
        <v>1023</v>
      </c>
      <c r="D391" s="144" t="s">
        <v>1024</v>
      </c>
      <c r="E391" s="126" t="s">
        <v>13</v>
      </c>
      <c r="F391" s="126" t="s">
        <v>102</v>
      </c>
      <c r="G391" s="126" t="s">
        <v>1014</v>
      </c>
      <c r="H391" s="140"/>
    </row>
    <row r="392" spans="1:8" ht="172.8" x14ac:dyDescent="0.3">
      <c r="A392" s="139">
        <v>5138</v>
      </c>
      <c r="B392" s="126"/>
      <c r="C392" s="126" t="s">
        <v>1025</v>
      </c>
      <c r="D392" s="144" t="s">
        <v>1011</v>
      </c>
      <c r="E392" s="126" t="s">
        <v>13</v>
      </c>
      <c r="F392" s="126" t="s">
        <v>102</v>
      </c>
      <c r="G392" s="126" t="s">
        <v>1014</v>
      </c>
      <c r="H392" s="140"/>
    </row>
    <row r="393" spans="1:8" ht="129.6" x14ac:dyDescent="0.3">
      <c r="A393" s="137">
        <f>+A384+1</f>
        <v>5139</v>
      </c>
      <c r="B393" s="125" t="s">
        <v>964</v>
      </c>
      <c r="C393" s="125" t="s">
        <v>1026</v>
      </c>
      <c r="D393" s="141" t="s">
        <v>1027</v>
      </c>
      <c r="E393" s="125" t="s">
        <v>13</v>
      </c>
      <c r="F393" s="125" t="s">
        <v>102</v>
      </c>
      <c r="G393" s="125" t="s">
        <v>1028</v>
      </c>
      <c r="H393" s="138">
        <v>2127</v>
      </c>
    </row>
    <row r="394" spans="1:8" ht="129.6" x14ac:dyDescent="0.3">
      <c r="A394" s="137">
        <v>5139</v>
      </c>
      <c r="B394" s="125"/>
      <c r="C394" s="125" t="s">
        <v>1029</v>
      </c>
      <c r="D394" s="141" t="s">
        <v>1030</v>
      </c>
      <c r="E394" s="125" t="s">
        <v>13</v>
      </c>
      <c r="F394" s="125" t="s">
        <v>102</v>
      </c>
      <c r="G394" s="125" t="s">
        <v>1028</v>
      </c>
      <c r="H394" s="138">
        <v>2127</v>
      </c>
    </row>
    <row r="395" spans="1:8" ht="388.8" x14ac:dyDescent="0.3">
      <c r="A395" s="137">
        <v>5139</v>
      </c>
      <c r="B395" s="125"/>
      <c r="C395" s="125" t="s">
        <v>1031</v>
      </c>
      <c r="D395" s="141" t="s">
        <v>1032</v>
      </c>
      <c r="E395" s="125" t="s">
        <v>13</v>
      </c>
      <c r="F395" s="125" t="s">
        <v>102</v>
      </c>
      <c r="G395" s="125" t="s">
        <v>1028</v>
      </c>
      <c r="H395" s="138">
        <v>2127</v>
      </c>
    </row>
    <row r="396" spans="1:8" ht="129.6" x14ac:dyDescent="0.3">
      <c r="A396" s="137">
        <v>5139</v>
      </c>
      <c r="B396" s="125"/>
      <c r="C396" s="125" t="s">
        <v>1033</v>
      </c>
      <c r="D396" s="141" t="s">
        <v>927</v>
      </c>
      <c r="E396" s="125" t="s">
        <v>13</v>
      </c>
      <c r="F396" s="125" t="s">
        <v>102</v>
      </c>
      <c r="G396" s="125" t="s">
        <v>1028</v>
      </c>
      <c r="H396" s="138">
        <v>2127</v>
      </c>
    </row>
    <row r="397" spans="1:8" ht="129.6" x14ac:dyDescent="0.3">
      <c r="A397" s="137">
        <v>5139</v>
      </c>
      <c r="B397" s="125"/>
      <c r="C397" s="125" t="s">
        <v>1034</v>
      </c>
      <c r="D397" s="141" t="s">
        <v>1035</v>
      </c>
      <c r="E397" s="125" t="s">
        <v>13</v>
      </c>
      <c r="F397" s="125" t="s">
        <v>102</v>
      </c>
      <c r="G397" s="125" t="s">
        <v>1028</v>
      </c>
      <c r="H397" s="138">
        <v>2127</v>
      </c>
    </row>
    <row r="398" spans="1:8" ht="129.6" x14ac:dyDescent="0.3">
      <c r="A398" s="137">
        <v>5139</v>
      </c>
      <c r="B398" s="125"/>
      <c r="C398" s="125" t="s">
        <v>1036</v>
      </c>
      <c r="D398" s="141" t="s">
        <v>933</v>
      </c>
      <c r="E398" s="125" t="s">
        <v>13</v>
      </c>
      <c r="F398" s="125" t="s">
        <v>102</v>
      </c>
      <c r="G398" s="125" t="s">
        <v>1028</v>
      </c>
      <c r="H398" s="138">
        <v>2127</v>
      </c>
    </row>
    <row r="399" spans="1:8" ht="129.6" x14ac:dyDescent="0.3">
      <c r="A399" s="137">
        <v>5139</v>
      </c>
      <c r="B399" s="125"/>
      <c r="C399" s="125" t="s">
        <v>1037</v>
      </c>
      <c r="D399" s="141" t="s">
        <v>935</v>
      </c>
      <c r="E399" s="125" t="s">
        <v>13</v>
      </c>
      <c r="F399" s="125" t="s">
        <v>102</v>
      </c>
      <c r="G399" s="125" t="s">
        <v>1028</v>
      </c>
      <c r="H399" s="138">
        <v>2127</v>
      </c>
    </row>
    <row r="400" spans="1:8" ht="129.6" x14ac:dyDescent="0.3">
      <c r="A400" s="137">
        <v>5139</v>
      </c>
      <c r="B400" s="125"/>
      <c r="C400" s="125" t="s">
        <v>1038</v>
      </c>
      <c r="D400" s="141" t="s">
        <v>937</v>
      </c>
      <c r="E400" s="125" t="s">
        <v>13</v>
      </c>
      <c r="F400" s="125" t="s">
        <v>102</v>
      </c>
      <c r="G400" s="125" t="s">
        <v>1028</v>
      </c>
      <c r="H400" s="138">
        <v>2127</v>
      </c>
    </row>
    <row r="401" spans="1:8" ht="201.6" x14ac:dyDescent="0.3">
      <c r="A401" s="139">
        <f>+A393+1</f>
        <v>5140</v>
      </c>
      <c r="B401" s="126" t="s">
        <v>964</v>
      </c>
      <c r="C401" s="126" t="s">
        <v>1039</v>
      </c>
      <c r="D401" s="144" t="s">
        <v>1040</v>
      </c>
      <c r="E401" s="126" t="s">
        <v>13</v>
      </c>
      <c r="F401" s="126" t="s">
        <v>102</v>
      </c>
      <c r="G401" s="126" t="s">
        <v>1041</v>
      </c>
      <c r="H401" s="140">
        <v>2120</v>
      </c>
    </row>
    <row r="402" spans="1:8" ht="201.6" x14ac:dyDescent="0.3">
      <c r="A402" s="139">
        <v>5140</v>
      </c>
      <c r="B402" s="126"/>
      <c r="C402" s="126" t="s">
        <v>1042</v>
      </c>
      <c r="D402" s="144" t="s">
        <v>1043</v>
      </c>
      <c r="E402" s="126" t="s">
        <v>13</v>
      </c>
      <c r="F402" s="126" t="s">
        <v>102</v>
      </c>
      <c r="G402" s="126" t="s">
        <v>1041</v>
      </c>
      <c r="H402" s="140">
        <v>2120</v>
      </c>
    </row>
    <row r="403" spans="1:8" ht="201.6" x14ac:dyDescent="0.3">
      <c r="A403" s="139">
        <v>5140</v>
      </c>
      <c r="B403" s="126"/>
      <c r="C403" s="126" t="s">
        <v>1044</v>
      </c>
      <c r="D403" s="144" t="s">
        <v>944</v>
      </c>
      <c r="E403" s="126" t="s">
        <v>13</v>
      </c>
      <c r="F403" s="126" t="s">
        <v>102</v>
      </c>
      <c r="G403" s="126" t="s">
        <v>1041</v>
      </c>
      <c r="H403" s="140">
        <v>2120</v>
      </c>
    </row>
    <row r="404" spans="1:8" ht="86.4" x14ac:dyDescent="0.3">
      <c r="A404" s="137">
        <f>+A401+1</f>
        <v>5141</v>
      </c>
      <c r="B404" s="125" t="s">
        <v>964</v>
      </c>
      <c r="C404" s="125" t="s">
        <v>1045</v>
      </c>
      <c r="D404" s="129" t="s">
        <v>1046</v>
      </c>
      <c r="E404" s="125" t="s">
        <v>13</v>
      </c>
      <c r="F404" s="125" t="s">
        <v>102</v>
      </c>
      <c r="G404" s="125" t="s">
        <v>1047</v>
      </c>
      <c r="H404" s="138"/>
    </row>
    <row r="405" spans="1:8" ht="129.6" x14ac:dyDescent="0.3">
      <c r="A405" s="139">
        <f t="shared" si="5"/>
        <v>5142</v>
      </c>
      <c r="B405" s="126" t="s">
        <v>964</v>
      </c>
      <c r="C405" s="126" t="s">
        <v>1048</v>
      </c>
      <c r="D405" s="144" t="s">
        <v>1049</v>
      </c>
      <c r="E405" s="126" t="s">
        <v>13</v>
      </c>
      <c r="F405" s="126" t="s">
        <v>102</v>
      </c>
      <c r="G405" s="126" t="s">
        <v>1050</v>
      </c>
      <c r="H405" s="140" t="s">
        <v>951</v>
      </c>
    </row>
    <row r="406" spans="1:8" ht="129.6" x14ac:dyDescent="0.3">
      <c r="A406" s="139"/>
      <c r="B406" s="126"/>
      <c r="C406" s="126" t="s">
        <v>1051</v>
      </c>
      <c r="D406" s="144" t="s">
        <v>1052</v>
      </c>
      <c r="E406" s="126" t="s">
        <v>13</v>
      </c>
      <c r="F406" s="126" t="s">
        <v>102</v>
      </c>
      <c r="G406" s="126" t="s">
        <v>1050</v>
      </c>
      <c r="H406" s="140" t="s">
        <v>951</v>
      </c>
    </row>
    <row r="407" spans="1:8" ht="129.6" x14ac:dyDescent="0.3">
      <c r="A407" s="139"/>
      <c r="B407" s="126"/>
      <c r="C407" s="126" t="s">
        <v>1053</v>
      </c>
      <c r="D407" s="144" t="s">
        <v>955</v>
      </c>
      <c r="E407" s="126" t="s">
        <v>13</v>
      </c>
      <c r="F407" s="126" t="s">
        <v>102</v>
      </c>
      <c r="G407" s="126" t="s">
        <v>1050</v>
      </c>
      <c r="H407" s="140" t="s">
        <v>951</v>
      </c>
    </row>
    <row r="408" spans="1:8" ht="129.6" x14ac:dyDescent="0.3">
      <c r="A408" s="139"/>
      <c r="B408" s="126"/>
      <c r="C408" s="126" t="s">
        <v>1054</v>
      </c>
      <c r="D408" s="144" t="s">
        <v>1055</v>
      </c>
      <c r="E408" s="126" t="s">
        <v>13</v>
      </c>
      <c r="F408" s="126" t="s">
        <v>102</v>
      </c>
      <c r="G408" s="126" t="s">
        <v>1050</v>
      </c>
      <c r="H408" s="140" t="s">
        <v>951</v>
      </c>
    </row>
    <row r="409" spans="1:8" ht="129.6" x14ac:dyDescent="0.3">
      <c r="A409" s="139"/>
      <c r="B409" s="126"/>
      <c r="C409" s="126" t="s">
        <v>1056</v>
      </c>
      <c r="D409" s="144" t="s">
        <v>959</v>
      </c>
      <c r="E409" s="126" t="s">
        <v>13</v>
      </c>
      <c r="F409" s="126" t="s">
        <v>102</v>
      </c>
      <c r="G409" s="126" t="s">
        <v>1050</v>
      </c>
      <c r="H409" s="140" t="s">
        <v>951</v>
      </c>
    </row>
    <row r="410" spans="1:8" ht="129.6" x14ac:dyDescent="0.3">
      <c r="A410" s="139"/>
      <c r="B410" s="126"/>
      <c r="C410" s="126" t="s">
        <v>1057</v>
      </c>
      <c r="D410" s="144" t="s">
        <v>1058</v>
      </c>
      <c r="E410" s="126" t="s">
        <v>13</v>
      </c>
      <c r="F410" s="126" t="s">
        <v>102</v>
      </c>
      <c r="G410" s="126" t="s">
        <v>1050</v>
      </c>
      <c r="H410" s="140" t="s">
        <v>951</v>
      </c>
    </row>
    <row r="411" spans="1:8" ht="144" x14ac:dyDescent="0.3">
      <c r="A411" s="139"/>
      <c r="B411" s="126"/>
      <c r="C411" s="126" t="s">
        <v>1059</v>
      </c>
      <c r="D411" s="144" t="s">
        <v>1060</v>
      </c>
      <c r="E411" s="126" t="s">
        <v>13</v>
      </c>
      <c r="F411" s="126" t="s">
        <v>102</v>
      </c>
      <c r="G411" s="126" t="s">
        <v>1050</v>
      </c>
      <c r="H411" s="140" t="s">
        <v>951</v>
      </c>
    </row>
    <row r="412" spans="1:8" ht="201.6" x14ac:dyDescent="0.3">
      <c r="A412" s="137">
        <f>+A405+1</f>
        <v>5143</v>
      </c>
      <c r="B412" s="125" t="s">
        <v>1061</v>
      </c>
      <c r="C412" s="125" t="s">
        <v>1062</v>
      </c>
      <c r="D412" s="141" t="s">
        <v>1063</v>
      </c>
      <c r="E412" s="125" t="s">
        <v>13</v>
      </c>
      <c r="F412" s="125" t="s">
        <v>102</v>
      </c>
      <c r="G412" s="128" t="s">
        <v>1064</v>
      </c>
      <c r="H412" s="138">
        <v>2132</v>
      </c>
    </row>
    <row r="413" spans="1:8" ht="115.2" x14ac:dyDescent="0.3">
      <c r="A413" s="139">
        <f t="shared" si="5"/>
        <v>5144</v>
      </c>
      <c r="B413" s="126" t="s">
        <v>1061</v>
      </c>
      <c r="C413" s="126" t="s">
        <v>1065</v>
      </c>
      <c r="D413" s="148" t="s">
        <v>1066</v>
      </c>
      <c r="E413" s="126" t="s">
        <v>13</v>
      </c>
      <c r="F413" s="126" t="s">
        <v>102</v>
      </c>
      <c r="G413" s="126" t="s">
        <v>1067</v>
      </c>
      <c r="H413" s="140">
        <v>2133</v>
      </c>
    </row>
    <row r="414" spans="1:8" ht="72" x14ac:dyDescent="0.3">
      <c r="A414" s="139">
        <v>5144</v>
      </c>
      <c r="B414" s="126"/>
      <c r="C414" s="126" t="s">
        <v>1068</v>
      </c>
      <c r="D414" s="148" t="s">
        <v>1069</v>
      </c>
      <c r="E414" s="126" t="s">
        <v>13</v>
      </c>
      <c r="F414" s="126" t="s">
        <v>102</v>
      </c>
      <c r="G414" s="126" t="s">
        <v>1067</v>
      </c>
      <c r="H414" s="140">
        <v>2133</v>
      </c>
    </row>
    <row r="415" spans="1:8" ht="115.2" x14ac:dyDescent="0.3">
      <c r="A415" s="139">
        <v>5144</v>
      </c>
      <c r="B415" s="126"/>
      <c r="C415" s="126" t="s">
        <v>1070</v>
      </c>
      <c r="D415" s="148" t="s">
        <v>1071</v>
      </c>
      <c r="E415" s="126" t="s">
        <v>13</v>
      </c>
      <c r="F415" s="126" t="s">
        <v>102</v>
      </c>
      <c r="G415" s="126" t="s">
        <v>1067</v>
      </c>
      <c r="H415" s="140">
        <v>2133</v>
      </c>
    </row>
    <row r="416" spans="1:8" ht="72" x14ac:dyDescent="0.3">
      <c r="A416" s="139">
        <v>5144</v>
      </c>
      <c r="B416" s="126"/>
      <c r="C416" s="126" t="s">
        <v>1072</v>
      </c>
      <c r="D416" s="148" t="s">
        <v>1073</v>
      </c>
      <c r="E416" s="126" t="s">
        <v>13</v>
      </c>
      <c r="F416" s="126" t="s">
        <v>102</v>
      </c>
      <c r="G416" s="126" t="s">
        <v>1067</v>
      </c>
      <c r="H416" s="140">
        <v>2133</v>
      </c>
    </row>
    <row r="417" spans="1:8" ht="72" x14ac:dyDescent="0.3">
      <c r="A417" s="139">
        <v>5144</v>
      </c>
      <c r="B417" s="126"/>
      <c r="C417" s="126" t="s">
        <v>1074</v>
      </c>
      <c r="D417" s="148" t="s">
        <v>1075</v>
      </c>
      <c r="E417" s="126" t="s">
        <v>13</v>
      </c>
      <c r="F417" s="126" t="s">
        <v>102</v>
      </c>
      <c r="G417" s="126" t="s">
        <v>1067</v>
      </c>
      <c r="H417" s="140">
        <v>2133</v>
      </c>
    </row>
    <row r="418" spans="1:8" ht="43.2" x14ac:dyDescent="0.3">
      <c r="A418" s="137">
        <f>+A413+1</f>
        <v>5145</v>
      </c>
      <c r="B418" s="125" t="s">
        <v>1061</v>
      </c>
      <c r="C418" s="125" t="s">
        <v>1076</v>
      </c>
      <c r="D418" s="141" t="s">
        <v>1077</v>
      </c>
      <c r="E418" s="125" t="s">
        <v>13</v>
      </c>
      <c r="F418" s="125" t="s">
        <v>102</v>
      </c>
      <c r="G418" s="125" t="s">
        <v>1078</v>
      </c>
      <c r="H418" s="138">
        <v>2134</v>
      </c>
    </row>
    <row r="419" spans="1:8" ht="57.6" x14ac:dyDescent="0.3">
      <c r="A419" s="137">
        <v>5145</v>
      </c>
      <c r="B419" s="125"/>
      <c r="C419" s="125" t="s">
        <v>1079</v>
      </c>
      <c r="D419" s="141" t="s">
        <v>1080</v>
      </c>
      <c r="E419" s="125" t="s">
        <v>13</v>
      </c>
      <c r="F419" s="125" t="s">
        <v>102</v>
      </c>
      <c r="G419" s="125" t="s">
        <v>1078</v>
      </c>
      <c r="H419" s="138">
        <v>2134</v>
      </c>
    </row>
    <row r="420" spans="1:8" ht="43.2" x14ac:dyDescent="0.3">
      <c r="A420" s="137">
        <v>5145</v>
      </c>
      <c r="B420" s="125"/>
      <c r="C420" s="125" t="s">
        <v>1081</v>
      </c>
      <c r="D420" s="141" t="s">
        <v>1082</v>
      </c>
      <c r="E420" s="125" t="s">
        <v>13</v>
      </c>
      <c r="F420" s="125" t="s">
        <v>102</v>
      </c>
      <c r="G420" s="125" t="s">
        <v>1078</v>
      </c>
      <c r="H420" s="138">
        <v>2134</v>
      </c>
    </row>
    <row r="421" spans="1:8" ht="86.4" x14ac:dyDescent="0.3">
      <c r="A421" s="137">
        <v>5145</v>
      </c>
      <c r="B421" s="125"/>
      <c r="C421" s="125" t="s">
        <v>1083</v>
      </c>
      <c r="D421" s="141" t="s">
        <v>1084</v>
      </c>
      <c r="E421" s="125" t="s">
        <v>13</v>
      </c>
      <c r="F421" s="125" t="s">
        <v>102</v>
      </c>
      <c r="G421" s="125" t="s">
        <v>1078</v>
      </c>
      <c r="H421" s="138">
        <v>2134</v>
      </c>
    </row>
    <row r="422" spans="1:8" ht="43.2" x14ac:dyDescent="0.3">
      <c r="A422" s="137">
        <v>5145</v>
      </c>
      <c r="B422" s="125"/>
      <c r="C422" s="125" t="s">
        <v>1085</v>
      </c>
      <c r="D422" s="141" t="s">
        <v>1086</v>
      </c>
      <c r="E422" s="125" t="s">
        <v>13</v>
      </c>
      <c r="F422" s="125" t="s">
        <v>102</v>
      </c>
      <c r="G422" s="125" t="s">
        <v>1078</v>
      </c>
      <c r="H422" s="138">
        <v>2134</v>
      </c>
    </row>
    <row r="423" spans="1:8" ht="57.6" x14ac:dyDescent="0.3">
      <c r="A423" s="137">
        <v>5145</v>
      </c>
      <c r="B423" s="125"/>
      <c r="C423" s="125" t="s">
        <v>1087</v>
      </c>
      <c r="D423" s="141" t="s">
        <v>1088</v>
      </c>
      <c r="E423" s="125" t="s">
        <v>13</v>
      </c>
      <c r="F423" s="125" t="s">
        <v>102</v>
      </c>
      <c r="G423" s="125" t="s">
        <v>1078</v>
      </c>
      <c r="H423" s="138">
        <v>2134</v>
      </c>
    </row>
    <row r="424" spans="1:8" ht="43.2" x14ac:dyDescent="0.3">
      <c r="A424" s="137">
        <v>5145</v>
      </c>
      <c r="B424" s="125"/>
      <c r="C424" s="125" t="s">
        <v>1089</v>
      </c>
      <c r="D424" s="141" t="s">
        <v>1090</v>
      </c>
      <c r="E424" s="125" t="s">
        <v>13</v>
      </c>
      <c r="F424" s="125" t="s">
        <v>102</v>
      </c>
      <c r="G424" s="125" t="s">
        <v>1078</v>
      </c>
      <c r="H424" s="138">
        <v>2134</v>
      </c>
    </row>
    <row r="425" spans="1:8" ht="57.6" x14ac:dyDescent="0.3">
      <c r="A425" s="137">
        <v>5145</v>
      </c>
      <c r="B425" s="125"/>
      <c r="C425" s="125" t="s">
        <v>1091</v>
      </c>
      <c r="D425" s="141" t="s">
        <v>1092</v>
      </c>
      <c r="E425" s="125" t="s">
        <v>13</v>
      </c>
      <c r="F425" s="125" t="s">
        <v>102</v>
      </c>
      <c r="G425" s="125" t="s">
        <v>1078</v>
      </c>
      <c r="H425" s="138">
        <v>2134</v>
      </c>
    </row>
    <row r="426" spans="1:8" ht="43.2" x14ac:dyDescent="0.3">
      <c r="A426" s="137">
        <v>5145</v>
      </c>
      <c r="B426" s="125"/>
      <c r="C426" s="125" t="s">
        <v>1093</v>
      </c>
      <c r="D426" s="141" t="s">
        <v>1094</v>
      </c>
      <c r="E426" s="125" t="s">
        <v>13</v>
      </c>
      <c r="F426" s="125" t="s">
        <v>102</v>
      </c>
      <c r="G426" s="125" t="s">
        <v>1078</v>
      </c>
      <c r="H426" s="138">
        <v>2134</v>
      </c>
    </row>
    <row r="427" spans="1:8" ht="129.6" x14ac:dyDescent="0.3">
      <c r="A427" s="137">
        <v>5145</v>
      </c>
      <c r="B427" s="125"/>
      <c r="C427" s="125" t="s">
        <v>1095</v>
      </c>
      <c r="D427" s="141" t="s">
        <v>1096</v>
      </c>
      <c r="E427" s="125" t="s">
        <v>13</v>
      </c>
      <c r="F427" s="125" t="s">
        <v>102</v>
      </c>
      <c r="G427" s="125" t="s">
        <v>1078</v>
      </c>
      <c r="H427" s="138">
        <v>2134</v>
      </c>
    </row>
    <row r="428" spans="1:8" ht="244.8" x14ac:dyDescent="0.3">
      <c r="A428" s="137">
        <v>5145</v>
      </c>
      <c r="B428" s="125"/>
      <c r="C428" s="125" t="s">
        <v>1097</v>
      </c>
      <c r="D428" s="141" t="s">
        <v>1098</v>
      </c>
      <c r="E428" s="125" t="s">
        <v>13</v>
      </c>
      <c r="F428" s="125" t="s">
        <v>102</v>
      </c>
      <c r="G428" s="125" t="s">
        <v>1078</v>
      </c>
      <c r="H428" s="138">
        <v>2134</v>
      </c>
    </row>
    <row r="429" spans="1:8" ht="69" x14ac:dyDescent="0.3">
      <c r="A429" s="139">
        <f>+A418+1</f>
        <v>5146</v>
      </c>
      <c r="B429" s="126" t="s">
        <v>1099</v>
      </c>
      <c r="C429" s="126" t="s">
        <v>1100</v>
      </c>
      <c r="D429" s="148" t="s">
        <v>1101</v>
      </c>
      <c r="E429" s="126" t="s">
        <v>13</v>
      </c>
      <c r="F429" s="126" t="s">
        <v>102</v>
      </c>
      <c r="G429" s="127" t="s">
        <v>1102</v>
      </c>
      <c r="H429" s="140" t="s">
        <v>1103</v>
      </c>
    </row>
    <row r="430" spans="1:8" ht="72" x14ac:dyDescent="0.3">
      <c r="A430" s="139">
        <v>5146</v>
      </c>
      <c r="B430" s="126"/>
      <c r="C430" s="126" t="s">
        <v>1104</v>
      </c>
      <c r="D430" s="148" t="s">
        <v>1105</v>
      </c>
      <c r="E430" s="126" t="s">
        <v>13</v>
      </c>
      <c r="F430" s="126" t="s">
        <v>102</v>
      </c>
      <c r="G430" s="127" t="s">
        <v>1102</v>
      </c>
      <c r="H430" s="140" t="s">
        <v>1103</v>
      </c>
    </row>
    <row r="431" spans="1:8" ht="69" x14ac:dyDescent="0.3">
      <c r="A431" s="139">
        <v>5146</v>
      </c>
      <c r="B431" s="126"/>
      <c r="C431" s="126" t="s">
        <v>1106</v>
      </c>
      <c r="D431" s="148" t="s">
        <v>1107</v>
      </c>
      <c r="E431" s="126" t="s">
        <v>13</v>
      </c>
      <c r="F431" s="126" t="s">
        <v>102</v>
      </c>
      <c r="G431" s="127" t="s">
        <v>1102</v>
      </c>
      <c r="H431" s="140" t="s">
        <v>1103</v>
      </c>
    </row>
    <row r="432" spans="1:8" ht="69" x14ac:dyDescent="0.3">
      <c r="A432" s="139">
        <v>5146</v>
      </c>
      <c r="B432" s="126"/>
      <c r="C432" s="126" t="s">
        <v>1108</v>
      </c>
      <c r="D432" s="148" t="s">
        <v>1109</v>
      </c>
      <c r="E432" s="126" t="s">
        <v>13</v>
      </c>
      <c r="F432" s="126" t="s">
        <v>102</v>
      </c>
      <c r="G432" s="127" t="s">
        <v>1102</v>
      </c>
      <c r="H432" s="140" t="s">
        <v>1103</v>
      </c>
    </row>
    <row r="433" spans="1:8" ht="69" x14ac:dyDescent="0.3">
      <c r="A433" s="139">
        <v>5146</v>
      </c>
      <c r="B433" s="126"/>
      <c r="C433" s="126" t="s">
        <v>1110</v>
      </c>
      <c r="D433" s="148" t="s">
        <v>1111</v>
      </c>
      <c r="E433" s="126" t="s">
        <v>13</v>
      </c>
      <c r="F433" s="126" t="s">
        <v>102</v>
      </c>
      <c r="G433" s="127" t="s">
        <v>1102</v>
      </c>
      <c r="H433" s="140" t="s">
        <v>1103</v>
      </c>
    </row>
    <row r="434" spans="1:8" ht="69" x14ac:dyDescent="0.3">
      <c r="A434" s="139">
        <v>5146</v>
      </c>
      <c r="B434" s="126"/>
      <c r="C434" s="126" t="s">
        <v>1112</v>
      </c>
      <c r="D434" s="148" t="s">
        <v>1113</v>
      </c>
      <c r="E434" s="126" t="s">
        <v>13</v>
      </c>
      <c r="F434" s="126" t="s">
        <v>102</v>
      </c>
      <c r="G434" s="127" t="s">
        <v>1102</v>
      </c>
      <c r="H434" s="140" t="s">
        <v>1103</v>
      </c>
    </row>
    <row r="435" spans="1:8" ht="72" x14ac:dyDescent="0.3">
      <c r="A435" s="139">
        <v>5146</v>
      </c>
      <c r="B435" s="126"/>
      <c r="C435" s="126" t="s">
        <v>1114</v>
      </c>
      <c r="D435" s="148" t="s">
        <v>1115</v>
      </c>
      <c r="E435" s="126" t="s">
        <v>13</v>
      </c>
      <c r="F435" s="126" t="s">
        <v>102</v>
      </c>
      <c r="G435" s="127" t="s">
        <v>1102</v>
      </c>
      <c r="H435" s="140" t="s">
        <v>1103</v>
      </c>
    </row>
    <row r="436" spans="1:8" ht="69" x14ac:dyDescent="0.3">
      <c r="A436" s="139">
        <v>5146</v>
      </c>
      <c r="B436" s="126"/>
      <c r="C436" s="126" t="s">
        <v>1116</v>
      </c>
      <c r="D436" s="148" t="s">
        <v>1117</v>
      </c>
      <c r="E436" s="126" t="s">
        <v>13</v>
      </c>
      <c r="F436" s="126" t="s">
        <v>102</v>
      </c>
      <c r="G436" s="127" t="s">
        <v>1102</v>
      </c>
      <c r="H436" s="140" t="s">
        <v>1103</v>
      </c>
    </row>
    <row r="437" spans="1:8" ht="288" x14ac:dyDescent="0.3">
      <c r="A437" s="137">
        <f>+A429+1</f>
        <v>5147</v>
      </c>
      <c r="B437" s="125" t="s">
        <v>1099</v>
      </c>
      <c r="C437" s="125" t="s">
        <v>1118</v>
      </c>
      <c r="D437" s="129" t="s">
        <v>1119</v>
      </c>
      <c r="E437" s="125" t="s">
        <v>13</v>
      </c>
      <c r="F437" s="125" t="s">
        <v>102</v>
      </c>
      <c r="G437" s="125" t="s">
        <v>1120</v>
      </c>
      <c r="H437" s="138" t="s">
        <v>1121</v>
      </c>
    </row>
    <row r="438" spans="1:8" ht="115.2" x14ac:dyDescent="0.3">
      <c r="A438" s="137">
        <v>5147</v>
      </c>
      <c r="B438" s="125"/>
      <c r="C438" s="125" t="s">
        <v>1122</v>
      </c>
      <c r="D438" s="141" t="s">
        <v>1123</v>
      </c>
      <c r="E438" s="125" t="s">
        <v>13</v>
      </c>
      <c r="F438" s="125" t="s">
        <v>102</v>
      </c>
      <c r="G438" s="125" t="s">
        <v>1120</v>
      </c>
      <c r="H438" s="138" t="s">
        <v>1121</v>
      </c>
    </row>
    <row r="439" spans="1:8" ht="115.2" x14ac:dyDescent="0.3">
      <c r="A439" s="137">
        <v>5147</v>
      </c>
      <c r="B439" s="125"/>
      <c r="C439" s="125" t="s">
        <v>1124</v>
      </c>
      <c r="D439" s="141" t="s">
        <v>1125</v>
      </c>
      <c r="E439" s="125" t="s">
        <v>13</v>
      </c>
      <c r="F439" s="125" t="s">
        <v>102</v>
      </c>
      <c r="G439" s="125" t="s">
        <v>1120</v>
      </c>
      <c r="H439" s="138" t="s">
        <v>1121</v>
      </c>
    </row>
    <row r="440" spans="1:8" ht="129.6" x14ac:dyDescent="0.3">
      <c r="A440" s="139">
        <f>+A437+1</f>
        <v>5148</v>
      </c>
      <c r="B440" s="126" t="s">
        <v>1099</v>
      </c>
      <c r="C440" s="126" t="s">
        <v>1126</v>
      </c>
      <c r="D440" s="126" t="s">
        <v>1127</v>
      </c>
      <c r="E440" s="126" t="s">
        <v>147</v>
      </c>
      <c r="F440" s="126" t="s">
        <v>102</v>
      </c>
      <c r="G440" s="126" t="s">
        <v>1128</v>
      </c>
      <c r="H440" s="140"/>
    </row>
    <row r="441" spans="1:8" ht="129.6" x14ac:dyDescent="0.3">
      <c r="A441" s="137">
        <f t="shared" ref="A441:A492" si="6">+A440+1</f>
        <v>5149</v>
      </c>
      <c r="B441" s="125" t="s">
        <v>1099</v>
      </c>
      <c r="C441" s="125" t="s">
        <v>1129</v>
      </c>
      <c r="D441" s="141" t="s">
        <v>1130</v>
      </c>
      <c r="E441" s="125" t="s">
        <v>147</v>
      </c>
      <c r="F441" s="125" t="s">
        <v>102</v>
      </c>
      <c r="G441" s="125" t="s">
        <v>1131</v>
      </c>
      <c r="H441" s="138"/>
    </row>
    <row r="442" spans="1:8" ht="72" x14ac:dyDescent="0.3">
      <c r="A442" s="139">
        <f t="shared" si="6"/>
        <v>5150</v>
      </c>
      <c r="B442" s="126" t="s">
        <v>1099</v>
      </c>
      <c r="C442" s="126" t="s">
        <v>1132</v>
      </c>
      <c r="D442" s="148" t="s">
        <v>1133</v>
      </c>
      <c r="E442" s="126" t="s">
        <v>147</v>
      </c>
      <c r="F442" s="126" t="s">
        <v>102</v>
      </c>
      <c r="G442" s="126" t="s">
        <v>1134</v>
      </c>
      <c r="H442" s="140" t="s">
        <v>1135</v>
      </c>
    </row>
    <row r="443" spans="1:8" ht="72" x14ac:dyDescent="0.3">
      <c r="A443" s="139">
        <v>5150</v>
      </c>
      <c r="B443" s="126"/>
      <c r="C443" s="126" t="s">
        <v>1136</v>
      </c>
      <c r="D443" s="148" t="s">
        <v>1137</v>
      </c>
      <c r="E443" s="126" t="s">
        <v>147</v>
      </c>
      <c r="F443" s="126" t="s">
        <v>102</v>
      </c>
      <c r="G443" s="126" t="s">
        <v>1134</v>
      </c>
      <c r="H443" s="140" t="s">
        <v>1135</v>
      </c>
    </row>
    <row r="444" spans="1:8" ht="72" x14ac:dyDescent="0.3">
      <c r="A444" s="139">
        <v>5150</v>
      </c>
      <c r="B444" s="126"/>
      <c r="C444" s="126" t="s">
        <v>1138</v>
      </c>
      <c r="D444" s="148" t="s">
        <v>1139</v>
      </c>
      <c r="E444" s="126" t="s">
        <v>147</v>
      </c>
      <c r="F444" s="126" t="s">
        <v>102</v>
      </c>
      <c r="G444" s="126" t="s">
        <v>1134</v>
      </c>
      <c r="H444" s="140" t="s">
        <v>1135</v>
      </c>
    </row>
    <row r="445" spans="1:8" ht="72" x14ac:dyDescent="0.3">
      <c r="A445" s="139">
        <v>5150</v>
      </c>
      <c r="B445" s="126"/>
      <c r="C445" s="126" t="s">
        <v>1140</v>
      </c>
      <c r="D445" s="148" t="s">
        <v>1141</v>
      </c>
      <c r="E445" s="126" t="s">
        <v>147</v>
      </c>
      <c r="F445" s="126" t="s">
        <v>102</v>
      </c>
      <c r="G445" s="126" t="s">
        <v>1134</v>
      </c>
      <c r="H445" s="140" t="s">
        <v>1135</v>
      </c>
    </row>
    <row r="446" spans="1:8" ht="72" x14ac:dyDescent="0.3">
      <c r="A446" s="139">
        <v>5150</v>
      </c>
      <c r="B446" s="126"/>
      <c r="C446" s="126" t="s">
        <v>1142</v>
      </c>
      <c r="D446" s="148" t="s">
        <v>1143</v>
      </c>
      <c r="E446" s="126" t="s">
        <v>147</v>
      </c>
      <c r="F446" s="126" t="s">
        <v>102</v>
      </c>
      <c r="G446" s="126" t="s">
        <v>1134</v>
      </c>
      <c r="H446" s="140" t="s">
        <v>1135</v>
      </c>
    </row>
    <row r="447" spans="1:8" ht="86.4" x14ac:dyDescent="0.3">
      <c r="A447" s="139">
        <v>5150</v>
      </c>
      <c r="B447" s="126"/>
      <c r="C447" s="126" t="s">
        <v>1144</v>
      </c>
      <c r="D447" s="148" t="s">
        <v>1145</v>
      </c>
      <c r="E447" s="126" t="s">
        <v>147</v>
      </c>
      <c r="F447" s="126" t="s">
        <v>102</v>
      </c>
      <c r="G447" s="126" t="s">
        <v>1134</v>
      </c>
      <c r="H447" s="140" t="s">
        <v>1135</v>
      </c>
    </row>
    <row r="448" spans="1:8" ht="158.4" x14ac:dyDescent="0.3">
      <c r="A448" s="139">
        <v>5150</v>
      </c>
      <c r="B448" s="126"/>
      <c r="C448" s="126" t="s">
        <v>1146</v>
      </c>
      <c r="D448" s="148" t="s">
        <v>1147</v>
      </c>
      <c r="E448" s="126" t="s">
        <v>147</v>
      </c>
      <c r="F448" s="126" t="s">
        <v>102</v>
      </c>
      <c r="G448" s="126" t="s">
        <v>1134</v>
      </c>
      <c r="H448" s="140" t="s">
        <v>1135</v>
      </c>
    </row>
    <row r="449" spans="1:8" ht="100.8" x14ac:dyDescent="0.3">
      <c r="A449" s="139">
        <v>5150</v>
      </c>
      <c r="B449" s="126"/>
      <c r="C449" s="126" t="s">
        <v>1148</v>
      </c>
      <c r="D449" s="148" t="s">
        <v>1149</v>
      </c>
      <c r="E449" s="126" t="s">
        <v>147</v>
      </c>
      <c r="F449" s="126" t="s">
        <v>102</v>
      </c>
      <c r="G449" s="126" t="s">
        <v>1134</v>
      </c>
      <c r="H449" s="140" t="s">
        <v>1135</v>
      </c>
    </row>
    <row r="450" spans="1:8" ht="69" x14ac:dyDescent="0.3">
      <c r="A450" s="137">
        <f>+A442+1</f>
        <v>5151</v>
      </c>
      <c r="B450" s="125" t="s">
        <v>1099</v>
      </c>
      <c r="C450" s="125" t="s">
        <v>1150</v>
      </c>
      <c r="D450" s="129" t="s">
        <v>1151</v>
      </c>
      <c r="E450" s="125" t="s">
        <v>13</v>
      </c>
      <c r="F450" s="125" t="s">
        <v>102</v>
      </c>
      <c r="G450" s="128" t="s">
        <v>1152</v>
      </c>
      <c r="H450" s="138" t="s">
        <v>1153</v>
      </c>
    </row>
    <row r="451" spans="1:8" ht="201.6" x14ac:dyDescent="0.3">
      <c r="A451" s="137">
        <v>5151</v>
      </c>
      <c r="B451" s="125"/>
      <c r="C451" s="125" t="s">
        <v>1154</v>
      </c>
      <c r="D451" s="141" t="s">
        <v>1155</v>
      </c>
      <c r="E451" s="125" t="s">
        <v>13</v>
      </c>
      <c r="F451" s="125" t="s">
        <v>102</v>
      </c>
      <c r="G451" s="128" t="s">
        <v>1152</v>
      </c>
      <c r="H451" s="138" t="s">
        <v>1153</v>
      </c>
    </row>
    <row r="452" spans="1:8" ht="100.8" x14ac:dyDescent="0.3">
      <c r="A452" s="137">
        <v>5151</v>
      </c>
      <c r="B452" s="125"/>
      <c r="C452" s="125" t="s">
        <v>1156</v>
      </c>
      <c r="D452" s="141" t="s">
        <v>1157</v>
      </c>
      <c r="E452" s="125" t="s">
        <v>13</v>
      </c>
      <c r="F452" s="125" t="s">
        <v>102</v>
      </c>
      <c r="G452" s="128" t="s">
        <v>1152</v>
      </c>
      <c r="H452" s="138" t="s">
        <v>1153</v>
      </c>
    </row>
    <row r="453" spans="1:8" ht="69" x14ac:dyDescent="0.3">
      <c r="A453" s="137">
        <v>5151</v>
      </c>
      <c r="B453" s="125"/>
      <c r="C453" s="125" t="s">
        <v>1158</v>
      </c>
      <c r="D453" s="141" t="s">
        <v>1159</v>
      </c>
      <c r="E453" s="125" t="s">
        <v>13</v>
      </c>
      <c r="F453" s="125" t="s">
        <v>102</v>
      </c>
      <c r="G453" s="128" t="s">
        <v>1152</v>
      </c>
      <c r="H453" s="138" t="s">
        <v>1153</v>
      </c>
    </row>
    <row r="454" spans="1:8" ht="331.2" x14ac:dyDescent="0.3">
      <c r="A454" s="137">
        <v>5151</v>
      </c>
      <c r="B454" s="125"/>
      <c r="C454" s="125" t="s">
        <v>1160</v>
      </c>
      <c r="D454" s="141" t="s">
        <v>1161</v>
      </c>
      <c r="E454" s="125" t="s">
        <v>13</v>
      </c>
      <c r="F454" s="125" t="s">
        <v>102</v>
      </c>
      <c r="G454" s="128" t="s">
        <v>1152</v>
      </c>
      <c r="H454" s="138" t="s">
        <v>1153</v>
      </c>
    </row>
    <row r="455" spans="1:8" ht="316.8" x14ac:dyDescent="0.3">
      <c r="A455" s="137">
        <v>5151</v>
      </c>
      <c r="B455" s="125"/>
      <c r="C455" s="125" t="s">
        <v>1162</v>
      </c>
      <c r="D455" s="141" t="s">
        <v>1163</v>
      </c>
      <c r="E455" s="125" t="s">
        <v>13</v>
      </c>
      <c r="F455" s="125" t="s">
        <v>102</v>
      </c>
      <c r="G455" s="128" t="s">
        <v>1152</v>
      </c>
      <c r="H455" s="138" t="s">
        <v>1153</v>
      </c>
    </row>
    <row r="456" spans="1:8" ht="69" x14ac:dyDescent="0.3">
      <c r="A456" s="137">
        <v>5151</v>
      </c>
      <c r="B456" s="125"/>
      <c r="C456" s="125" t="s">
        <v>1164</v>
      </c>
      <c r="D456" s="141" t="s">
        <v>1165</v>
      </c>
      <c r="E456" s="125" t="s">
        <v>13</v>
      </c>
      <c r="F456" s="125" t="s">
        <v>102</v>
      </c>
      <c r="G456" s="128" t="s">
        <v>1152</v>
      </c>
      <c r="H456" s="138" t="s">
        <v>1153</v>
      </c>
    </row>
    <row r="457" spans="1:8" ht="72" x14ac:dyDescent="0.3">
      <c r="A457" s="137">
        <v>5151</v>
      </c>
      <c r="B457" s="125"/>
      <c r="C457" s="125" t="s">
        <v>1166</v>
      </c>
      <c r="D457" s="141" t="s">
        <v>1167</v>
      </c>
      <c r="E457" s="125" t="s">
        <v>13</v>
      </c>
      <c r="F457" s="125" t="s">
        <v>102</v>
      </c>
      <c r="G457" s="128" t="s">
        <v>1152</v>
      </c>
      <c r="H457" s="138" t="s">
        <v>1153</v>
      </c>
    </row>
    <row r="458" spans="1:8" ht="100.8" x14ac:dyDescent="0.3">
      <c r="A458" s="139">
        <f>+A450+1</f>
        <v>5152</v>
      </c>
      <c r="B458" s="126" t="s">
        <v>1099</v>
      </c>
      <c r="C458" s="126" t="s">
        <v>1168</v>
      </c>
      <c r="D458" s="148" t="s">
        <v>1169</v>
      </c>
      <c r="E458" s="126" t="s">
        <v>13</v>
      </c>
      <c r="F458" s="126" t="s">
        <v>102</v>
      </c>
      <c r="G458" s="126" t="s">
        <v>1170</v>
      </c>
      <c r="H458" s="140" t="s">
        <v>1171</v>
      </c>
    </row>
    <row r="459" spans="1:8" ht="100.8" x14ac:dyDescent="0.3">
      <c r="A459" s="139">
        <v>5152</v>
      </c>
      <c r="B459" s="126"/>
      <c r="C459" s="126" t="s">
        <v>1172</v>
      </c>
      <c r="D459" s="148" t="s">
        <v>1173</v>
      </c>
      <c r="E459" s="126" t="s">
        <v>13</v>
      </c>
      <c r="F459" s="126" t="s">
        <v>102</v>
      </c>
      <c r="G459" s="126" t="s">
        <v>1170</v>
      </c>
      <c r="H459" s="140" t="s">
        <v>1171</v>
      </c>
    </row>
    <row r="460" spans="1:8" ht="216" x14ac:dyDescent="0.3">
      <c r="A460" s="139">
        <v>5152</v>
      </c>
      <c r="B460" s="126"/>
      <c r="C460" s="126" t="s">
        <v>1174</v>
      </c>
      <c r="D460" s="148" t="s">
        <v>1175</v>
      </c>
      <c r="E460" s="126" t="s">
        <v>13</v>
      </c>
      <c r="F460" s="126" t="s">
        <v>102</v>
      </c>
      <c r="G460" s="126" t="s">
        <v>1170</v>
      </c>
      <c r="H460" s="140" t="s">
        <v>1171</v>
      </c>
    </row>
    <row r="461" spans="1:8" ht="259.2" x14ac:dyDescent="0.3">
      <c r="A461" s="139">
        <v>5152</v>
      </c>
      <c r="B461" s="126"/>
      <c r="C461" s="126" t="s">
        <v>1176</v>
      </c>
      <c r="D461" s="148" t="s">
        <v>1177</v>
      </c>
      <c r="E461" s="126" t="s">
        <v>13</v>
      </c>
      <c r="F461" s="126" t="s">
        <v>102</v>
      </c>
      <c r="G461" s="126" t="s">
        <v>1170</v>
      </c>
      <c r="H461" s="140" t="s">
        <v>1171</v>
      </c>
    </row>
    <row r="462" spans="1:8" ht="115.2" x14ac:dyDescent="0.3">
      <c r="A462" s="139">
        <v>5152</v>
      </c>
      <c r="B462" s="126"/>
      <c r="C462" s="126" t="s">
        <v>1178</v>
      </c>
      <c r="D462" s="148" t="s">
        <v>1179</v>
      </c>
      <c r="E462" s="126" t="s">
        <v>13</v>
      </c>
      <c r="F462" s="126" t="s">
        <v>102</v>
      </c>
      <c r="G462" s="126" t="s">
        <v>1170</v>
      </c>
      <c r="H462" s="140" t="s">
        <v>1171</v>
      </c>
    </row>
    <row r="463" spans="1:8" ht="100.8" x14ac:dyDescent="0.3">
      <c r="A463" s="139">
        <v>5152</v>
      </c>
      <c r="B463" s="126"/>
      <c r="C463" s="126" t="s">
        <v>1180</v>
      </c>
      <c r="D463" s="148" t="s">
        <v>1181</v>
      </c>
      <c r="E463" s="126" t="s">
        <v>13</v>
      </c>
      <c r="F463" s="126" t="s">
        <v>102</v>
      </c>
      <c r="G463" s="126" t="s">
        <v>1170</v>
      </c>
      <c r="H463" s="140" t="s">
        <v>1171</v>
      </c>
    </row>
    <row r="464" spans="1:8" ht="100.8" x14ac:dyDescent="0.3">
      <c r="A464" s="139">
        <v>5152</v>
      </c>
      <c r="B464" s="126"/>
      <c r="C464" s="126" t="s">
        <v>1182</v>
      </c>
      <c r="D464" s="148" t="s">
        <v>1183</v>
      </c>
      <c r="E464" s="126" t="s">
        <v>13</v>
      </c>
      <c r="F464" s="126" t="s">
        <v>102</v>
      </c>
      <c r="G464" s="126" t="s">
        <v>1170</v>
      </c>
      <c r="H464" s="140" t="s">
        <v>1171</v>
      </c>
    </row>
    <row r="465" spans="1:8" ht="273.60000000000002" x14ac:dyDescent="0.3">
      <c r="A465" s="139">
        <v>5152</v>
      </c>
      <c r="B465" s="126"/>
      <c r="C465" s="126" t="s">
        <v>1184</v>
      </c>
      <c r="D465" s="148" t="s">
        <v>1185</v>
      </c>
      <c r="E465" s="126" t="s">
        <v>13</v>
      </c>
      <c r="F465" s="126" t="s">
        <v>102</v>
      </c>
      <c r="G465" s="126" t="s">
        <v>1170</v>
      </c>
      <c r="H465" s="140" t="s">
        <v>1171</v>
      </c>
    </row>
    <row r="466" spans="1:8" ht="216" x14ac:dyDescent="0.3">
      <c r="A466" s="139">
        <v>5152</v>
      </c>
      <c r="B466" s="126"/>
      <c r="C466" s="126" t="s">
        <v>1186</v>
      </c>
      <c r="D466" s="148" t="s">
        <v>1187</v>
      </c>
      <c r="E466" s="126" t="s">
        <v>13</v>
      </c>
      <c r="F466" s="126" t="s">
        <v>102</v>
      </c>
      <c r="G466" s="126" t="s">
        <v>1170</v>
      </c>
      <c r="H466" s="140" t="s">
        <v>1171</v>
      </c>
    </row>
    <row r="467" spans="1:8" ht="216" x14ac:dyDescent="0.3">
      <c r="A467" s="137">
        <f>+A458+1</f>
        <v>5153</v>
      </c>
      <c r="B467" s="125" t="s">
        <v>1099</v>
      </c>
      <c r="C467" s="125" t="s">
        <v>1188</v>
      </c>
      <c r="D467" s="141" t="s">
        <v>1189</v>
      </c>
      <c r="E467" s="125" t="s">
        <v>147</v>
      </c>
      <c r="F467" s="125" t="s">
        <v>102</v>
      </c>
      <c r="G467" s="125" t="s">
        <v>1190</v>
      </c>
      <c r="H467" s="138" t="s">
        <v>1191</v>
      </c>
    </row>
    <row r="468" spans="1:8" ht="158.4" x14ac:dyDescent="0.3">
      <c r="A468" s="139">
        <f t="shared" si="6"/>
        <v>5154</v>
      </c>
      <c r="B468" s="126" t="s">
        <v>1099</v>
      </c>
      <c r="C468" s="126" t="s">
        <v>1192</v>
      </c>
      <c r="D468" s="148" t="s">
        <v>1193</v>
      </c>
      <c r="E468" s="126" t="s">
        <v>147</v>
      </c>
      <c r="F468" s="126" t="s">
        <v>102</v>
      </c>
      <c r="G468" s="126" t="s">
        <v>1194</v>
      </c>
      <c r="H468" s="140" t="s">
        <v>1171</v>
      </c>
    </row>
    <row r="469" spans="1:8" ht="115.2" x14ac:dyDescent="0.3">
      <c r="A469" s="139">
        <v>5154</v>
      </c>
      <c r="B469" s="126"/>
      <c r="C469" s="126" t="s">
        <v>1195</v>
      </c>
      <c r="D469" s="148" t="s">
        <v>1196</v>
      </c>
      <c r="E469" s="126" t="s">
        <v>147</v>
      </c>
      <c r="F469" s="126" t="s">
        <v>102</v>
      </c>
      <c r="G469" s="126" t="s">
        <v>1194</v>
      </c>
      <c r="H469" s="140" t="s">
        <v>1171</v>
      </c>
    </row>
    <row r="470" spans="1:8" ht="115.2" x14ac:dyDescent="0.3">
      <c r="A470" s="139">
        <v>5154</v>
      </c>
      <c r="B470" s="126"/>
      <c r="C470" s="126" t="s">
        <v>1197</v>
      </c>
      <c r="D470" s="148" t="s">
        <v>1198</v>
      </c>
      <c r="E470" s="126" t="s">
        <v>147</v>
      </c>
      <c r="F470" s="126" t="s">
        <v>102</v>
      </c>
      <c r="G470" s="126" t="s">
        <v>1194</v>
      </c>
      <c r="H470" s="140" t="s">
        <v>1171</v>
      </c>
    </row>
    <row r="471" spans="1:8" ht="115.2" x14ac:dyDescent="0.3">
      <c r="A471" s="139">
        <v>5154</v>
      </c>
      <c r="B471" s="126"/>
      <c r="C471" s="126" t="s">
        <v>1199</v>
      </c>
      <c r="D471" s="148" t="s">
        <v>1200</v>
      </c>
      <c r="E471" s="126" t="s">
        <v>147</v>
      </c>
      <c r="F471" s="126" t="s">
        <v>102</v>
      </c>
      <c r="G471" s="126" t="s">
        <v>1194</v>
      </c>
      <c r="H471" s="140" t="s">
        <v>1171</v>
      </c>
    </row>
    <row r="472" spans="1:8" ht="144" x14ac:dyDescent="0.3">
      <c r="A472" s="137">
        <f>+A468+1</f>
        <v>5155</v>
      </c>
      <c r="B472" s="125" t="s">
        <v>1201</v>
      </c>
      <c r="C472" s="125" t="s">
        <v>1202</v>
      </c>
      <c r="D472" s="129" t="s">
        <v>1203</v>
      </c>
      <c r="E472" s="125" t="s">
        <v>13</v>
      </c>
      <c r="F472" s="125" t="s">
        <v>102</v>
      </c>
      <c r="G472" s="125" t="s">
        <v>1204</v>
      </c>
      <c r="H472" s="138">
        <v>2135</v>
      </c>
    </row>
    <row r="473" spans="1:8" ht="86.4" x14ac:dyDescent="0.3">
      <c r="A473" s="137"/>
      <c r="B473" s="125"/>
      <c r="C473" s="125" t="s">
        <v>1205</v>
      </c>
      <c r="D473" s="129" t="s">
        <v>1206</v>
      </c>
      <c r="E473" s="125" t="s">
        <v>13</v>
      </c>
      <c r="F473" s="125" t="s">
        <v>102</v>
      </c>
      <c r="G473" s="125" t="s">
        <v>1204</v>
      </c>
      <c r="H473" s="138">
        <v>2135</v>
      </c>
    </row>
    <row r="474" spans="1:8" ht="86.4" x14ac:dyDescent="0.3">
      <c r="A474" s="137"/>
      <c r="B474" s="125"/>
      <c r="C474" s="125" t="s">
        <v>1207</v>
      </c>
      <c r="D474" s="129" t="s">
        <v>1208</v>
      </c>
      <c r="E474" s="125" t="s">
        <v>13</v>
      </c>
      <c r="F474" s="125" t="s">
        <v>102</v>
      </c>
      <c r="G474" s="125" t="s">
        <v>1204</v>
      </c>
      <c r="H474" s="138">
        <v>2135</v>
      </c>
    </row>
    <row r="475" spans="1:8" ht="86.4" x14ac:dyDescent="0.3">
      <c r="A475" s="137"/>
      <c r="B475" s="125"/>
      <c r="C475" s="125" t="s">
        <v>1209</v>
      </c>
      <c r="D475" s="129" t="s">
        <v>1210</v>
      </c>
      <c r="E475" s="125" t="s">
        <v>13</v>
      </c>
      <c r="F475" s="125" t="s">
        <v>102</v>
      </c>
      <c r="G475" s="125" t="s">
        <v>1204</v>
      </c>
      <c r="H475" s="138">
        <v>2135</v>
      </c>
    </row>
    <row r="476" spans="1:8" ht="86.4" x14ac:dyDescent="0.3">
      <c r="A476" s="137"/>
      <c r="B476" s="125"/>
      <c r="C476" s="125" t="s">
        <v>1211</v>
      </c>
      <c r="D476" s="129" t="s">
        <v>1212</v>
      </c>
      <c r="E476" s="125" t="s">
        <v>13</v>
      </c>
      <c r="F476" s="125" t="s">
        <v>102</v>
      </c>
      <c r="G476" s="125" t="s">
        <v>1204</v>
      </c>
      <c r="H476" s="138">
        <v>2135</v>
      </c>
    </row>
    <row r="477" spans="1:8" ht="86.4" x14ac:dyDescent="0.3">
      <c r="A477" s="139">
        <f>+A472+1</f>
        <v>5156</v>
      </c>
      <c r="B477" s="126" t="s">
        <v>1201</v>
      </c>
      <c r="C477" s="126" t="s">
        <v>1213</v>
      </c>
      <c r="D477" s="144" t="s">
        <v>1214</v>
      </c>
      <c r="E477" s="126" t="s">
        <v>13</v>
      </c>
      <c r="F477" s="126" t="s">
        <v>102</v>
      </c>
      <c r="G477" s="127" t="s">
        <v>1215</v>
      </c>
      <c r="H477" s="140" t="s">
        <v>1216</v>
      </c>
    </row>
    <row r="478" spans="1:8" ht="86.4" x14ac:dyDescent="0.3">
      <c r="A478" s="139">
        <v>5156</v>
      </c>
      <c r="B478" s="126"/>
      <c r="C478" s="126" t="s">
        <v>1217</v>
      </c>
      <c r="D478" s="144" t="s">
        <v>1218</v>
      </c>
      <c r="E478" s="126" t="s">
        <v>13</v>
      </c>
      <c r="F478" s="126" t="s">
        <v>102</v>
      </c>
      <c r="G478" s="127" t="s">
        <v>1215</v>
      </c>
      <c r="H478" s="140" t="s">
        <v>1216</v>
      </c>
    </row>
    <row r="479" spans="1:8" ht="86.4" x14ac:dyDescent="0.3">
      <c r="A479" s="139">
        <v>5156</v>
      </c>
      <c r="B479" s="126"/>
      <c r="C479" s="126" t="s">
        <v>1219</v>
      </c>
      <c r="D479" s="144" t="s">
        <v>1107</v>
      </c>
      <c r="E479" s="126" t="s">
        <v>13</v>
      </c>
      <c r="F479" s="126" t="s">
        <v>102</v>
      </c>
      <c r="G479" s="127" t="s">
        <v>1215</v>
      </c>
      <c r="H479" s="140" t="s">
        <v>1216</v>
      </c>
    </row>
    <row r="480" spans="1:8" ht="86.4" x14ac:dyDescent="0.3">
      <c r="A480" s="139">
        <v>5156</v>
      </c>
      <c r="B480" s="126"/>
      <c r="C480" s="126" t="s">
        <v>1220</v>
      </c>
      <c r="D480" s="144" t="s">
        <v>1206</v>
      </c>
      <c r="E480" s="126" t="s">
        <v>13</v>
      </c>
      <c r="F480" s="126" t="s">
        <v>102</v>
      </c>
      <c r="G480" s="127" t="s">
        <v>1215</v>
      </c>
      <c r="H480" s="140" t="s">
        <v>1216</v>
      </c>
    </row>
    <row r="481" spans="1:8" ht="86.4" x14ac:dyDescent="0.3">
      <c r="A481" s="139">
        <v>5156</v>
      </c>
      <c r="B481" s="126"/>
      <c r="C481" s="126" t="s">
        <v>1221</v>
      </c>
      <c r="D481" s="144" t="s">
        <v>1111</v>
      </c>
      <c r="E481" s="126" t="s">
        <v>13</v>
      </c>
      <c r="F481" s="126" t="s">
        <v>102</v>
      </c>
      <c r="G481" s="127" t="s">
        <v>1215</v>
      </c>
      <c r="H481" s="140" t="s">
        <v>1216</v>
      </c>
    </row>
    <row r="482" spans="1:8" ht="86.4" x14ac:dyDescent="0.3">
      <c r="A482" s="139">
        <v>5156</v>
      </c>
      <c r="B482" s="126"/>
      <c r="C482" s="126" t="s">
        <v>1222</v>
      </c>
      <c r="D482" s="144" t="s">
        <v>1113</v>
      </c>
      <c r="E482" s="126" t="s">
        <v>13</v>
      </c>
      <c r="F482" s="126" t="s">
        <v>102</v>
      </c>
      <c r="G482" s="127" t="s">
        <v>1215</v>
      </c>
      <c r="H482" s="140" t="s">
        <v>1216</v>
      </c>
    </row>
    <row r="483" spans="1:8" ht="86.4" x14ac:dyDescent="0.3">
      <c r="A483" s="139">
        <v>5156</v>
      </c>
      <c r="B483" s="126"/>
      <c r="C483" s="126" t="s">
        <v>1223</v>
      </c>
      <c r="D483" s="144" t="s">
        <v>1115</v>
      </c>
      <c r="E483" s="126" t="s">
        <v>13</v>
      </c>
      <c r="F483" s="126" t="s">
        <v>102</v>
      </c>
      <c r="G483" s="127" t="s">
        <v>1215</v>
      </c>
      <c r="H483" s="140" t="s">
        <v>1216</v>
      </c>
    </row>
    <row r="484" spans="1:8" ht="86.4" x14ac:dyDescent="0.3">
      <c r="A484" s="139">
        <v>5156</v>
      </c>
      <c r="B484" s="126"/>
      <c r="C484" s="126" t="s">
        <v>1224</v>
      </c>
      <c r="D484" s="144" t="s">
        <v>1225</v>
      </c>
      <c r="E484" s="126" t="s">
        <v>13</v>
      </c>
      <c r="F484" s="126" t="s">
        <v>102</v>
      </c>
      <c r="G484" s="127" t="s">
        <v>1215</v>
      </c>
      <c r="H484" s="140" t="s">
        <v>1216</v>
      </c>
    </row>
    <row r="485" spans="1:8" ht="259.2" x14ac:dyDescent="0.3">
      <c r="A485" s="137">
        <f>+A477+1</f>
        <v>5157</v>
      </c>
      <c r="B485" s="125" t="s">
        <v>1201</v>
      </c>
      <c r="C485" s="125" t="s">
        <v>1226</v>
      </c>
      <c r="D485" s="129" t="s">
        <v>1227</v>
      </c>
      <c r="E485" s="125" t="s">
        <v>13</v>
      </c>
      <c r="F485" s="125" t="s">
        <v>102</v>
      </c>
      <c r="G485" s="125" t="s">
        <v>1228</v>
      </c>
      <c r="H485" s="138"/>
    </row>
    <row r="486" spans="1:8" ht="230.4" x14ac:dyDescent="0.3">
      <c r="A486" s="139">
        <f t="shared" si="6"/>
        <v>5158</v>
      </c>
      <c r="B486" s="126" t="s">
        <v>1201</v>
      </c>
      <c r="C486" s="126" t="s">
        <v>1229</v>
      </c>
      <c r="D486" s="144" t="s">
        <v>1230</v>
      </c>
      <c r="E486" s="126" t="s">
        <v>13</v>
      </c>
      <c r="F486" s="126" t="s">
        <v>102</v>
      </c>
      <c r="G486" s="126" t="s">
        <v>1231</v>
      </c>
      <c r="H486" s="140"/>
    </row>
    <row r="487" spans="1:8" ht="115.2" x14ac:dyDescent="0.3">
      <c r="A487" s="139">
        <v>5158</v>
      </c>
      <c r="B487" s="126"/>
      <c r="C487" s="126" t="s">
        <v>1232</v>
      </c>
      <c r="D487" s="144" t="s">
        <v>1233</v>
      </c>
      <c r="E487" s="126" t="s">
        <v>13</v>
      </c>
      <c r="F487" s="126" t="s">
        <v>102</v>
      </c>
      <c r="G487" s="126" t="s">
        <v>1231</v>
      </c>
      <c r="H487" s="140"/>
    </row>
    <row r="488" spans="1:8" ht="115.2" x14ac:dyDescent="0.3">
      <c r="A488" s="139">
        <v>5158</v>
      </c>
      <c r="B488" s="126"/>
      <c r="C488" s="126" t="s">
        <v>1234</v>
      </c>
      <c r="D488" s="144" t="s">
        <v>1235</v>
      </c>
      <c r="E488" s="126" t="s">
        <v>13</v>
      </c>
      <c r="F488" s="126" t="s">
        <v>102</v>
      </c>
      <c r="G488" s="126" t="s">
        <v>1231</v>
      </c>
      <c r="H488" s="140"/>
    </row>
    <row r="489" spans="1:8" ht="129.6" x14ac:dyDescent="0.3">
      <c r="A489" s="137">
        <f>+A486+1</f>
        <v>5159</v>
      </c>
      <c r="B489" s="125" t="s">
        <v>1201</v>
      </c>
      <c r="C489" s="125" t="s">
        <v>1236</v>
      </c>
      <c r="D489" s="129" t="s">
        <v>1237</v>
      </c>
      <c r="E489" s="125" t="s">
        <v>147</v>
      </c>
      <c r="F489" s="125" t="s">
        <v>102</v>
      </c>
      <c r="G489" s="125" t="s">
        <v>1238</v>
      </c>
      <c r="H489" s="138"/>
    </row>
    <row r="490" spans="1:8" ht="129.6" x14ac:dyDescent="0.3">
      <c r="A490" s="139">
        <f t="shared" si="6"/>
        <v>5160</v>
      </c>
      <c r="B490" s="126" t="s">
        <v>1201</v>
      </c>
      <c r="C490" s="126" t="s">
        <v>1239</v>
      </c>
      <c r="D490" s="144" t="s">
        <v>1240</v>
      </c>
      <c r="E490" s="126" t="s">
        <v>147</v>
      </c>
      <c r="F490" s="126" t="s">
        <v>102</v>
      </c>
      <c r="G490" s="126" t="s">
        <v>1241</v>
      </c>
      <c r="H490" s="140"/>
    </row>
    <row r="491" spans="1:8" ht="115.2" x14ac:dyDescent="0.3">
      <c r="A491" s="137">
        <f t="shared" si="6"/>
        <v>5161</v>
      </c>
      <c r="B491" s="125" t="s">
        <v>1201</v>
      </c>
      <c r="C491" s="125" t="s">
        <v>1242</v>
      </c>
      <c r="D491" s="129" t="s">
        <v>1243</v>
      </c>
      <c r="E491" s="125" t="s">
        <v>13</v>
      </c>
      <c r="F491" s="125" t="s">
        <v>102</v>
      </c>
      <c r="G491" s="129" t="s">
        <v>1244</v>
      </c>
      <c r="H491" s="138"/>
    </row>
    <row r="492" spans="1:8" ht="57.6" x14ac:dyDescent="0.3">
      <c r="A492" s="139">
        <f t="shared" si="6"/>
        <v>5162</v>
      </c>
      <c r="B492" s="126" t="s">
        <v>1201</v>
      </c>
      <c r="C492" s="126" t="s">
        <v>1245</v>
      </c>
      <c r="D492" s="144" t="s">
        <v>1133</v>
      </c>
      <c r="E492" s="126" t="s">
        <v>147</v>
      </c>
      <c r="F492" s="126" t="s">
        <v>102</v>
      </c>
      <c r="G492" s="126" t="s">
        <v>1246</v>
      </c>
      <c r="H492" s="140" t="s">
        <v>1247</v>
      </c>
    </row>
    <row r="493" spans="1:8" ht="57.6" x14ac:dyDescent="0.3">
      <c r="A493" s="139">
        <v>5162</v>
      </c>
      <c r="B493" s="126"/>
      <c r="C493" s="126" t="s">
        <v>1248</v>
      </c>
      <c r="D493" s="144" t="s">
        <v>1137</v>
      </c>
      <c r="E493" s="126" t="s">
        <v>147</v>
      </c>
      <c r="F493" s="126" t="s">
        <v>102</v>
      </c>
      <c r="G493" s="126" t="s">
        <v>1246</v>
      </c>
      <c r="H493" s="140" t="s">
        <v>1247</v>
      </c>
    </row>
    <row r="494" spans="1:8" ht="72" x14ac:dyDescent="0.3">
      <c r="A494" s="139">
        <v>5162</v>
      </c>
      <c r="B494" s="126"/>
      <c r="C494" s="126" t="s">
        <v>1249</v>
      </c>
      <c r="D494" s="144" t="s">
        <v>1139</v>
      </c>
      <c r="E494" s="126" t="s">
        <v>147</v>
      </c>
      <c r="F494" s="126" t="s">
        <v>102</v>
      </c>
      <c r="G494" s="126" t="s">
        <v>1246</v>
      </c>
      <c r="H494" s="140" t="s">
        <v>1247</v>
      </c>
    </row>
    <row r="495" spans="1:8" ht="57.6" x14ac:dyDescent="0.3">
      <c r="A495" s="139">
        <v>5162</v>
      </c>
      <c r="B495" s="126"/>
      <c r="C495" s="126" t="s">
        <v>1250</v>
      </c>
      <c r="D495" s="144" t="s">
        <v>1251</v>
      </c>
      <c r="E495" s="126" t="s">
        <v>147</v>
      </c>
      <c r="F495" s="126" t="s">
        <v>102</v>
      </c>
      <c r="G495" s="126" t="s">
        <v>1246</v>
      </c>
      <c r="H495" s="140" t="s">
        <v>1247</v>
      </c>
    </row>
    <row r="496" spans="1:8" ht="57.6" x14ac:dyDescent="0.3">
      <c r="A496" s="139">
        <v>5162</v>
      </c>
      <c r="B496" s="126"/>
      <c r="C496" s="126" t="s">
        <v>1252</v>
      </c>
      <c r="D496" s="144" t="s">
        <v>1253</v>
      </c>
      <c r="E496" s="126" t="s">
        <v>147</v>
      </c>
      <c r="F496" s="126" t="s">
        <v>102</v>
      </c>
      <c r="G496" s="126" t="s">
        <v>1246</v>
      </c>
      <c r="H496" s="140" t="s">
        <v>1247</v>
      </c>
    </row>
    <row r="497" spans="1:8" ht="86.4" x14ac:dyDescent="0.3">
      <c r="A497" s="139">
        <v>5162</v>
      </c>
      <c r="B497" s="126"/>
      <c r="C497" s="126" t="s">
        <v>1254</v>
      </c>
      <c r="D497" s="144" t="s">
        <v>1255</v>
      </c>
      <c r="E497" s="126" t="s">
        <v>147</v>
      </c>
      <c r="F497" s="126" t="s">
        <v>102</v>
      </c>
      <c r="G497" s="126" t="s">
        <v>1246</v>
      </c>
      <c r="H497" s="140" t="s">
        <v>1247</v>
      </c>
    </row>
    <row r="498" spans="1:8" ht="158.4" x14ac:dyDescent="0.3">
      <c r="A498" s="139">
        <v>5162</v>
      </c>
      <c r="B498" s="126"/>
      <c r="C498" s="126" t="s">
        <v>1256</v>
      </c>
      <c r="D498" s="144" t="s">
        <v>1257</v>
      </c>
      <c r="E498" s="126" t="s">
        <v>147</v>
      </c>
      <c r="F498" s="126" t="s">
        <v>102</v>
      </c>
      <c r="G498" s="126" t="s">
        <v>1246</v>
      </c>
      <c r="H498" s="140" t="s">
        <v>1247</v>
      </c>
    </row>
    <row r="499" spans="1:8" ht="100.8" x14ac:dyDescent="0.3">
      <c r="A499" s="139">
        <v>5162</v>
      </c>
      <c r="B499" s="126"/>
      <c r="C499" s="126" t="s">
        <v>1258</v>
      </c>
      <c r="D499" s="144" t="s">
        <v>1149</v>
      </c>
      <c r="E499" s="126" t="s">
        <v>147</v>
      </c>
      <c r="F499" s="126" t="s">
        <v>102</v>
      </c>
      <c r="G499" s="126" t="s">
        <v>1246</v>
      </c>
      <c r="H499" s="140" t="s">
        <v>1247</v>
      </c>
    </row>
    <row r="500" spans="1:8" ht="72" x14ac:dyDescent="0.3">
      <c r="A500" s="137">
        <f>+A492+1</f>
        <v>5163</v>
      </c>
      <c r="B500" s="125" t="s">
        <v>1201</v>
      </c>
      <c r="C500" s="125" t="s">
        <v>1259</v>
      </c>
      <c r="D500" s="129" t="s">
        <v>1151</v>
      </c>
      <c r="E500" s="125" t="s">
        <v>13</v>
      </c>
      <c r="F500" s="125" t="s">
        <v>102</v>
      </c>
      <c r="G500" s="128" t="s">
        <v>1260</v>
      </c>
      <c r="H500" s="138" t="s">
        <v>1261</v>
      </c>
    </row>
    <row r="501" spans="1:8" ht="201.6" x14ac:dyDescent="0.3">
      <c r="A501" s="137">
        <v>5163</v>
      </c>
      <c r="B501" s="125"/>
      <c r="C501" s="125" t="s">
        <v>1262</v>
      </c>
      <c r="D501" s="141" t="s">
        <v>1263</v>
      </c>
      <c r="E501" s="125"/>
      <c r="F501" s="125"/>
      <c r="G501" s="128" t="s">
        <v>1260</v>
      </c>
      <c r="H501" s="138"/>
    </row>
    <row r="502" spans="1:8" ht="100.8" x14ac:dyDescent="0.3">
      <c r="A502" s="137">
        <v>5163</v>
      </c>
      <c r="B502" s="125"/>
      <c r="C502" s="125" t="s">
        <v>1264</v>
      </c>
      <c r="D502" s="141" t="s">
        <v>1265</v>
      </c>
      <c r="E502" s="125"/>
      <c r="F502" s="125"/>
      <c r="G502" s="128" t="s">
        <v>1260</v>
      </c>
      <c r="H502" s="138"/>
    </row>
    <row r="503" spans="1:8" ht="69" x14ac:dyDescent="0.3">
      <c r="A503" s="137">
        <v>5163</v>
      </c>
      <c r="B503" s="125"/>
      <c r="C503" s="125" t="s">
        <v>1266</v>
      </c>
      <c r="D503" s="141" t="s">
        <v>1267</v>
      </c>
      <c r="E503" s="125"/>
      <c r="F503" s="125"/>
      <c r="G503" s="128" t="s">
        <v>1260</v>
      </c>
      <c r="H503" s="138"/>
    </row>
    <row r="504" spans="1:8" ht="331.2" x14ac:dyDescent="0.3">
      <c r="A504" s="137">
        <v>5163</v>
      </c>
      <c r="B504" s="125"/>
      <c r="C504" s="125" t="s">
        <v>1268</v>
      </c>
      <c r="D504" s="141" t="s">
        <v>1161</v>
      </c>
      <c r="E504" s="125"/>
      <c r="F504" s="125"/>
      <c r="G504" s="128" t="s">
        <v>1260</v>
      </c>
      <c r="H504" s="138"/>
    </row>
    <row r="505" spans="1:8" ht="172.8" x14ac:dyDescent="0.3">
      <c r="A505" s="137">
        <v>5163</v>
      </c>
      <c r="B505" s="125"/>
      <c r="C505" s="125" t="s">
        <v>1269</v>
      </c>
      <c r="D505" s="141" t="s">
        <v>1270</v>
      </c>
      <c r="E505" s="125"/>
      <c r="F505" s="125"/>
      <c r="G505" s="128" t="s">
        <v>1260</v>
      </c>
      <c r="H505" s="138"/>
    </row>
    <row r="506" spans="1:8" ht="69" x14ac:dyDescent="0.3">
      <c r="A506" s="137">
        <v>5163</v>
      </c>
      <c r="B506" s="125"/>
      <c r="C506" s="125" t="s">
        <v>1271</v>
      </c>
      <c r="D506" s="141" t="s">
        <v>1272</v>
      </c>
      <c r="E506" s="125"/>
      <c r="F506" s="125"/>
      <c r="G506" s="128" t="s">
        <v>1260</v>
      </c>
      <c r="H506" s="138"/>
    </row>
    <row r="507" spans="1:8" ht="86.4" x14ac:dyDescent="0.3">
      <c r="A507" s="137">
        <v>5163</v>
      </c>
      <c r="B507" s="125"/>
      <c r="C507" s="125" t="s">
        <v>1273</v>
      </c>
      <c r="D507" s="141" t="s">
        <v>1274</v>
      </c>
      <c r="E507" s="125"/>
      <c r="F507" s="125"/>
      <c r="G507" s="128" t="s">
        <v>1260</v>
      </c>
      <c r="H507" s="138"/>
    </row>
    <row r="508" spans="1:8" ht="86.4" x14ac:dyDescent="0.3">
      <c r="A508" s="139">
        <f>+A500+1</f>
        <v>5164</v>
      </c>
      <c r="B508" s="126" t="s">
        <v>1201</v>
      </c>
      <c r="C508" s="126" t="s">
        <v>1275</v>
      </c>
      <c r="D508" s="144" t="s">
        <v>1276</v>
      </c>
      <c r="E508" s="126" t="s">
        <v>13</v>
      </c>
      <c r="F508" s="126" t="s">
        <v>102</v>
      </c>
      <c r="G508" s="126" t="s">
        <v>1277</v>
      </c>
      <c r="H508" s="140" t="s">
        <v>1278</v>
      </c>
    </row>
    <row r="509" spans="1:8" ht="86.4" x14ac:dyDescent="0.3">
      <c r="A509" s="139">
        <v>5164</v>
      </c>
      <c r="B509" s="126"/>
      <c r="C509" s="126" t="s">
        <v>1279</v>
      </c>
      <c r="D509" s="144" t="s">
        <v>1173</v>
      </c>
      <c r="E509" s="126" t="s">
        <v>13</v>
      </c>
      <c r="F509" s="126" t="s">
        <v>102</v>
      </c>
      <c r="G509" s="126" t="s">
        <v>1277</v>
      </c>
      <c r="H509" s="140" t="s">
        <v>1278</v>
      </c>
    </row>
    <row r="510" spans="1:8" ht="244.8" x14ac:dyDescent="0.3">
      <c r="A510" s="139">
        <v>5164</v>
      </c>
      <c r="B510" s="126"/>
      <c r="C510" s="126" t="s">
        <v>1280</v>
      </c>
      <c r="D510" s="144" t="s">
        <v>1281</v>
      </c>
      <c r="E510" s="126" t="s">
        <v>13</v>
      </c>
      <c r="F510" s="126" t="s">
        <v>102</v>
      </c>
      <c r="G510" s="126" t="s">
        <v>1277</v>
      </c>
      <c r="H510" s="140" t="s">
        <v>1278</v>
      </c>
    </row>
    <row r="511" spans="1:8" ht="230.4" x14ac:dyDescent="0.3">
      <c r="A511" s="139">
        <v>5164</v>
      </c>
      <c r="B511" s="126"/>
      <c r="C511" s="126" t="s">
        <v>1282</v>
      </c>
      <c r="D511" s="144" t="s">
        <v>1283</v>
      </c>
      <c r="E511" s="126" t="s">
        <v>13</v>
      </c>
      <c r="F511" s="126" t="s">
        <v>102</v>
      </c>
      <c r="G511" s="126" t="s">
        <v>1277</v>
      </c>
      <c r="H511" s="140" t="s">
        <v>1278</v>
      </c>
    </row>
    <row r="512" spans="1:8" ht="115.2" x14ac:dyDescent="0.3">
      <c r="A512" s="139">
        <v>5164</v>
      </c>
      <c r="B512" s="126"/>
      <c r="C512" s="126" t="s">
        <v>1284</v>
      </c>
      <c r="D512" s="144" t="s">
        <v>1285</v>
      </c>
      <c r="E512" s="126" t="s">
        <v>13</v>
      </c>
      <c r="F512" s="126" t="s">
        <v>102</v>
      </c>
      <c r="G512" s="126" t="s">
        <v>1277</v>
      </c>
      <c r="H512" s="140" t="s">
        <v>1278</v>
      </c>
    </row>
    <row r="513" spans="1:8" ht="86.4" x14ac:dyDescent="0.3">
      <c r="A513" s="139">
        <v>5164</v>
      </c>
      <c r="B513" s="126"/>
      <c r="C513" s="126" t="s">
        <v>1286</v>
      </c>
      <c r="D513" s="144" t="s">
        <v>1287</v>
      </c>
      <c r="E513" s="126" t="s">
        <v>13</v>
      </c>
      <c r="F513" s="126" t="s">
        <v>102</v>
      </c>
      <c r="G513" s="126" t="s">
        <v>1277</v>
      </c>
      <c r="H513" s="140" t="s">
        <v>1278</v>
      </c>
    </row>
    <row r="514" spans="1:8" ht="86.4" x14ac:dyDescent="0.3">
      <c r="A514" s="139">
        <v>5164</v>
      </c>
      <c r="B514" s="126"/>
      <c r="C514" s="126" t="s">
        <v>1288</v>
      </c>
      <c r="D514" s="144" t="s">
        <v>1289</v>
      </c>
      <c r="E514" s="126" t="s">
        <v>13</v>
      </c>
      <c r="F514" s="126" t="s">
        <v>102</v>
      </c>
      <c r="G514" s="126" t="s">
        <v>1277</v>
      </c>
      <c r="H514" s="140" t="s">
        <v>1278</v>
      </c>
    </row>
    <row r="515" spans="1:8" ht="273.60000000000002" x14ac:dyDescent="0.3">
      <c r="A515" s="139">
        <v>5164</v>
      </c>
      <c r="B515" s="126"/>
      <c r="C515" s="126" t="s">
        <v>1290</v>
      </c>
      <c r="D515" s="144" t="s">
        <v>1291</v>
      </c>
      <c r="E515" s="126" t="s">
        <v>13</v>
      </c>
      <c r="F515" s="126" t="s">
        <v>102</v>
      </c>
      <c r="G515" s="126" t="s">
        <v>1277</v>
      </c>
      <c r="H515" s="140" t="s">
        <v>1278</v>
      </c>
    </row>
    <row r="516" spans="1:8" ht="216" x14ac:dyDescent="0.3">
      <c r="A516" s="139">
        <v>5164</v>
      </c>
      <c r="B516" s="126"/>
      <c r="C516" s="126" t="s">
        <v>1292</v>
      </c>
      <c r="D516" s="144" t="s">
        <v>1293</v>
      </c>
      <c r="E516" s="126" t="s">
        <v>13</v>
      </c>
      <c r="F516" s="126" t="s">
        <v>102</v>
      </c>
      <c r="G516" s="126" t="s">
        <v>1277</v>
      </c>
      <c r="H516" s="140" t="s">
        <v>1278</v>
      </c>
    </row>
    <row r="517" spans="1:8" ht="216" x14ac:dyDescent="0.3">
      <c r="A517" s="137">
        <f>+A508+1</f>
        <v>5165</v>
      </c>
      <c r="B517" s="125" t="s">
        <v>1201</v>
      </c>
      <c r="C517" s="125" t="s">
        <v>1294</v>
      </c>
      <c r="D517" s="129" t="s">
        <v>1295</v>
      </c>
      <c r="E517" s="125" t="s">
        <v>147</v>
      </c>
      <c r="F517" s="125" t="s">
        <v>102</v>
      </c>
      <c r="G517" s="125" t="s">
        <v>1296</v>
      </c>
      <c r="H517" s="138" t="s">
        <v>1297</v>
      </c>
    </row>
    <row r="518" spans="1:8" ht="144" x14ac:dyDescent="0.3">
      <c r="A518" s="139">
        <f t="shared" ref="A518:A570" si="7">+A517+1</f>
        <v>5166</v>
      </c>
      <c r="B518" s="126" t="s">
        <v>1201</v>
      </c>
      <c r="C518" s="126" t="s">
        <v>1298</v>
      </c>
      <c r="D518" s="144" t="s">
        <v>1299</v>
      </c>
      <c r="E518" s="126" t="s">
        <v>147</v>
      </c>
      <c r="F518" s="126" t="s">
        <v>102</v>
      </c>
      <c r="G518" s="126" t="s">
        <v>1300</v>
      </c>
      <c r="H518" s="140" t="s">
        <v>1278</v>
      </c>
    </row>
    <row r="519" spans="1:8" ht="100.8" x14ac:dyDescent="0.3">
      <c r="A519" s="139">
        <v>5166</v>
      </c>
      <c r="B519" s="126"/>
      <c r="C519" s="126" t="s">
        <v>1301</v>
      </c>
      <c r="D519" s="144" t="s">
        <v>1196</v>
      </c>
      <c r="E519" s="126" t="s">
        <v>147</v>
      </c>
      <c r="F519" s="126" t="s">
        <v>102</v>
      </c>
      <c r="G519" s="126" t="s">
        <v>1300</v>
      </c>
      <c r="H519" s="140" t="s">
        <v>1278</v>
      </c>
    </row>
    <row r="520" spans="1:8" ht="100.8" x14ac:dyDescent="0.3">
      <c r="A520" s="139">
        <v>5166</v>
      </c>
      <c r="B520" s="126"/>
      <c r="C520" s="126" t="s">
        <v>1302</v>
      </c>
      <c r="D520" s="144" t="s">
        <v>1198</v>
      </c>
      <c r="E520" s="126" t="s">
        <v>147</v>
      </c>
      <c r="F520" s="126" t="s">
        <v>102</v>
      </c>
      <c r="G520" s="126" t="s">
        <v>1300</v>
      </c>
      <c r="H520" s="140" t="s">
        <v>1278</v>
      </c>
    </row>
    <row r="521" spans="1:8" ht="100.8" x14ac:dyDescent="0.3">
      <c r="A521" s="139">
        <v>5166</v>
      </c>
      <c r="B521" s="126"/>
      <c r="C521" s="126" t="s">
        <v>1303</v>
      </c>
      <c r="D521" s="144" t="s">
        <v>1200</v>
      </c>
      <c r="E521" s="126" t="s">
        <v>147</v>
      </c>
      <c r="F521" s="126" t="s">
        <v>102</v>
      </c>
      <c r="G521" s="126" t="s">
        <v>1300</v>
      </c>
      <c r="H521" s="140" t="s">
        <v>1278</v>
      </c>
    </row>
    <row r="522" spans="1:8" ht="57.6" x14ac:dyDescent="0.3">
      <c r="A522" s="137">
        <f>+A518+1</f>
        <v>5167</v>
      </c>
      <c r="B522" s="125" t="s">
        <v>1304</v>
      </c>
      <c r="C522" s="125" t="s">
        <v>1305</v>
      </c>
      <c r="D522" s="141" t="s">
        <v>1306</v>
      </c>
      <c r="E522" s="125" t="s">
        <v>13</v>
      </c>
      <c r="F522" s="125" t="s">
        <v>102</v>
      </c>
      <c r="G522" s="125" t="s">
        <v>1307</v>
      </c>
      <c r="H522" s="138">
        <v>2164</v>
      </c>
    </row>
    <row r="523" spans="1:8" ht="331.2" x14ac:dyDescent="0.3">
      <c r="A523" s="137">
        <v>5167</v>
      </c>
      <c r="B523" s="125"/>
      <c r="C523" s="125" t="s">
        <v>1308</v>
      </c>
      <c r="D523" s="141" t="s">
        <v>1309</v>
      </c>
      <c r="E523" s="125" t="s">
        <v>13</v>
      </c>
      <c r="F523" s="125" t="s">
        <v>102</v>
      </c>
      <c r="G523" s="125" t="s">
        <v>1307</v>
      </c>
      <c r="H523" s="138">
        <v>2164</v>
      </c>
    </row>
    <row r="524" spans="1:8" ht="57.6" x14ac:dyDescent="0.3">
      <c r="A524" s="137">
        <v>5167</v>
      </c>
      <c r="B524" s="125"/>
      <c r="C524" s="125" t="s">
        <v>1310</v>
      </c>
      <c r="D524" s="141" t="s">
        <v>1311</v>
      </c>
      <c r="E524" s="125" t="s">
        <v>13</v>
      </c>
      <c r="F524" s="125" t="s">
        <v>102</v>
      </c>
      <c r="G524" s="125" t="s">
        <v>1307</v>
      </c>
      <c r="H524" s="138">
        <v>2164</v>
      </c>
    </row>
    <row r="525" spans="1:8" ht="57.6" x14ac:dyDescent="0.3">
      <c r="A525" s="137">
        <v>5167</v>
      </c>
      <c r="B525" s="125"/>
      <c r="C525" s="125" t="s">
        <v>1312</v>
      </c>
      <c r="D525" s="141" t="s">
        <v>1313</v>
      </c>
      <c r="E525" s="125" t="s">
        <v>13</v>
      </c>
      <c r="F525" s="125" t="s">
        <v>102</v>
      </c>
      <c r="G525" s="125" t="s">
        <v>1307</v>
      </c>
      <c r="H525" s="138">
        <v>2164</v>
      </c>
    </row>
    <row r="526" spans="1:8" ht="57.6" x14ac:dyDescent="0.3">
      <c r="A526" s="137">
        <v>5167</v>
      </c>
      <c r="B526" s="125"/>
      <c r="C526" s="125" t="s">
        <v>1314</v>
      </c>
      <c r="D526" s="141" t="s">
        <v>1315</v>
      </c>
      <c r="E526" s="125" t="s">
        <v>13</v>
      </c>
      <c r="F526" s="125" t="s">
        <v>102</v>
      </c>
      <c r="G526" s="125" t="s">
        <v>1307</v>
      </c>
      <c r="H526" s="138">
        <v>2164</v>
      </c>
    </row>
    <row r="527" spans="1:8" ht="57.6" x14ac:dyDescent="0.3">
      <c r="A527" s="137">
        <v>5167</v>
      </c>
      <c r="B527" s="125"/>
      <c r="C527" s="125" t="s">
        <v>1316</v>
      </c>
      <c r="D527" s="141" t="s">
        <v>1317</v>
      </c>
      <c r="E527" s="125" t="s">
        <v>13</v>
      </c>
      <c r="F527" s="125" t="s">
        <v>102</v>
      </c>
      <c r="G527" s="125" t="s">
        <v>1307</v>
      </c>
      <c r="H527" s="138">
        <v>2164</v>
      </c>
    </row>
    <row r="528" spans="1:8" ht="57.6" x14ac:dyDescent="0.3">
      <c r="A528" s="137">
        <v>5167</v>
      </c>
      <c r="B528" s="125"/>
      <c r="C528" s="125" t="s">
        <v>1318</v>
      </c>
      <c r="D528" s="141" t="s">
        <v>1319</v>
      </c>
      <c r="E528" s="125" t="s">
        <v>13</v>
      </c>
      <c r="F528" s="125" t="s">
        <v>102</v>
      </c>
      <c r="G528" s="125" t="s">
        <v>1307</v>
      </c>
      <c r="H528" s="138">
        <v>2164</v>
      </c>
    </row>
    <row r="529" spans="1:8" ht="158.4" x14ac:dyDescent="0.3">
      <c r="A529" s="137">
        <v>5167</v>
      </c>
      <c r="B529" s="125"/>
      <c r="C529" s="125" t="s">
        <v>1320</v>
      </c>
      <c r="D529" s="141" t="s">
        <v>1321</v>
      </c>
      <c r="E529" s="125" t="s">
        <v>13</v>
      </c>
      <c r="F529" s="125" t="s">
        <v>102</v>
      </c>
      <c r="G529" s="125" t="s">
        <v>1307</v>
      </c>
      <c r="H529" s="138">
        <v>2164</v>
      </c>
    </row>
    <row r="530" spans="1:8" ht="86.4" x14ac:dyDescent="0.3">
      <c r="A530" s="137">
        <v>5167</v>
      </c>
      <c r="B530" s="125"/>
      <c r="C530" s="125" t="s">
        <v>1322</v>
      </c>
      <c r="D530" s="141" t="s">
        <v>1323</v>
      </c>
      <c r="E530" s="125" t="s">
        <v>13</v>
      </c>
      <c r="F530" s="125" t="s">
        <v>102</v>
      </c>
      <c r="G530" s="125" t="s">
        <v>1307</v>
      </c>
      <c r="H530" s="138">
        <v>2164</v>
      </c>
    </row>
    <row r="531" spans="1:8" ht="244.8" x14ac:dyDescent="0.3">
      <c r="A531" s="137">
        <v>5167</v>
      </c>
      <c r="B531" s="125"/>
      <c r="C531" s="125" t="s">
        <v>1324</v>
      </c>
      <c r="D531" s="141" t="s">
        <v>1325</v>
      </c>
      <c r="E531" s="125" t="s">
        <v>13</v>
      </c>
      <c r="F531" s="125" t="s">
        <v>102</v>
      </c>
      <c r="G531" s="125" t="s">
        <v>1307</v>
      </c>
      <c r="H531" s="138">
        <v>2164</v>
      </c>
    </row>
    <row r="532" spans="1:8" ht="72" x14ac:dyDescent="0.3">
      <c r="A532" s="137">
        <v>5167</v>
      </c>
      <c r="B532" s="125"/>
      <c r="C532" s="125" t="s">
        <v>1326</v>
      </c>
      <c r="D532" s="141" t="s">
        <v>1327</v>
      </c>
      <c r="E532" s="125" t="s">
        <v>13</v>
      </c>
      <c r="F532" s="125" t="s">
        <v>102</v>
      </c>
      <c r="G532" s="125" t="s">
        <v>1307</v>
      </c>
      <c r="H532" s="138">
        <v>2164</v>
      </c>
    </row>
    <row r="533" spans="1:8" ht="72" x14ac:dyDescent="0.3">
      <c r="A533" s="137">
        <v>5167</v>
      </c>
      <c r="B533" s="125"/>
      <c r="C533" s="125" t="s">
        <v>1328</v>
      </c>
      <c r="D533" s="141" t="s">
        <v>1329</v>
      </c>
      <c r="E533" s="125" t="s">
        <v>13</v>
      </c>
      <c r="F533" s="125" t="s">
        <v>102</v>
      </c>
      <c r="G533" s="125" t="s">
        <v>1307</v>
      </c>
      <c r="H533" s="138">
        <v>2164</v>
      </c>
    </row>
    <row r="534" spans="1:8" ht="100.8" x14ac:dyDescent="0.3">
      <c r="A534" s="137">
        <v>5167</v>
      </c>
      <c r="B534" s="125"/>
      <c r="C534" s="125" t="s">
        <v>1330</v>
      </c>
      <c r="D534" s="141" t="s">
        <v>1331</v>
      </c>
      <c r="E534" s="125" t="s">
        <v>13</v>
      </c>
      <c r="F534" s="125" t="s">
        <v>102</v>
      </c>
      <c r="G534" s="125" t="s">
        <v>1307</v>
      </c>
      <c r="H534" s="138">
        <v>2164</v>
      </c>
    </row>
    <row r="535" spans="1:8" ht="115.2" x14ac:dyDescent="0.3">
      <c r="A535" s="137">
        <v>5167</v>
      </c>
      <c r="B535" s="125"/>
      <c r="C535" s="125" t="s">
        <v>1332</v>
      </c>
      <c r="D535" s="141" t="s">
        <v>1333</v>
      </c>
      <c r="E535" s="125" t="s">
        <v>13</v>
      </c>
      <c r="F535" s="125" t="s">
        <v>102</v>
      </c>
      <c r="G535" s="125" t="s">
        <v>1307</v>
      </c>
      <c r="H535" s="138">
        <v>2164</v>
      </c>
    </row>
    <row r="536" spans="1:8" ht="57.6" x14ac:dyDescent="0.3">
      <c r="A536" s="137">
        <v>5167</v>
      </c>
      <c r="B536" s="125"/>
      <c r="C536" s="125" t="s">
        <v>1334</v>
      </c>
      <c r="D536" s="141" t="s">
        <v>1335</v>
      </c>
      <c r="E536" s="125" t="s">
        <v>13</v>
      </c>
      <c r="F536" s="125" t="s">
        <v>102</v>
      </c>
      <c r="G536" s="125" t="s">
        <v>1307</v>
      </c>
      <c r="H536" s="138">
        <v>2164</v>
      </c>
    </row>
    <row r="537" spans="1:8" ht="100.8" x14ac:dyDescent="0.3">
      <c r="A537" s="137">
        <v>5167</v>
      </c>
      <c r="B537" s="125"/>
      <c r="C537" s="125" t="s">
        <v>1336</v>
      </c>
      <c r="D537" s="141" t="s">
        <v>1337</v>
      </c>
      <c r="E537" s="125" t="s">
        <v>13</v>
      </c>
      <c r="F537" s="125" t="s">
        <v>102</v>
      </c>
      <c r="G537" s="125" t="s">
        <v>1307</v>
      </c>
      <c r="H537" s="138">
        <v>2164</v>
      </c>
    </row>
    <row r="538" spans="1:8" ht="72" x14ac:dyDescent="0.3">
      <c r="A538" s="139">
        <f>+A522+1</f>
        <v>5168</v>
      </c>
      <c r="B538" s="126" t="s">
        <v>1304</v>
      </c>
      <c r="C538" s="126" t="s">
        <v>1338</v>
      </c>
      <c r="D538" s="148" t="s">
        <v>1339</v>
      </c>
      <c r="E538" s="126" t="s">
        <v>13</v>
      </c>
      <c r="F538" s="126" t="s">
        <v>102</v>
      </c>
      <c r="G538" s="126" t="s">
        <v>1340</v>
      </c>
      <c r="H538" s="140" t="s">
        <v>1341</v>
      </c>
    </row>
    <row r="539" spans="1:8" ht="158.4" x14ac:dyDescent="0.3">
      <c r="A539" s="139">
        <v>5168</v>
      </c>
      <c r="B539" s="126"/>
      <c r="C539" s="126" t="s">
        <v>1342</v>
      </c>
      <c r="D539" s="149" t="s">
        <v>1343</v>
      </c>
      <c r="E539" s="126" t="s">
        <v>13</v>
      </c>
      <c r="F539" s="126" t="s">
        <v>102</v>
      </c>
      <c r="G539" s="126" t="s">
        <v>1340</v>
      </c>
      <c r="H539" s="140" t="s">
        <v>1341</v>
      </c>
    </row>
    <row r="540" spans="1:8" ht="172.8" x14ac:dyDescent="0.3">
      <c r="A540" s="139">
        <v>5168</v>
      </c>
      <c r="B540" s="126"/>
      <c r="C540" s="126" t="s">
        <v>1344</v>
      </c>
      <c r="D540" s="149" t="s">
        <v>1345</v>
      </c>
      <c r="E540" s="126" t="s">
        <v>13</v>
      </c>
      <c r="F540" s="126" t="s">
        <v>102</v>
      </c>
      <c r="G540" s="126" t="s">
        <v>1340</v>
      </c>
      <c r="H540" s="140" t="s">
        <v>1341</v>
      </c>
    </row>
    <row r="541" spans="1:8" ht="172.8" x14ac:dyDescent="0.3">
      <c r="A541" s="139">
        <v>5168</v>
      </c>
      <c r="B541" s="126"/>
      <c r="C541" s="126" t="s">
        <v>1346</v>
      </c>
      <c r="D541" s="149" t="s">
        <v>1347</v>
      </c>
      <c r="E541" s="126" t="s">
        <v>13</v>
      </c>
      <c r="F541" s="126" t="s">
        <v>102</v>
      </c>
      <c r="G541" s="126" t="s">
        <v>1340</v>
      </c>
      <c r="H541" s="140" t="s">
        <v>1341</v>
      </c>
    </row>
    <row r="542" spans="1:8" ht="288" x14ac:dyDescent="0.3">
      <c r="A542" s="139">
        <v>5168</v>
      </c>
      <c r="B542" s="126"/>
      <c r="C542" s="126" t="s">
        <v>1348</v>
      </c>
      <c r="D542" s="150" t="s">
        <v>1349</v>
      </c>
      <c r="E542" s="126" t="s">
        <v>13</v>
      </c>
      <c r="F542" s="126" t="s">
        <v>102</v>
      </c>
      <c r="G542" s="126" t="s">
        <v>1340</v>
      </c>
      <c r="H542" s="140" t="s">
        <v>1341</v>
      </c>
    </row>
    <row r="543" spans="1:8" ht="72" x14ac:dyDescent="0.3">
      <c r="A543" s="139">
        <v>5168</v>
      </c>
      <c r="B543" s="126"/>
      <c r="C543" s="126" t="s">
        <v>1350</v>
      </c>
      <c r="D543" s="151" t="s">
        <v>1351</v>
      </c>
      <c r="E543" s="126" t="s">
        <v>13</v>
      </c>
      <c r="F543" s="126" t="s">
        <v>102</v>
      </c>
      <c r="G543" s="126" t="s">
        <v>1340</v>
      </c>
      <c r="H543" s="140" t="s">
        <v>1341</v>
      </c>
    </row>
    <row r="544" spans="1:8" ht="72" x14ac:dyDescent="0.3">
      <c r="A544" s="139">
        <v>5168</v>
      </c>
      <c r="B544" s="126"/>
      <c r="C544" s="126" t="s">
        <v>1352</v>
      </c>
      <c r="D544" s="151" t="s">
        <v>1353</v>
      </c>
      <c r="E544" s="126" t="s">
        <v>13</v>
      </c>
      <c r="F544" s="126" t="s">
        <v>102</v>
      </c>
      <c r="G544" s="126" t="s">
        <v>1340</v>
      </c>
      <c r="H544" s="140" t="s">
        <v>1341</v>
      </c>
    </row>
    <row r="545" spans="1:8" ht="72" x14ac:dyDescent="0.3">
      <c r="A545" s="139">
        <v>5168</v>
      </c>
      <c r="B545" s="126"/>
      <c r="C545" s="126" t="s">
        <v>1354</v>
      </c>
      <c r="D545" s="151" t="s">
        <v>1355</v>
      </c>
      <c r="E545" s="126" t="s">
        <v>13</v>
      </c>
      <c r="F545" s="126" t="s">
        <v>102</v>
      </c>
      <c r="G545" s="126" t="s">
        <v>1340</v>
      </c>
      <c r="H545" s="140" t="s">
        <v>1341</v>
      </c>
    </row>
    <row r="546" spans="1:8" ht="72" x14ac:dyDescent="0.3">
      <c r="A546" s="139">
        <v>5168</v>
      </c>
      <c r="B546" s="126"/>
      <c r="C546" s="126" t="s">
        <v>1356</v>
      </c>
      <c r="D546" s="151" t="s">
        <v>1357</v>
      </c>
      <c r="E546" s="126" t="s">
        <v>13</v>
      </c>
      <c r="F546" s="126" t="s">
        <v>102</v>
      </c>
      <c r="G546" s="126" t="s">
        <v>1340</v>
      </c>
      <c r="H546" s="140" t="s">
        <v>1341</v>
      </c>
    </row>
    <row r="547" spans="1:8" ht="72" x14ac:dyDescent="0.3">
      <c r="A547" s="139">
        <v>5168</v>
      </c>
      <c r="B547" s="126"/>
      <c r="C547" s="126" t="s">
        <v>1358</v>
      </c>
      <c r="D547" s="151" t="s">
        <v>1359</v>
      </c>
      <c r="E547" s="126" t="s">
        <v>13</v>
      </c>
      <c r="F547" s="126" t="s">
        <v>102</v>
      </c>
      <c r="G547" s="126" t="s">
        <v>1340</v>
      </c>
      <c r="H547" s="140" t="s">
        <v>1341</v>
      </c>
    </row>
    <row r="548" spans="1:8" ht="72" x14ac:dyDescent="0.3">
      <c r="A548" s="139">
        <v>5168</v>
      </c>
      <c r="B548" s="126"/>
      <c r="C548" s="126" t="s">
        <v>1360</v>
      </c>
      <c r="D548" s="151" t="s">
        <v>1361</v>
      </c>
      <c r="E548" s="126" t="s">
        <v>13</v>
      </c>
      <c r="F548" s="126" t="s">
        <v>102</v>
      </c>
      <c r="G548" s="126" t="s">
        <v>1340</v>
      </c>
      <c r="H548" s="140" t="s">
        <v>1341</v>
      </c>
    </row>
    <row r="549" spans="1:8" ht="72" x14ac:dyDescent="0.3">
      <c r="A549" s="139">
        <v>5168</v>
      </c>
      <c r="B549" s="126"/>
      <c r="C549" s="126" t="s">
        <v>1362</v>
      </c>
      <c r="D549" s="151" t="s">
        <v>1363</v>
      </c>
      <c r="E549" s="126" t="s">
        <v>13</v>
      </c>
      <c r="F549" s="126" t="s">
        <v>102</v>
      </c>
      <c r="G549" s="126" t="s">
        <v>1340</v>
      </c>
      <c r="H549" s="140" t="s">
        <v>1341</v>
      </c>
    </row>
    <row r="550" spans="1:8" ht="72" x14ac:dyDescent="0.3">
      <c r="A550" s="139">
        <v>5168</v>
      </c>
      <c r="B550" s="126"/>
      <c r="C550" s="126" t="s">
        <v>1364</v>
      </c>
      <c r="D550" s="151" t="s">
        <v>1365</v>
      </c>
      <c r="E550" s="126" t="s">
        <v>13</v>
      </c>
      <c r="F550" s="126" t="s">
        <v>102</v>
      </c>
      <c r="G550" s="126" t="s">
        <v>1340</v>
      </c>
      <c r="H550" s="140" t="s">
        <v>1341</v>
      </c>
    </row>
    <row r="551" spans="1:8" ht="72" x14ac:dyDescent="0.3">
      <c r="A551" s="139">
        <v>5168</v>
      </c>
      <c r="B551" s="126"/>
      <c r="C551" s="126" t="s">
        <v>1366</v>
      </c>
      <c r="D551" s="149" t="s">
        <v>1367</v>
      </c>
      <c r="E551" s="126" t="s">
        <v>13</v>
      </c>
      <c r="F551" s="126" t="s">
        <v>102</v>
      </c>
      <c r="G551" s="126" t="s">
        <v>1340</v>
      </c>
      <c r="H551" s="140" t="s">
        <v>1341</v>
      </c>
    </row>
    <row r="552" spans="1:8" ht="187.2" x14ac:dyDescent="0.3">
      <c r="A552" s="139">
        <v>5168</v>
      </c>
      <c r="B552" s="126"/>
      <c r="C552" s="126" t="s">
        <v>1368</v>
      </c>
      <c r="D552" s="151" t="s">
        <v>1369</v>
      </c>
      <c r="E552" s="126" t="s">
        <v>13</v>
      </c>
      <c r="F552" s="126" t="s">
        <v>102</v>
      </c>
      <c r="G552" s="126" t="s">
        <v>1340</v>
      </c>
      <c r="H552" s="140" t="s">
        <v>1341</v>
      </c>
    </row>
    <row r="553" spans="1:8" ht="100.8" x14ac:dyDescent="0.3">
      <c r="A553" s="139">
        <v>5168</v>
      </c>
      <c r="B553" s="126"/>
      <c r="C553" s="126" t="s">
        <v>1370</v>
      </c>
      <c r="D553" s="151" t="s">
        <v>1371</v>
      </c>
      <c r="E553" s="126" t="s">
        <v>13</v>
      </c>
      <c r="F553" s="126" t="s">
        <v>102</v>
      </c>
      <c r="G553" s="126" t="s">
        <v>1340</v>
      </c>
      <c r="H553" s="140" t="s">
        <v>1341</v>
      </c>
    </row>
    <row r="554" spans="1:8" ht="72" x14ac:dyDescent="0.3">
      <c r="A554" s="139">
        <v>5168</v>
      </c>
      <c r="B554" s="126"/>
      <c r="C554" s="126" t="s">
        <v>1372</v>
      </c>
      <c r="D554" s="151" t="s">
        <v>1373</v>
      </c>
      <c r="E554" s="126" t="s">
        <v>13</v>
      </c>
      <c r="F554" s="126" t="s">
        <v>102</v>
      </c>
      <c r="G554" s="126" t="s">
        <v>1340</v>
      </c>
      <c r="H554" s="140" t="s">
        <v>1341</v>
      </c>
    </row>
    <row r="555" spans="1:8" ht="72" x14ac:dyDescent="0.3">
      <c r="A555" s="139">
        <v>5168</v>
      </c>
      <c r="B555" s="126"/>
      <c r="C555" s="126" t="s">
        <v>1374</v>
      </c>
      <c r="D555" s="151" t="s">
        <v>1375</v>
      </c>
      <c r="E555" s="126" t="s">
        <v>13</v>
      </c>
      <c r="F555" s="126" t="s">
        <v>102</v>
      </c>
      <c r="G555" s="126" t="s">
        <v>1340</v>
      </c>
      <c r="H555" s="140" t="s">
        <v>1341</v>
      </c>
    </row>
    <row r="556" spans="1:8" ht="72" x14ac:dyDescent="0.3">
      <c r="A556" s="139">
        <v>5168</v>
      </c>
      <c r="B556" s="126"/>
      <c r="C556" s="126" t="s">
        <v>1376</v>
      </c>
      <c r="D556" s="151" t="s">
        <v>1377</v>
      </c>
      <c r="E556" s="126" t="s">
        <v>13</v>
      </c>
      <c r="F556" s="126" t="s">
        <v>102</v>
      </c>
      <c r="G556" s="126" t="s">
        <v>1340</v>
      </c>
      <c r="H556" s="140" t="s">
        <v>1341</v>
      </c>
    </row>
    <row r="557" spans="1:8" ht="72" x14ac:dyDescent="0.3">
      <c r="A557" s="139">
        <v>5168</v>
      </c>
      <c r="B557" s="126"/>
      <c r="C557" s="126" t="s">
        <v>1378</v>
      </c>
      <c r="D557" s="149" t="s">
        <v>1379</v>
      </c>
      <c r="E557" s="126" t="s">
        <v>13</v>
      </c>
      <c r="F557" s="126" t="s">
        <v>102</v>
      </c>
      <c r="G557" s="126" t="s">
        <v>1340</v>
      </c>
      <c r="H557" s="140" t="s">
        <v>1341</v>
      </c>
    </row>
    <row r="558" spans="1:8" ht="72" x14ac:dyDescent="0.3">
      <c r="A558" s="139">
        <v>5168</v>
      </c>
      <c r="B558" s="126"/>
      <c r="C558" s="126" t="s">
        <v>1380</v>
      </c>
      <c r="D558" s="149" t="s">
        <v>1381</v>
      </c>
      <c r="E558" s="126" t="s">
        <v>13</v>
      </c>
      <c r="F558" s="126" t="s">
        <v>102</v>
      </c>
      <c r="G558" s="126" t="s">
        <v>1340</v>
      </c>
      <c r="H558" s="140" t="s">
        <v>1341</v>
      </c>
    </row>
    <row r="559" spans="1:8" ht="72" x14ac:dyDescent="0.3">
      <c r="A559" s="139">
        <v>5168</v>
      </c>
      <c r="B559" s="126"/>
      <c r="C559" s="126" t="s">
        <v>1382</v>
      </c>
      <c r="D559" s="149" t="s">
        <v>1383</v>
      </c>
      <c r="E559" s="126" t="s">
        <v>13</v>
      </c>
      <c r="F559" s="126" t="s">
        <v>102</v>
      </c>
      <c r="G559" s="126" t="s">
        <v>1340</v>
      </c>
      <c r="H559" s="140" t="s">
        <v>1341</v>
      </c>
    </row>
    <row r="560" spans="1:8" ht="72" x14ac:dyDescent="0.3">
      <c r="A560" s="139">
        <v>5168</v>
      </c>
      <c r="B560" s="126"/>
      <c r="C560" s="126" t="s">
        <v>1384</v>
      </c>
      <c r="D560" s="149" t="s">
        <v>1385</v>
      </c>
      <c r="E560" s="126" t="s">
        <v>13</v>
      </c>
      <c r="F560" s="126" t="s">
        <v>102</v>
      </c>
      <c r="G560" s="126" t="s">
        <v>1340</v>
      </c>
      <c r="H560" s="140" t="s">
        <v>1341</v>
      </c>
    </row>
    <row r="561" spans="1:8" ht="288" x14ac:dyDescent="0.3">
      <c r="A561" s="139">
        <v>5168</v>
      </c>
      <c r="B561" s="126"/>
      <c r="C561" s="126" t="s">
        <v>1386</v>
      </c>
      <c r="D561" s="149" t="s">
        <v>1387</v>
      </c>
      <c r="E561" s="126" t="s">
        <v>13</v>
      </c>
      <c r="F561" s="126" t="s">
        <v>102</v>
      </c>
      <c r="G561" s="126" t="s">
        <v>1340</v>
      </c>
      <c r="H561" s="140" t="s">
        <v>1341</v>
      </c>
    </row>
    <row r="562" spans="1:8" ht="129.6" x14ac:dyDescent="0.3">
      <c r="A562" s="139">
        <v>5168</v>
      </c>
      <c r="B562" s="126"/>
      <c r="C562" s="126" t="s">
        <v>1388</v>
      </c>
      <c r="D562" s="151" t="s">
        <v>1389</v>
      </c>
      <c r="E562" s="126" t="s">
        <v>13</v>
      </c>
      <c r="F562" s="126" t="s">
        <v>102</v>
      </c>
      <c r="G562" s="126" t="s">
        <v>1340</v>
      </c>
      <c r="H562" s="140" t="s">
        <v>1341</v>
      </c>
    </row>
    <row r="563" spans="1:8" ht="72" x14ac:dyDescent="0.3">
      <c r="A563" s="139">
        <v>5168</v>
      </c>
      <c r="B563" s="126"/>
      <c r="C563" s="126" t="s">
        <v>1390</v>
      </c>
      <c r="D563" s="149" t="s">
        <v>1391</v>
      </c>
      <c r="E563" s="126" t="s">
        <v>13</v>
      </c>
      <c r="F563" s="126" t="s">
        <v>102</v>
      </c>
      <c r="G563" s="126" t="s">
        <v>1340</v>
      </c>
      <c r="H563" s="140" t="s">
        <v>1341</v>
      </c>
    </row>
    <row r="564" spans="1:8" ht="72" x14ac:dyDescent="0.3">
      <c r="A564" s="139">
        <v>5168</v>
      </c>
      <c r="B564" s="126"/>
      <c r="C564" s="126" t="s">
        <v>1392</v>
      </c>
      <c r="D564" s="149" t="s">
        <v>1393</v>
      </c>
      <c r="E564" s="126" t="s">
        <v>13</v>
      </c>
      <c r="F564" s="126" t="s">
        <v>102</v>
      </c>
      <c r="G564" s="126" t="s">
        <v>1340</v>
      </c>
      <c r="H564" s="140" t="s">
        <v>1341</v>
      </c>
    </row>
    <row r="565" spans="1:8" ht="72" x14ac:dyDescent="0.3">
      <c r="A565" s="139">
        <v>5168</v>
      </c>
      <c r="B565" s="126"/>
      <c r="C565" s="126" t="s">
        <v>1394</v>
      </c>
      <c r="D565" s="149" t="s">
        <v>1395</v>
      </c>
      <c r="E565" s="126" t="s">
        <v>13</v>
      </c>
      <c r="F565" s="126" t="s">
        <v>102</v>
      </c>
      <c r="G565" s="126" t="s">
        <v>1340</v>
      </c>
      <c r="H565" s="140" t="s">
        <v>1341</v>
      </c>
    </row>
    <row r="566" spans="1:8" ht="43.2" x14ac:dyDescent="0.3">
      <c r="A566" s="137">
        <f>+A538+1</f>
        <v>5169</v>
      </c>
      <c r="B566" s="125" t="s">
        <v>1396</v>
      </c>
      <c r="C566" s="125" t="s">
        <v>1397</v>
      </c>
      <c r="D566" s="141" t="s">
        <v>1398</v>
      </c>
      <c r="E566" s="125" t="s">
        <v>13</v>
      </c>
      <c r="F566" s="125" t="s">
        <v>102</v>
      </c>
      <c r="G566" s="125" t="s">
        <v>1399</v>
      </c>
      <c r="H566" s="138">
        <v>2166</v>
      </c>
    </row>
    <row r="567" spans="1:8" ht="158.4" x14ac:dyDescent="0.3">
      <c r="A567" s="137">
        <v>5169</v>
      </c>
      <c r="B567" s="125"/>
      <c r="C567" s="125" t="s">
        <v>1400</v>
      </c>
      <c r="D567" s="141" t="s">
        <v>1401</v>
      </c>
      <c r="E567" s="125" t="s">
        <v>13</v>
      </c>
      <c r="F567" s="125" t="s">
        <v>102</v>
      </c>
      <c r="G567" s="125" t="s">
        <v>1399</v>
      </c>
      <c r="H567" s="138">
        <v>2166</v>
      </c>
    </row>
    <row r="568" spans="1:8" ht="288" x14ac:dyDescent="0.3">
      <c r="A568" s="137">
        <v>5169</v>
      </c>
      <c r="B568" s="125"/>
      <c r="C568" s="125" t="s">
        <v>1402</v>
      </c>
      <c r="D568" s="141" t="s">
        <v>1403</v>
      </c>
      <c r="E568" s="125" t="s">
        <v>13</v>
      </c>
      <c r="F568" s="125" t="s">
        <v>102</v>
      </c>
      <c r="G568" s="125" t="s">
        <v>1399</v>
      </c>
      <c r="H568" s="138">
        <v>2166</v>
      </c>
    </row>
    <row r="569" spans="1:8" ht="115.2" x14ac:dyDescent="0.3">
      <c r="A569" s="139">
        <f>+A566+1</f>
        <v>5170</v>
      </c>
      <c r="B569" s="126" t="s">
        <v>1396</v>
      </c>
      <c r="C569" s="126" t="s">
        <v>1404</v>
      </c>
      <c r="D569" s="148" t="s">
        <v>1405</v>
      </c>
      <c r="E569" s="126" t="s">
        <v>13</v>
      </c>
      <c r="F569" s="126" t="s">
        <v>102</v>
      </c>
      <c r="G569" s="126" t="s">
        <v>1406</v>
      </c>
      <c r="H569" s="140"/>
    </row>
    <row r="570" spans="1:8" ht="86.4" x14ac:dyDescent="0.3">
      <c r="A570" s="137">
        <f t="shared" si="7"/>
        <v>5171</v>
      </c>
      <c r="B570" s="125" t="s">
        <v>1396</v>
      </c>
      <c r="C570" s="125" t="s">
        <v>1407</v>
      </c>
      <c r="D570" s="129" t="s">
        <v>1408</v>
      </c>
      <c r="E570" s="125" t="s">
        <v>13</v>
      </c>
      <c r="F570" s="125" t="s">
        <v>102</v>
      </c>
      <c r="G570" s="125" t="s">
        <v>1409</v>
      </c>
      <c r="H570" s="138"/>
    </row>
    <row r="571" spans="1:8" ht="86.4" x14ac:dyDescent="0.3">
      <c r="A571" s="137">
        <v>5171</v>
      </c>
      <c r="B571" s="125"/>
      <c r="C571" s="125" t="s">
        <v>1410</v>
      </c>
      <c r="D571" s="129" t="s">
        <v>1411</v>
      </c>
      <c r="E571" s="125" t="s">
        <v>13</v>
      </c>
      <c r="F571" s="125" t="s">
        <v>102</v>
      </c>
      <c r="G571" s="125" t="s">
        <v>1409</v>
      </c>
      <c r="H571" s="138"/>
    </row>
    <row r="572" spans="1:8" ht="86.4" x14ac:dyDescent="0.3">
      <c r="A572" s="137">
        <v>5171</v>
      </c>
      <c r="B572" s="125"/>
      <c r="C572" s="125" t="s">
        <v>1412</v>
      </c>
      <c r="D572" s="129" t="s">
        <v>1413</v>
      </c>
      <c r="E572" s="125" t="s">
        <v>13</v>
      </c>
      <c r="F572" s="125" t="s">
        <v>102</v>
      </c>
      <c r="G572" s="125" t="s">
        <v>1409</v>
      </c>
      <c r="H572" s="138"/>
    </row>
    <row r="573" spans="1:8" ht="86.4" x14ac:dyDescent="0.3">
      <c r="A573" s="137">
        <v>5171</v>
      </c>
      <c r="B573" s="125"/>
      <c r="C573" s="125" t="s">
        <v>1414</v>
      </c>
      <c r="D573" s="129" t="s">
        <v>121</v>
      </c>
      <c r="E573" s="125" t="s">
        <v>13</v>
      </c>
      <c r="F573" s="125" t="s">
        <v>102</v>
      </c>
      <c r="G573" s="125" t="s">
        <v>1409</v>
      </c>
      <c r="H573" s="138"/>
    </row>
    <row r="574" spans="1:8" ht="86.4" x14ac:dyDescent="0.3">
      <c r="A574" s="137">
        <v>5171</v>
      </c>
      <c r="B574" s="125"/>
      <c r="C574" s="125" t="s">
        <v>1415</v>
      </c>
      <c r="D574" s="129" t="s">
        <v>1416</v>
      </c>
      <c r="E574" s="125" t="s">
        <v>13</v>
      </c>
      <c r="F574" s="125" t="s">
        <v>102</v>
      </c>
      <c r="G574" s="125" t="s">
        <v>1409</v>
      </c>
      <c r="H574" s="138"/>
    </row>
    <row r="575" spans="1:8" ht="86.4" x14ac:dyDescent="0.3">
      <c r="A575" s="137">
        <v>5171</v>
      </c>
      <c r="B575" s="125"/>
      <c r="C575" s="125" t="s">
        <v>1417</v>
      </c>
      <c r="D575" s="129" t="s">
        <v>1418</v>
      </c>
      <c r="E575" s="125" t="s">
        <v>13</v>
      </c>
      <c r="F575" s="125" t="s">
        <v>102</v>
      </c>
      <c r="G575" s="125" t="s">
        <v>1409</v>
      </c>
      <c r="H575" s="138"/>
    </row>
    <row r="576" spans="1:8" ht="86.4" x14ac:dyDescent="0.3">
      <c r="A576" s="137">
        <v>5171</v>
      </c>
      <c r="B576" s="125"/>
      <c r="C576" s="125" t="s">
        <v>1419</v>
      </c>
      <c r="D576" s="129" t="s">
        <v>1420</v>
      </c>
      <c r="E576" s="125" t="s">
        <v>13</v>
      </c>
      <c r="F576" s="125" t="s">
        <v>102</v>
      </c>
      <c r="G576" s="125" t="s">
        <v>1409</v>
      </c>
      <c r="H576" s="138"/>
    </row>
    <row r="577" spans="1:8" ht="86.4" x14ac:dyDescent="0.3">
      <c r="A577" s="137">
        <v>5171</v>
      </c>
      <c r="B577" s="125"/>
      <c r="C577" s="125" t="s">
        <v>1421</v>
      </c>
      <c r="D577" s="129" t="s">
        <v>1422</v>
      </c>
      <c r="E577" s="125" t="s">
        <v>13</v>
      </c>
      <c r="F577" s="125" t="s">
        <v>102</v>
      </c>
      <c r="G577" s="125" t="s">
        <v>1409</v>
      </c>
      <c r="H577" s="138"/>
    </row>
    <row r="578" spans="1:8" ht="86.4" x14ac:dyDescent="0.3">
      <c r="A578" s="137">
        <v>5171</v>
      </c>
      <c r="B578" s="125"/>
      <c r="C578" s="125" t="s">
        <v>1423</v>
      </c>
      <c r="D578" s="129" t="s">
        <v>1424</v>
      </c>
      <c r="E578" s="125" t="s">
        <v>13</v>
      </c>
      <c r="F578" s="125" t="s">
        <v>102</v>
      </c>
      <c r="G578" s="125" t="s">
        <v>1409</v>
      </c>
      <c r="H578" s="138"/>
    </row>
    <row r="579" spans="1:8" ht="86.4" x14ac:dyDescent="0.3">
      <c r="A579" s="137">
        <v>5171</v>
      </c>
      <c r="B579" s="125"/>
      <c r="C579" s="125" t="s">
        <v>1425</v>
      </c>
      <c r="D579" s="129" t="s">
        <v>1426</v>
      </c>
      <c r="E579" s="125" t="s">
        <v>13</v>
      </c>
      <c r="F579" s="125" t="s">
        <v>102</v>
      </c>
      <c r="G579" s="125" t="s">
        <v>1409</v>
      </c>
      <c r="H579" s="138"/>
    </row>
    <row r="580" spans="1:8" ht="86.4" x14ac:dyDescent="0.3">
      <c r="A580" s="137">
        <v>5171</v>
      </c>
      <c r="B580" s="125"/>
      <c r="C580" s="125" t="s">
        <v>1427</v>
      </c>
      <c r="D580" s="129" t="s">
        <v>1428</v>
      </c>
      <c r="E580" s="125" t="s">
        <v>13</v>
      </c>
      <c r="F580" s="125" t="s">
        <v>102</v>
      </c>
      <c r="G580" s="125" t="s">
        <v>1409</v>
      </c>
      <c r="H580" s="138"/>
    </row>
    <row r="581" spans="1:8" ht="115.2" x14ac:dyDescent="0.3">
      <c r="A581" s="139">
        <f>+A570+1</f>
        <v>5172</v>
      </c>
      <c r="B581" s="126" t="s">
        <v>1396</v>
      </c>
      <c r="C581" s="126" t="s">
        <v>1429</v>
      </c>
      <c r="D581" s="144" t="s">
        <v>1430</v>
      </c>
      <c r="E581" s="126" t="s">
        <v>13</v>
      </c>
      <c r="F581" s="126" t="s">
        <v>102</v>
      </c>
      <c r="G581" s="126" t="s">
        <v>1431</v>
      </c>
      <c r="H581" s="140">
        <v>2167</v>
      </c>
    </row>
    <row r="582" spans="1:8" ht="72" x14ac:dyDescent="0.3">
      <c r="A582" s="137">
        <f t="shared" ref="A582:A585" si="8">+A581+1</f>
        <v>5173</v>
      </c>
      <c r="B582" s="125" t="s">
        <v>1396</v>
      </c>
      <c r="C582" s="125" t="s">
        <v>1432</v>
      </c>
      <c r="D582" s="141" t="s">
        <v>1433</v>
      </c>
      <c r="E582" s="125" t="s">
        <v>13</v>
      </c>
      <c r="F582" s="125" t="s">
        <v>102</v>
      </c>
      <c r="G582" s="125" t="s">
        <v>1434</v>
      </c>
      <c r="H582" s="138">
        <v>2168</v>
      </c>
    </row>
    <row r="583" spans="1:8" ht="144" x14ac:dyDescent="0.3">
      <c r="A583" s="137">
        <v>5173</v>
      </c>
      <c r="B583" s="125"/>
      <c r="C583" s="125" t="s">
        <v>1435</v>
      </c>
      <c r="D583" s="141" t="s">
        <v>1436</v>
      </c>
      <c r="E583" s="125" t="s">
        <v>13</v>
      </c>
      <c r="F583" s="125" t="s">
        <v>102</v>
      </c>
      <c r="G583" s="125" t="s">
        <v>1434</v>
      </c>
      <c r="H583" s="138">
        <v>2168</v>
      </c>
    </row>
    <row r="584" spans="1:8" ht="201.6" x14ac:dyDescent="0.3">
      <c r="A584" s="139">
        <f>+A582+1</f>
        <v>5174</v>
      </c>
      <c r="B584" s="126" t="s">
        <v>1396</v>
      </c>
      <c r="C584" s="126" t="s">
        <v>1437</v>
      </c>
      <c r="D584" s="148" t="s">
        <v>1438</v>
      </c>
      <c r="E584" s="126" t="s">
        <v>13</v>
      </c>
      <c r="F584" s="126" t="s">
        <v>102</v>
      </c>
      <c r="G584" s="126" t="s">
        <v>1439</v>
      </c>
      <c r="H584" s="140"/>
    </row>
    <row r="585" spans="1:8" ht="144" x14ac:dyDescent="0.3">
      <c r="A585" s="137">
        <f t="shared" si="8"/>
        <v>5175</v>
      </c>
      <c r="B585" s="125" t="s">
        <v>1396</v>
      </c>
      <c r="C585" s="125" t="s">
        <v>1440</v>
      </c>
      <c r="D585" s="141" t="s">
        <v>1441</v>
      </c>
      <c r="E585" s="125" t="s">
        <v>147</v>
      </c>
      <c r="F585" s="125" t="s">
        <v>102</v>
      </c>
      <c r="G585" s="125" t="s">
        <v>1442</v>
      </c>
      <c r="H585" s="138">
        <v>2169</v>
      </c>
    </row>
    <row r="586" spans="1:8" ht="86.4" x14ac:dyDescent="0.3">
      <c r="A586" s="137">
        <v>5175</v>
      </c>
      <c r="B586" s="125"/>
      <c r="C586" s="125" t="s">
        <v>1443</v>
      </c>
      <c r="D586" s="141" t="s">
        <v>1444</v>
      </c>
      <c r="E586" s="125" t="s">
        <v>147</v>
      </c>
      <c r="F586" s="125" t="s">
        <v>102</v>
      </c>
      <c r="G586" s="125" t="s">
        <v>1442</v>
      </c>
      <c r="H586" s="138">
        <v>2169</v>
      </c>
    </row>
    <row r="587" spans="1:8" ht="86.4" x14ac:dyDescent="0.3">
      <c r="A587" s="137">
        <v>5175</v>
      </c>
      <c r="B587" s="125"/>
      <c r="C587" s="125" t="s">
        <v>1445</v>
      </c>
      <c r="D587" s="141" t="s">
        <v>1446</v>
      </c>
      <c r="E587" s="125" t="s">
        <v>147</v>
      </c>
      <c r="F587" s="125" t="s">
        <v>102</v>
      </c>
      <c r="G587" s="125" t="s">
        <v>1442</v>
      </c>
      <c r="H587" s="138">
        <v>2169</v>
      </c>
    </row>
    <row r="588" spans="1:8" ht="86.4" x14ac:dyDescent="0.3">
      <c r="A588" s="137">
        <v>5175</v>
      </c>
      <c r="B588" s="125"/>
      <c r="C588" s="125" t="s">
        <v>1447</v>
      </c>
      <c r="D588" s="141" t="s">
        <v>1448</v>
      </c>
      <c r="E588" s="125" t="s">
        <v>147</v>
      </c>
      <c r="F588" s="125" t="s">
        <v>102</v>
      </c>
      <c r="G588" s="125" t="s">
        <v>1442</v>
      </c>
      <c r="H588" s="138">
        <v>2169</v>
      </c>
    </row>
    <row r="589" spans="1:8" ht="86.4" x14ac:dyDescent="0.3">
      <c r="A589" s="139">
        <f>+A585+1</f>
        <v>5176</v>
      </c>
      <c r="B589" s="126" t="s">
        <v>1396</v>
      </c>
      <c r="C589" s="126" t="s">
        <v>1449</v>
      </c>
      <c r="D589" s="148" t="s">
        <v>1450</v>
      </c>
      <c r="E589" s="126" t="s">
        <v>147</v>
      </c>
      <c r="F589" s="126" t="s">
        <v>102</v>
      </c>
      <c r="G589" s="126" t="s">
        <v>1451</v>
      </c>
      <c r="H589" s="140" t="s">
        <v>1452</v>
      </c>
    </row>
    <row r="590" spans="1:8" ht="86.4" x14ac:dyDescent="0.3">
      <c r="A590" s="139">
        <v>5176</v>
      </c>
      <c r="B590" s="126"/>
      <c r="C590" s="126" t="s">
        <v>1453</v>
      </c>
      <c r="D590" s="148" t="s">
        <v>1454</v>
      </c>
      <c r="E590" s="126" t="s">
        <v>147</v>
      </c>
      <c r="F590" s="126" t="s">
        <v>102</v>
      </c>
      <c r="G590" s="126" t="s">
        <v>1451</v>
      </c>
      <c r="H590" s="140" t="s">
        <v>1452</v>
      </c>
    </row>
    <row r="591" spans="1:8" ht="86.4" x14ac:dyDescent="0.3">
      <c r="A591" s="139">
        <v>5176</v>
      </c>
      <c r="B591" s="126"/>
      <c r="C591" s="126" t="s">
        <v>1455</v>
      </c>
      <c r="D591" s="148" t="s">
        <v>1456</v>
      </c>
      <c r="E591" s="126" t="s">
        <v>147</v>
      </c>
      <c r="F591" s="126" t="s">
        <v>102</v>
      </c>
      <c r="G591" s="126" t="s">
        <v>1451</v>
      </c>
      <c r="H591" s="140" t="s">
        <v>1452</v>
      </c>
    </row>
    <row r="592" spans="1:8" ht="86.4" x14ac:dyDescent="0.3">
      <c r="A592" s="139">
        <v>5176</v>
      </c>
      <c r="B592" s="126"/>
      <c r="C592" s="126" t="s">
        <v>1457</v>
      </c>
      <c r="D592" s="148" t="s">
        <v>1458</v>
      </c>
      <c r="E592" s="126" t="s">
        <v>147</v>
      </c>
      <c r="F592" s="126" t="s">
        <v>102</v>
      </c>
      <c r="G592" s="126" t="s">
        <v>1451</v>
      </c>
      <c r="H592" s="140" t="s">
        <v>1452</v>
      </c>
    </row>
    <row r="593" spans="1:8" ht="100.8" x14ac:dyDescent="0.3">
      <c r="A593" s="137">
        <f>+A589+1</f>
        <v>5177</v>
      </c>
      <c r="B593" s="125" t="s">
        <v>1396</v>
      </c>
      <c r="C593" s="125" t="s">
        <v>1459</v>
      </c>
      <c r="D593" s="129" t="s">
        <v>1460</v>
      </c>
      <c r="E593" s="125" t="s">
        <v>13</v>
      </c>
      <c r="F593" s="125" t="s">
        <v>102</v>
      </c>
      <c r="G593" s="125" t="s">
        <v>1461</v>
      </c>
      <c r="H593" s="138" t="s">
        <v>1462</v>
      </c>
    </row>
    <row r="594" spans="1:8" ht="100.8" x14ac:dyDescent="0.3">
      <c r="A594" s="137">
        <v>5177</v>
      </c>
      <c r="B594" s="125"/>
      <c r="C594" s="125" t="s">
        <v>1463</v>
      </c>
      <c r="D594" s="129" t="s">
        <v>1464</v>
      </c>
      <c r="E594" s="125" t="s">
        <v>13</v>
      </c>
      <c r="F594" s="125" t="s">
        <v>102</v>
      </c>
      <c r="G594" s="125" t="s">
        <v>1461</v>
      </c>
      <c r="H594" s="138" t="s">
        <v>1462</v>
      </c>
    </row>
    <row r="595" spans="1:8" ht="172.8" x14ac:dyDescent="0.3">
      <c r="A595" s="137">
        <v>5177</v>
      </c>
      <c r="B595" s="125"/>
      <c r="C595" s="125" t="s">
        <v>1465</v>
      </c>
      <c r="D595" s="129" t="s">
        <v>1466</v>
      </c>
      <c r="E595" s="125" t="s">
        <v>13</v>
      </c>
      <c r="F595" s="125" t="s">
        <v>102</v>
      </c>
      <c r="G595" s="125" t="s">
        <v>1461</v>
      </c>
      <c r="H595" s="138" t="s">
        <v>1462</v>
      </c>
    </row>
    <row r="596" spans="1:8" ht="129.6" x14ac:dyDescent="0.3">
      <c r="A596" s="137">
        <v>5177</v>
      </c>
      <c r="B596" s="125"/>
      <c r="C596" s="125" t="s">
        <v>1467</v>
      </c>
      <c r="D596" s="129" t="s">
        <v>1468</v>
      </c>
      <c r="E596" s="125" t="s">
        <v>13</v>
      </c>
      <c r="F596" s="125" t="s">
        <v>102</v>
      </c>
      <c r="G596" s="125" t="s">
        <v>1461</v>
      </c>
      <c r="H596" s="138" t="s">
        <v>1462</v>
      </c>
    </row>
    <row r="597" spans="1:8" ht="28.8" x14ac:dyDescent="0.3">
      <c r="A597" s="139">
        <f>+A593+1</f>
        <v>5178</v>
      </c>
      <c r="B597" s="126" t="s">
        <v>1396</v>
      </c>
      <c r="C597" s="126" t="s">
        <v>1469</v>
      </c>
      <c r="D597" s="148" t="s">
        <v>1470</v>
      </c>
      <c r="E597" s="126" t="s">
        <v>13</v>
      </c>
      <c r="F597" s="126" t="s">
        <v>102</v>
      </c>
      <c r="G597" s="126" t="s">
        <v>1471</v>
      </c>
      <c r="H597" s="140" t="s">
        <v>1472</v>
      </c>
    </row>
    <row r="598" spans="1:8" ht="244.8" x14ac:dyDescent="0.3">
      <c r="A598" s="139">
        <v>5178</v>
      </c>
      <c r="B598" s="126"/>
      <c r="C598" s="126" t="s">
        <v>1473</v>
      </c>
      <c r="D598" s="148" t="s">
        <v>1474</v>
      </c>
      <c r="E598" s="126" t="s">
        <v>13</v>
      </c>
      <c r="F598" s="126" t="s">
        <v>102</v>
      </c>
      <c r="G598" s="126" t="s">
        <v>1471</v>
      </c>
      <c r="H598" s="140" t="s">
        <v>1472</v>
      </c>
    </row>
    <row r="599" spans="1:8" ht="172.8" x14ac:dyDescent="0.3">
      <c r="A599" s="137">
        <f>+A597+1</f>
        <v>5179</v>
      </c>
      <c r="B599" s="125" t="s">
        <v>1396</v>
      </c>
      <c r="C599" s="125" t="s">
        <v>1475</v>
      </c>
      <c r="D599" s="129" t="s">
        <v>1476</v>
      </c>
      <c r="E599" s="125" t="s">
        <v>13</v>
      </c>
      <c r="F599" s="125" t="s">
        <v>102</v>
      </c>
      <c r="G599" s="125" t="s">
        <v>1477</v>
      </c>
      <c r="H599" s="138">
        <v>2173</v>
      </c>
    </row>
    <row r="600" spans="1:8" ht="172.8" x14ac:dyDescent="0.3">
      <c r="A600" s="137">
        <v>5179</v>
      </c>
      <c r="B600" s="125"/>
      <c r="C600" s="125" t="s">
        <v>1478</v>
      </c>
      <c r="D600" s="129" t="s">
        <v>1479</v>
      </c>
      <c r="E600" s="125" t="s">
        <v>13</v>
      </c>
      <c r="F600" s="125" t="s">
        <v>102</v>
      </c>
      <c r="G600" s="125" t="s">
        <v>1477</v>
      </c>
      <c r="H600" s="138">
        <v>2173</v>
      </c>
    </row>
    <row r="601" spans="1:8" ht="57.6" x14ac:dyDescent="0.3">
      <c r="A601" s="137">
        <v>5179</v>
      </c>
      <c r="B601" s="125"/>
      <c r="C601" s="125" t="s">
        <v>1480</v>
      </c>
      <c r="D601" s="129" t="s">
        <v>1481</v>
      </c>
      <c r="E601" s="125" t="s">
        <v>13</v>
      </c>
      <c r="F601" s="125" t="s">
        <v>102</v>
      </c>
      <c r="G601" s="125" t="s">
        <v>1477</v>
      </c>
      <c r="H601" s="138">
        <v>2173</v>
      </c>
    </row>
    <row r="602" spans="1:8" ht="72" x14ac:dyDescent="0.3">
      <c r="A602" s="137">
        <v>5179</v>
      </c>
      <c r="B602" s="125"/>
      <c r="C602" s="125" t="s">
        <v>1482</v>
      </c>
      <c r="D602" s="129" t="s">
        <v>1483</v>
      </c>
      <c r="E602" s="125" t="s">
        <v>13</v>
      </c>
      <c r="F602" s="125" t="s">
        <v>102</v>
      </c>
      <c r="G602" s="125" t="s">
        <v>1477</v>
      </c>
      <c r="H602" s="138">
        <v>2173</v>
      </c>
    </row>
    <row r="603" spans="1:8" ht="28.8" x14ac:dyDescent="0.3">
      <c r="A603" s="137">
        <v>5179</v>
      </c>
      <c r="B603" s="125"/>
      <c r="C603" s="125" t="s">
        <v>1484</v>
      </c>
      <c r="D603" s="129" t="s">
        <v>1485</v>
      </c>
      <c r="E603" s="125" t="s">
        <v>13</v>
      </c>
      <c r="F603" s="125" t="s">
        <v>102</v>
      </c>
      <c r="G603" s="125" t="s">
        <v>1477</v>
      </c>
      <c r="H603" s="138">
        <v>2173</v>
      </c>
    </row>
    <row r="604" spans="1:8" ht="28.8" x14ac:dyDescent="0.3">
      <c r="A604" s="137">
        <v>5179</v>
      </c>
      <c r="B604" s="125"/>
      <c r="C604" s="125" t="s">
        <v>1486</v>
      </c>
      <c r="D604" s="129" t="s">
        <v>1487</v>
      </c>
      <c r="E604" s="125" t="s">
        <v>13</v>
      </c>
      <c r="F604" s="125" t="s">
        <v>102</v>
      </c>
      <c r="G604" s="125" t="s">
        <v>1477</v>
      </c>
      <c r="H604" s="138">
        <v>2173</v>
      </c>
    </row>
    <row r="605" spans="1:8" ht="28.8" x14ac:dyDescent="0.3">
      <c r="A605" s="137">
        <v>5179</v>
      </c>
      <c r="B605" s="125"/>
      <c r="C605" s="125" t="s">
        <v>1488</v>
      </c>
      <c r="D605" s="129" t="s">
        <v>1489</v>
      </c>
      <c r="E605" s="125" t="s">
        <v>13</v>
      </c>
      <c r="F605" s="125" t="s">
        <v>102</v>
      </c>
      <c r="G605" s="125" t="s">
        <v>1477</v>
      </c>
      <c r="H605" s="138">
        <v>2173</v>
      </c>
    </row>
    <row r="606" spans="1:8" ht="28.8" x14ac:dyDescent="0.3">
      <c r="A606" s="137">
        <v>5179</v>
      </c>
      <c r="B606" s="125"/>
      <c r="C606" s="125" t="s">
        <v>1490</v>
      </c>
      <c r="D606" s="129" t="s">
        <v>1491</v>
      </c>
      <c r="E606" s="125" t="s">
        <v>13</v>
      </c>
      <c r="F606" s="125" t="s">
        <v>102</v>
      </c>
      <c r="G606" s="125" t="s">
        <v>1477</v>
      </c>
      <c r="H606" s="138">
        <v>2173</v>
      </c>
    </row>
    <row r="607" spans="1:8" ht="72" x14ac:dyDescent="0.3">
      <c r="A607" s="137">
        <v>5179</v>
      </c>
      <c r="B607" s="125"/>
      <c r="C607" s="125" t="s">
        <v>1492</v>
      </c>
      <c r="D607" s="129" t="s">
        <v>1493</v>
      </c>
      <c r="E607" s="125" t="s">
        <v>13</v>
      </c>
      <c r="F607" s="125" t="s">
        <v>102</v>
      </c>
      <c r="G607" s="125" t="s">
        <v>1477</v>
      </c>
      <c r="H607" s="138">
        <v>2173</v>
      </c>
    </row>
    <row r="608" spans="1:8" ht="43.2" x14ac:dyDescent="0.3">
      <c r="A608" s="137">
        <v>5179</v>
      </c>
      <c r="B608" s="125"/>
      <c r="C608" s="125" t="s">
        <v>1494</v>
      </c>
      <c r="D608" s="129" t="s">
        <v>1495</v>
      </c>
      <c r="E608" s="125" t="s">
        <v>13</v>
      </c>
      <c r="F608" s="125" t="s">
        <v>102</v>
      </c>
      <c r="G608" s="125" t="s">
        <v>1477</v>
      </c>
      <c r="H608" s="138">
        <v>2173</v>
      </c>
    </row>
    <row r="609" spans="1:8" ht="172.8" x14ac:dyDescent="0.3">
      <c r="A609" s="139">
        <f>+A599+1</f>
        <v>5180</v>
      </c>
      <c r="B609" s="126" t="s">
        <v>1396</v>
      </c>
      <c r="C609" s="126" t="s">
        <v>1496</v>
      </c>
      <c r="D609" s="148" t="s">
        <v>1497</v>
      </c>
      <c r="E609" s="126" t="s">
        <v>13</v>
      </c>
      <c r="F609" s="126" t="s">
        <v>102</v>
      </c>
      <c r="G609" s="126" t="s">
        <v>1498</v>
      </c>
      <c r="H609" s="140">
        <v>2177</v>
      </c>
    </row>
    <row r="610" spans="1:8" ht="43.2" x14ac:dyDescent="0.3">
      <c r="A610" s="139">
        <v>5180</v>
      </c>
      <c r="B610" s="126"/>
      <c r="C610" s="126" t="s">
        <v>1499</v>
      </c>
      <c r="D610" s="148" t="s">
        <v>1500</v>
      </c>
      <c r="E610" s="126" t="s">
        <v>13</v>
      </c>
      <c r="F610" s="126" t="s">
        <v>102</v>
      </c>
      <c r="G610" s="126" t="s">
        <v>1498</v>
      </c>
      <c r="H610" s="140">
        <v>2177</v>
      </c>
    </row>
    <row r="611" spans="1:8" ht="43.2" x14ac:dyDescent="0.3">
      <c r="A611" s="139">
        <v>5180</v>
      </c>
      <c r="B611" s="126"/>
      <c r="C611" s="126" t="s">
        <v>1501</v>
      </c>
      <c r="D611" s="148" t="s">
        <v>1502</v>
      </c>
      <c r="E611" s="126" t="s">
        <v>13</v>
      </c>
      <c r="F611" s="126" t="s">
        <v>102</v>
      </c>
      <c r="G611" s="126" t="s">
        <v>1498</v>
      </c>
      <c r="H611" s="140">
        <v>2177</v>
      </c>
    </row>
    <row r="612" spans="1:8" ht="43.2" x14ac:dyDescent="0.3">
      <c r="A612" s="139">
        <v>5180</v>
      </c>
      <c r="B612" s="126"/>
      <c r="C612" s="126" t="s">
        <v>1503</v>
      </c>
      <c r="D612" s="148" t="s">
        <v>1504</v>
      </c>
      <c r="E612" s="126" t="s">
        <v>13</v>
      </c>
      <c r="F612" s="126" t="s">
        <v>102</v>
      </c>
      <c r="G612" s="126" t="s">
        <v>1498</v>
      </c>
      <c r="H612" s="140">
        <v>2177</v>
      </c>
    </row>
    <row r="613" spans="1:8" ht="72" x14ac:dyDescent="0.3">
      <c r="A613" s="137">
        <f>+A609+1</f>
        <v>5181</v>
      </c>
      <c r="B613" s="125" t="s">
        <v>1396</v>
      </c>
      <c r="C613" s="125" t="s">
        <v>1505</v>
      </c>
      <c r="D613" s="141" t="s">
        <v>1506</v>
      </c>
      <c r="E613" s="125" t="s">
        <v>216</v>
      </c>
      <c r="F613" s="125" t="s">
        <v>102</v>
      </c>
      <c r="G613" s="125" t="s">
        <v>1507</v>
      </c>
      <c r="H613" s="138" t="s">
        <v>1508</v>
      </c>
    </row>
    <row r="614" spans="1:8" ht="86.4" x14ac:dyDescent="0.3">
      <c r="A614" s="137">
        <v>5181</v>
      </c>
      <c r="B614" s="125"/>
      <c r="C614" s="125" t="s">
        <v>1509</v>
      </c>
      <c r="D614" s="125" t="s">
        <v>1510</v>
      </c>
      <c r="E614" s="125" t="s">
        <v>216</v>
      </c>
      <c r="F614" s="125" t="s">
        <v>102</v>
      </c>
      <c r="G614" s="125" t="s">
        <v>1507</v>
      </c>
      <c r="H614" s="138" t="s">
        <v>1508</v>
      </c>
    </row>
    <row r="615" spans="1:8" ht="72" x14ac:dyDescent="0.3">
      <c r="A615" s="137">
        <v>5181</v>
      </c>
      <c r="B615" s="125"/>
      <c r="C615" s="125" t="s">
        <v>1511</v>
      </c>
      <c r="D615" s="125" t="s">
        <v>1512</v>
      </c>
      <c r="E615" s="125" t="s">
        <v>216</v>
      </c>
      <c r="F615" s="125" t="s">
        <v>102</v>
      </c>
      <c r="G615" s="125" t="s">
        <v>1507</v>
      </c>
      <c r="H615" s="138" t="s">
        <v>1508</v>
      </c>
    </row>
    <row r="616" spans="1:8" ht="72" x14ac:dyDescent="0.3">
      <c r="A616" s="137">
        <v>5181</v>
      </c>
      <c r="B616" s="125"/>
      <c r="C616" s="125" t="s">
        <v>1513</v>
      </c>
      <c r="D616" s="125" t="s">
        <v>1514</v>
      </c>
      <c r="E616" s="125" t="s">
        <v>216</v>
      </c>
      <c r="F616" s="125" t="s">
        <v>102</v>
      </c>
      <c r="G616" s="125" t="s">
        <v>1507</v>
      </c>
      <c r="H616" s="138" t="s">
        <v>1508</v>
      </c>
    </row>
    <row r="617" spans="1:8" ht="72" x14ac:dyDescent="0.3">
      <c r="A617" s="137">
        <v>5181</v>
      </c>
      <c r="B617" s="125"/>
      <c r="C617" s="125" t="s">
        <v>1515</v>
      </c>
      <c r="D617" s="125" t="s">
        <v>1516</v>
      </c>
      <c r="E617" s="125" t="s">
        <v>216</v>
      </c>
      <c r="F617" s="125" t="s">
        <v>102</v>
      </c>
      <c r="G617" s="125" t="s">
        <v>1507</v>
      </c>
      <c r="H617" s="138" t="s">
        <v>1508</v>
      </c>
    </row>
    <row r="618" spans="1:8" ht="115.8" thickBot="1" x14ac:dyDescent="0.35">
      <c r="A618" s="152">
        <v>5181</v>
      </c>
      <c r="B618" s="153"/>
      <c r="C618" s="153" t="s">
        <v>1517</v>
      </c>
      <c r="D618" s="153" t="s">
        <v>1518</v>
      </c>
      <c r="E618" s="153" t="s">
        <v>216</v>
      </c>
      <c r="F618" s="153" t="s">
        <v>102</v>
      </c>
      <c r="G618" s="153" t="s">
        <v>1507</v>
      </c>
      <c r="H618" s="154" t="s">
        <v>1508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BA38C-CF49-416E-90C0-E851D754E344}">
  <dimension ref="A1:H112"/>
  <sheetViews>
    <sheetView topLeftCell="A25" zoomScale="130" zoomScaleNormal="130" workbookViewId="0">
      <selection activeCell="D26" sqref="D26"/>
    </sheetView>
  </sheetViews>
  <sheetFormatPr defaultRowHeight="14.4" x14ac:dyDescent="0.3"/>
  <cols>
    <col min="3" max="3" width="12" customWidth="1"/>
    <col min="4" max="4" width="33.88671875" customWidth="1"/>
    <col min="7" max="7" width="21.44140625" customWidth="1"/>
  </cols>
  <sheetData>
    <row r="1" spans="1:8" ht="15" thickBot="1" x14ac:dyDescent="0.35"/>
    <row r="2" spans="1:8" ht="28.2" thickBot="1" x14ac:dyDescent="0.35">
      <c r="A2" s="155" t="s">
        <v>91</v>
      </c>
      <c r="B2" s="156" t="s">
        <v>92</v>
      </c>
      <c r="C2" s="157" t="s">
        <v>93</v>
      </c>
      <c r="D2" s="156" t="s">
        <v>94</v>
      </c>
      <c r="E2" s="155" t="s">
        <v>95</v>
      </c>
      <c r="F2" s="155" t="s">
        <v>96</v>
      </c>
      <c r="G2" s="158" t="s">
        <v>97</v>
      </c>
      <c r="H2" s="155" t="s">
        <v>1519</v>
      </c>
    </row>
    <row r="3" spans="1:8" ht="179.4" x14ac:dyDescent="0.3">
      <c r="A3" s="159">
        <v>4008</v>
      </c>
      <c r="B3" s="160" t="s">
        <v>1520</v>
      </c>
      <c r="C3" s="161" t="s">
        <v>1521</v>
      </c>
      <c r="D3" s="162" t="s">
        <v>1522</v>
      </c>
      <c r="E3" s="160" t="s">
        <v>147</v>
      </c>
      <c r="F3" s="160" t="s">
        <v>102</v>
      </c>
      <c r="G3" s="160" t="s">
        <v>148</v>
      </c>
      <c r="H3" s="163"/>
    </row>
    <row r="4" spans="1:8" ht="55.2" x14ac:dyDescent="0.3">
      <c r="A4" s="164">
        <v>4009</v>
      </c>
      <c r="B4" s="127" t="s">
        <v>1520</v>
      </c>
      <c r="C4" s="165" t="s">
        <v>1523</v>
      </c>
      <c r="D4" s="123" t="s">
        <v>1524</v>
      </c>
      <c r="E4" s="127" t="s">
        <v>147</v>
      </c>
      <c r="F4" s="127" t="s">
        <v>152</v>
      </c>
      <c r="G4" s="127" t="s">
        <v>1525</v>
      </c>
      <c r="H4" s="166"/>
    </row>
    <row r="5" spans="1:8" ht="151.80000000000001" x14ac:dyDescent="0.3">
      <c r="A5" s="164">
        <v>4009</v>
      </c>
      <c r="B5" s="127" t="s">
        <v>1520</v>
      </c>
      <c r="C5" s="165" t="s">
        <v>1526</v>
      </c>
      <c r="D5" s="123" t="s">
        <v>1527</v>
      </c>
      <c r="E5" s="127" t="s">
        <v>147</v>
      </c>
      <c r="F5" s="127" t="s">
        <v>152</v>
      </c>
      <c r="G5" s="127" t="s">
        <v>1525</v>
      </c>
      <c r="H5" s="166"/>
    </row>
    <row r="6" spans="1:8" ht="138" x14ac:dyDescent="0.3">
      <c r="A6" s="164">
        <v>4009</v>
      </c>
      <c r="B6" s="127" t="s">
        <v>1520</v>
      </c>
      <c r="C6" s="165" t="s">
        <v>1528</v>
      </c>
      <c r="D6" s="123" t="s">
        <v>1529</v>
      </c>
      <c r="E6" s="127" t="s">
        <v>147</v>
      </c>
      <c r="F6" s="127" t="s">
        <v>152</v>
      </c>
      <c r="G6" s="127" t="s">
        <v>1525</v>
      </c>
      <c r="H6" s="166"/>
    </row>
    <row r="7" spans="1:8" ht="303.60000000000002" x14ac:dyDescent="0.3">
      <c r="A7" s="167">
        <v>4013</v>
      </c>
      <c r="B7" s="168" t="s">
        <v>1530</v>
      </c>
      <c r="C7" s="169" t="s">
        <v>1531</v>
      </c>
      <c r="D7" s="170" t="s">
        <v>1532</v>
      </c>
      <c r="E7" s="168" t="s">
        <v>147</v>
      </c>
      <c r="F7" s="168" t="s">
        <v>152</v>
      </c>
      <c r="G7" s="168" t="s">
        <v>1533</v>
      </c>
      <c r="H7" s="171" t="s">
        <v>1534</v>
      </c>
    </row>
    <row r="8" spans="1:8" ht="317.39999999999998" x14ac:dyDescent="0.3">
      <c r="A8" s="164">
        <v>4014</v>
      </c>
      <c r="B8" s="127" t="s">
        <v>1535</v>
      </c>
      <c r="C8" s="165" t="s">
        <v>1536</v>
      </c>
      <c r="D8" s="123" t="s">
        <v>1537</v>
      </c>
      <c r="E8" s="127" t="s">
        <v>147</v>
      </c>
      <c r="F8" s="127" t="s">
        <v>102</v>
      </c>
      <c r="G8" s="127" t="s">
        <v>178</v>
      </c>
      <c r="H8" s="172" t="s">
        <v>1538</v>
      </c>
    </row>
    <row r="9" spans="1:8" ht="55.2" x14ac:dyDescent="0.3">
      <c r="A9" s="167">
        <v>4016</v>
      </c>
      <c r="B9" s="168" t="s">
        <v>1539</v>
      </c>
      <c r="C9" s="169" t="s">
        <v>1540</v>
      </c>
      <c r="D9" s="170" t="s">
        <v>1541</v>
      </c>
      <c r="E9" s="168" t="s">
        <v>147</v>
      </c>
      <c r="F9" s="168" t="s">
        <v>152</v>
      </c>
      <c r="G9" s="168" t="s">
        <v>193</v>
      </c>
      <c r="H9" s="173"/>
    </row>
    <row r="10" spans="1:8" ht="82.8" x14ac:dyDescent="0.3">
      <c r="A10" s="164">
        <v>4018</v>
      </c>
      <c r="B10" s="127" t="s">
        <v>1539</v>
      </c>
      <c r="C10" s="165" t="s">
        <v>1542</v>
      </c>
      <c r="D10" s="123" t="s">
        <v>1543</v>
      </c>
      <c r="E10" s="127" t="s">
        <v>147</v>
      </c>
      <c r="F10" s="127" t="s">
        <v>102</v>
      </c>
      <c r="G10" s="127" t="s">
        <v>202</v>
      </c>
      <c r="H10" s="166"/>
    </row>
    <row r="11" spans="1:8" ht="124.2" x14ac:dyDescent="0.3">
      <c r="A11" s="167">
        <v>4020</v>
      </c>
      <c r="B11" s="168" t="s">
        <v>1544</v>
      </c>
      <c r="C11" s="169" t="s">
        <v>1545</v>
      </c>
      <c r="D11" s="170" t="s">
        <v>1546</v>
      </c>
      <c r="E11" s="168" t="s">
        <v>147</v>
      </c>
      <c r="F11" s="168" t="s">
        <v>152</v>
      </c>
      <c r="G11" s="168" t="s">
        <v>209</v>
      </c>
      <c r="H11" s="171" t="s">
        <v>1534</v>
      </c>
    </row>
    <row r="12" spans="1:8" ht="82.8" x14ac:dyDescent="0.3">
      <c r="A12" s="164">
        <v>4022</v>
      </c>
      <c r="B12" s="127" t="s">
        <v>1544</v>
      </c>
      <c r="C12" s="165" t="s">
        <v>1547</v>
      </c>
      <c r="D12" s="174" t="s">
        <v>1548</v>
      </c>
      <c r="E12" s="127" t="s">
        <v>216</v>
      </c>
      <c r="F12" s="127" t="s">
        <v>102</v>
      </c>
      <c r="G12" s="127" t="s">
        <v>217</v>
      </c>
      <c r="H12" s="166"/>
    </row>
    <row r="13" spans="1:8" ht="55.2" x14ac:dyDescent="0.3">
      <c r="A13" s="164">
        <v>4022</v>
      </c>
      <c r="B13" s="127" t="s">
        <v>1544</v>
      </c>
      <c r="C13" s="165" t="s">
        <v>1549</v>
      </c>
      <c r="D13" s="174" t="s">
        <v>220</v>
      </c>
      <c r="E13" s="127" t="s">
        <v>216</v>
      </c>
      <c r="F13" s="127" t="s">
        <v>102</v>
      </c>
      <c r="G13" s="127" t="s">
        <v>217</v>
      </c>
      <c r="H13" s="166"/>
    </row>
    <row r="14" spans="1:8" ht="179.4" x14ac:dyDescent="0.3">
      <c r="A14" s="164">
        <v>4022</v>
      </c>
      <c r="B14" s="127" t="s">
        <v>1544</v>
      </c>
      <c r="C14" s="165" t="s">
        <v>1550</v>
      </c>
      <c r="D14" s="174" t="s">
        <v>222</v>
      </c>
      <c r="E14" s="127" t="s">
        <v>216</v>
      </c>
      <c r="F14" s="127" t="s">
        <v>102</v>
      </c>
      <c r="G14" s="127" t="s">
        <v>217</v>
      </c>
      <c r="H14" s="166"/>
    </row>
    <row r="15" spans="1:8" ht="110.4" x14ac:dyDescent="0.3">
      <c r="A15" s="164">
        <v>4022</v>
      </c>
      <c r="B15" s="127" t="s">
        <v>1544</v>
      </c>
      <c r="C15" s="165" t="s">
        <v>1551</v>
      </c>
      <c r="D15" s="174" t="s">
        <v>1552</v>
      </c>
      <c r="E15" s="127" t="s">
        <v>216</v>
      </c>
      <c r="F15" s="127" t="s">
        <v>102</v>
      </c>
      <c r="G15" s="127" t="s">
        <v>217</v>
      </c>
      <c r="H15" s="166"/>
    </row>
    <row r="16" spans="1:8" ht="165.6" x14ac:dyDescent="0.3">
      <c r="A16" s="164">
        <v>4022</v>
      </c>
      <c r="B16" s="127" t="s">
        <v>1544</v>
      </c>
      <c r="C16" s="165" t="s">
        <v>1553</v>
      </c>
      <c r="D16" s="174" t="s">
        <v>1554</v>
      </c>
      <c r="E16" s="127" t="s">
        <v>216</v>
      </c>
      <c r="F16" s="127" t="s">
        <v>102</v>
      </c>
      <c r="G16" s="127" t="s">
        <v>217</v>
      </c>
      <c r="H16" s="166"/>
    </row>
    <row r="17" spans="1:8" ht="55.2" x14ac:dyDescent="0.3">
      <c r="A17" s="164">
        <v>4022</v>
      </c>
      <c r="B17" s="127" t="s">
        <v>1544</v>
      </c>
      <c r="C17" s="165" t="s">
        <v>1555</v>
      </c>
      <c r="D17" s="174" t="s">
        <v>1556</v>
      </c>
      <c r="E17" s="127" t="s">
        <v>216</v>
      </c>
      <c r="F17" s="127" t="s">
        <v>102</v>
      </c>
      <c r="G17" s="127" t="s">
        <v>217</v>
      </c>
      <c r="H17" s="166"/>
    </row>
    <row r="18" spans="1:8" ht="69" x14ac:dyDescent="0.3">
      <c r="A18" s="164">
        <v>4022</v>
      </c>
      <c r="B18" s="127" t="s">
        <v>1544</v>
      </c>
      <c r="C18" s="165" t="s">
        <v>1557</v>
      </c>
      <c r="D18" s="174" t="s">
        <v>1558</v>
      </c>
      <c r="E18" s="127" t="s">
        <v>216</v>
      </c>
      <c r="F18" s="127" t="s">
        <v>102</v>
      </c>
      <c r="G18" s="127" t="s">
        <v>217</v>
      </c>
      <c r="H18" s="166"/>
    </row>
    <row r="19" spans="1:8" ht="124.2" x14ac:dyDescent="0.3">
      <c r="A19" s="164">
        <v>4022</v>
      </c>
      <c r="B19" s="127" t="s">
        <v>1544</v>
      </c>
      <c r="C19" s="165" t="s">
        <v>1559</v>
      </c>
      <c r="D19" s="174" t="s">
        <v>1560</v>
      </c>
      <c r="E19" s="127" t="s">
        <v>216</v>
      </c>
      <c r="F19" s="127" t="s">
        <v>102</v>
      </c>
      <c r="G19" s="127" t="s">
        <v>217</v>
      </c>
      <c r="H19" s="166"/>
    </row>
    <row r="20" spans="1:8" ht="110.4" x14ac:dyDescent="0.3">
      <c r="A20" s="167">
        <v>4023</v>
      </c>
      <c r="B20" s="168" t="s">
        <v>1561</v>
      </c>
      <c r="C20" s="169" t="s">
        <v>1562</v>
      </c>
      <c r="D20" s="170" t="s">
        <v>1563</v>
      </c>
      <c r="E20" s="168" t="s">
        <v>147</v>
      </c>
      <c r="F20" s="168" t="s">
        <v>102</v>
      </c>
      <c r="G20" s="168" t="s">
        <v>1564</v>
      </c>
      <c r="H20" s="171" t="s">
        <v>1534</v>
      </c>
    </row>
    <row r="21" spans="1:8" ht="55.2" x14ac:dyDescent="0.3">
      <c r="A21" s="167">
        <v>4023</v>
      </c>
      <c r="B21" s="168" t="s">
        <v>1561</v>
      </c>
      <c r="C21" s="169" t="s">
        <v>1565</v>
      </c>
      <c r="D21" s="170" t="s">
        <v>235</v>
      </c>
      <c r="E21" s="168" t="s">
        <v>147</v>
      </c>
      <c r="F21" s="168" t="s">
        <v>102</v>
      </c>
      <c r="G21" s="168" t="s">
        <v>1564</v>
      </c>
      <c r="H21" s="173" t="s">
        <v>1534</v>
      </c>
    </row>
    <row r="22" spans="1:8" ht="55.2" x14ac:dyDescent="0.3">
      <c r="A22" s="167">
        <v>4023</v>
      </c>
      <c r="B22" s="168" t="s">
        <v>1561</v>
      </c>
      <c r="C22" s="169" t="s">
        <v>1566</v>
      </c>
      <c r="D22" s="170" t="s">
        <v>239</v>
      </c>
      <c r="E22" s="168" t="s">
        <v>147</v>
      </c>
      <c r="F22" s="168" t="s">
        <v>102</v>
      </c>
      <c r="G22" s="168" t="s">
        <v>1564</v>
      </c>
      <c r="H22" s="173" t="s">
        <v>1534</v>
      </c>
    </row>
    <row r="23" spans="1:8" ht="55.2" x14ac:dyDescent="0.3">
      <c r="A23" s="167">
        <v>4023</v>
      </c>
      <c r="B23" s="168" t="s">
        <v>1561</v>
      </c>
      <c r="C23" s="169" t="s">
        <v>1567</v>
      </c>
      <c r="D23" s="170" t="s">
        <v>1568</v>
      </c>
      <c r="E23" s="168" t="s">
        <v>147</v>
      </c>
      <c r="F23" s="168" t="s">
        <v>102</v>
      </c>
      <c r="G23" s="168" t="s">
        <v>1564</v>
      </c>
      <c r="H23" s="173" t="s">
        <v>1534</v>
      </c>
    </row>
    <row r="24" spans="1:8" ht="55.2" x14ac:dyDescent="0.3">
      <c r="A24" s="167">
        <v>4023</v>
      </c>
      <c r="B24" s="168" t="s">
        <v>1561</v>
      </c>
      <c r="C24" s="169" t="s">
        <v>1569</v>
      </c>
      <c r="D24" s="170" t="s">
        <v>1570</v>
      </c>
      <c r="E24" s="168" t="s">
        <v>147</v>
      </c>
      <c r="F24" s="168" t="s">
        <v>102</v>
      </c>
      <c r="G24" s="168" t="s">
        <v>1564</v>
      </c>
      <c r="H24" s="173" t="s">
        <v>1534</v>
      </c>
    </row>
    <row r="25" spans="1:8" ht="55.2" x14ac:dyDescent="0.3">
      <c r="A25" s="167">
        <v>4023</v>
      </c>
      <c r="B25" s="168" t="s">
        <v>1561</v>
      </c>
      <c r="C25" s="169" t="s">
        <v>1571</v>
      </c>
      <c r="D25" s="170" t="s">
        <v>245</v>
      </c>
      <c r="E25" s="168" t="s">
        <v>147</v>
      </c>
      <c r="F25" s="168" t="s">
        <v>102</v>
      </c>
      <c r="G25" s="168" t="s">
        <v>1564</v>
      </c>
      <c r="H25" s="173" t="s">
        <v>1534</v>
      </c>
    </row>
    <row r="26" spans="1:8" ht="276" x14ac:dyDescent="0.3">
      <c r="A26" s="164">
        <v>4030</v>
      </c>
      <c r="B26" s="127" t="s">
        <v>1561</v>
      </c>
      <c r="C26" s="165" t="s">
        <v>1572</v>
      </c>
      <c r="D26" s="123" t="s">
        <v>1573</v>
      </c>
      <c r="E26" s="127" t="s">
        <v>147</v>
      </c>
      <c r="F26" s="127" t="s">
        <v>102</v>
      </c>
      <c r="G26" s="127" t="s">
        <v>1574</v>
      </c>
      <c r="H26" s="166"/>
    </row>
    <row r="27" spans="1:8" ht="69" x14ac:dyDescent="0.3">
      <c r="A27" s="167">
        <v>4032</v>
      </c>
      <c r="B27" s="168" t="s">
        <v>1561</v>
      </c>
      <c r="C27" s="169" t="s">
        <v>1575</v>
      </c>
      <c r="D27" s="175" t="s">
        <v>1576</v>
      </c>
      <c r="E27" s="168" t="s">
        <v>147</v>
      </c>
      <c r="F27" s="168" t="s">
        <v>102</v>
      </c>
      <c r="G27" s="168" t="s">
        <v>1577</v>
      </c>
      <c r="H27" s="173"/>
    </row>
    <row r="28" spans="1:8" ht="41.4" x14ac:dyDescent="0.3">
      <c r="A28" s="167">
        <v>4032</v>
      </c>
      <c r="B28" s="168" t="s">
        <v>1578</v>
      </c>
      <c r="C28" s="169" t="s">
        <v>1579</v>
      </c>
      <c r="D28" s="175" t="s">
        <v>1580</v>
      </c>
      <c r="E28" s="168" t="s">
        <v>147</v>
      </c>
      <c r="F28" s="168" t="s">
        <v>102</v>
      </c>
      <c r="G28" s="168" t="s">
        <v>1577</v>
      </c>
      <c r="H28" s="173"/>
    </row>
    <row r="29" spans="1:8" ht="55.2" x14ac:dyDescent="0.3">
      <c r="A29" s="167">
        <v>4032</v>
      </c>
      <c r="B29" s="168" t="s">
        <v>1578</v>
      </c>
      <c r="C29" s="169" t="s">
        <v>1581</v>
      </c>
      <c r="D29" s="175" t="s">
        <v>1582</v>
      </c>
      <c r="E29" s="168" t="s">
        <v>147</v>
      </c>
      <c r="F29" s="168" t="s">
        <v>102</v>
      </c>
      <c r="G29" s="168" t="s">
        <v>1577</v>
      </c>
      <c r="H29" s="173"/>
    </row>
    <row r="30" spans="1:8" ht="69" x14ac:dyDescent="0.3">
      <c r="A30" s="167">
        <v>4032</v>
      </c>
      <c r="B30" s="168" t="s">
        <v>1578</v>
      </c>
      <c r="C30" s="169" t="s">
        <v>1583</v>
      </c>
      <c r="D30" s="175" t="s">
        <v>1584</v>
      </c>
      <c r="E30" s="168" t="s">
        <v>147</v>
      </c>
      <c r="F30" s="168" t="s">
        <v>102</v>
      </c>
      <c r="G30" s="168" t="s">
        <v>1577</v>
      </c>
      <c r="H30" s="173"/>
    </row>
    <row r="31" spans="1:8" ht="55.2" x14ac:dyDescent="0.3">
      <c r="A31" s="167">
        <v>4032</v>
      </c>
      <c r="B31" s="168" t="s">
        <v>1578</v>
      </c>
      <c r="C31" s="169" t="s">
        <v>1585</v>
      </c>
      <c r="D31" s="175" t="s">
        <v>1586</v>
      </c>
      <c r="E31" s="168" t="s">
        <v>147</v>
      </c>
      <c r="F31" s="168" t="s">
        <v>102</v>
      </c>
      <c r="G31" s="168" t="s">
        <v>1577</v>
      </c>
      <c r="H31" s="173"/>
    </row>
    <row r="32" spans="1:8" ht="69" x14ac:dyDescent="0.3">
      <c r="A32" s="167">
        <v>4032</v>
      </c>
      <c r="B32" s="168" t="s">
        <v>1578</v>
      </c>
      <c r="C32" s="169" t="s">
        <v>1587</v>
      </c>
      <c r="D32" s="175" t="s">
        <v>1588</v>
      </c>
      <c r="E32" s="168" t="s">
        <v>147</v>
      </c>
      <c r="F32" s="168" t="s">
        <v>102</v>
      </c>
      <c r="G32" s="168" t="s">
        <v>1577</v>
      </c>
      <c r="H32" s="173"/>
    </row>
    <row r="33" spans="1:8" ht="110.4" x14ac:dyDescent="0.3">
      <c r="A33" s="164">
        <v>4033</v>
      </c>
      <c r="B33" s="127" t="s">
        <v>1561</v>
      </c>
      <c r="C33" s="165" t="s">
        <v>1589</v>
      </c>
      <c r="D33" s="123" t="s">
        <v>1590</v>
      </c>
      <c r="E33" s="127" t="s">
        <v>147</v>
      </c>
      <c r="F33" s="127" t="s">
        <v>102</v>
      </c>
      <c r="G33" s="127" t="s">
        <v>1591</v>
      </c>
      <c r="H33" s="166"/>
    </row>
    <row r="34" spans="1:8" ht="69" x14ac:dyDescent="0.3">
      <c r="A34" s="164">
        <v>4033</v>
      </c>
      <c r="B34" s="127" t="s">
        <v>1561</v>
      </c>
      <c r="C34" s="165" t="s">
        <v>1592</v>
      </c>
      <c r="D34" s="123" t="s">
        <v>1593</v>
      </c>
      <c r="E34" s="127" t="s">
        <v>147</v>
      </c>
      <c r="F34" s="127" t="s">
        <v>102</v>
      </c>
      <c r="G34" s="127" t="s">
        <v>1591</v>
      </c>
      <c r="H34" s="166"/>
    </row>
    <row r="35" spans="1:8" ht="69" x14ac:dyDescent="0.3">
      <c r="A35" s="164">
        <v>4033</v>
      </c>
      <c r="B35" s="127" t="s">
        <v>1561</v>
      </c>
      <c r="C35" s="165" t="s">
        <v>1594</v>
      </c>
      <c r="D35" s="123" t="s">
        <v>1595</v>
      </c>
      <c r="E35" s="127" t="s">
        <v>147</v>
      </c>
      <c r="F35" s="127" t="s">
        <v>102</v>
      </c>
      <c r="G35" s="127" t="s">
        <v>1591</v>
      </c>
      <c r="H35" s="166"/>
    </row>
    <row r="36" spans="1:8" ht="41.4" x14ac:dyDescent="0.3">
      <c r="A36" s="167">
        <v>4036</v>
      </c>
      <c r="B36" s="168" t="s">
        <v>1561</v>
      </c>
      <c r="C36" s="169" t="s">
        <v>1596</v>
      </c>
      <c r="D36" s="175" t="s">
        <v>1597</v>
      </c>
      <c r="E36" s="168" t="s">
        <v>147</v>
      </c>
      <c r="F36" s="168" t="s">
        <v>102</v>
      </c>
      <c r="G36" s="168" t="s">
        <v>1598</v>
      </c>
      <c r="H36" s="173"/>
    </row>
    <row r="37" spans="1:8" ht="69" x14ac:dyDescent="0.3">
      <c r="A37" s="167">
        <v>4036</v>
      </c>
      <c r="B37" s="168" t="s">
        <v>1561</v>
      </c>
      <c r="C37" s="169" t="s">
        <v>1599</v>
      </c>
      <c r="D37" s="175" t="s">
        <v>1600</v>
      </c>
      <c r="E37" s="168" t="s">
        <v>147</v>
      </c>
      <c r="F37" s="168" t="s">
        <v>102</v>
      </c>
      <c r="G37" s="168" t="s">
        <v>1598</v>
      </c>
      <c r="H37" s="173"/>
    </row>
    <row r="38" spans="1:8" ht="262.2" x14ac:dyDescent="0.3">
      <c r="A38" s="167">
        <v>4036</v>
      </c>
      <c r="B38" s="168" t="s">
        <v>1561</v>
      </c>
      <c r="C38" s="169" t="s">
        <v>1601</v>
      </c>
      <c r="D38" s="175" t="s">
        <v>1602</v>
      </c>
      <c r="E38" s="168" t="s">
        <v>147</v>
      </c>
      <c r="F38" s="168" t="s">
        <v>102</v>
      </c>
      <c r="G38" s="168" t="s">
        <v>1598</v>
      </c>
      <c r="H38" s="173"/>
    </row>
    <row r="39" spans="1:8" ht="55.2" x14ac:dyDescent="0.3">
      <c r="A39" s="167">
        <v>4036</v>
      </c>
      <c r="B39" s="168" t="s">
        <v>1561</v>
      </c>
      <c r="C39" s="169" t="s">
        <v>1603</v>
      </c>
      <c r="D39" s="175" t="s">
        <v>1604</v>
      </c>
      <c r="E39" s="168" t="s">
        <v>147</v>
      </c>
      <c r="F39" s="168" t="s">
        <v>102</v>
      </c>
      <c r="G39" s="168" t="s">
        <v>1598</v>
      </c>
      <c r="H39" s="173"/>
    </row>
    <row r="40" spans="1:8" ht="110.4" x14ac:dyDescent="0.3">
      <c r="A40" s="167">
        <v>4036</v>
      </c>
      <c r="B40" s="168" t="s">
        <v>1561</v>
      </c>
      <c r="C40" s="169" t="s">
        <v>1605</v>
      </c>
      <c r="D40" s="175" t="s">
        <v>1606</v>
      </c>
      <c r="E40" s="168" t="s">
        <v>147</v>
      </c>
      <c r="F40" s="168" t="s">
        <v>102</v>
      </c>
      <c r="G40" s="168" t="s">
        <v>1598</v>
      </c>
      <c r="H40" s="173"/>
    </row>
    <row r="41" spans="1:8" ht="96.6" x14ac:dyDescent="0.3">
      <c r="A41" s="167">
        <v>4036</v>
      </c>
      <c r="B41" s="168" t="s">
        <v>1561</v>
      </c>
      <c r="C41" s="169" t="s">
        <v>1607</v>
      </c>
      <c r="D41" s="175" t="s">
        <v>1608</v>
      </c>
      <c r="E41" s="168" t="s">
        <v>147</v>
      </c>
      <c r="F41" s="168" t="s">
        <v>102</v>
      </c>
      <c r="G41" s="168" t="s">
        <v>1598</v>
      </c>
      <c r="H41" s="173"/>
    </row>
    <row r="42" spans="1:8" ht="69" x14ac:dyDescent="0.3">
      <c r="A42" s="167">
        <v>4036</v>
      </c>
      <c r="B42" s="168" t="s">
        <v>1561</v>
      </c>
      <c r="C42" s="169" t="s">
        <v>1609</v>
      </c>
      <c r="D42" s="175" t="s">
        <v>1610</v>
      </c>
      <c r="E42" s="168" t="s">
        <v>147</v>
      </c>
      <c r="F42" s="168" t="s">
        <v>102</v>
      </c>
      <c r="G42" s="168" t="s">
        <v>1598</v>
      </c>
      <c r="H42" s="173"/>
    </row>
    <row r="43" spans="1:8" ht="151.80000000000001" x14ac:dyDescent="0.3">
      <c r="A43" s="167">
        <v>4036</v>
      </c>
      <c r="B43" s="168" t="s">
        <v>1561</v>
      </c>
      <c r="C43" s="169" t="s">
        <v>1611</v>
      </c>
      <c r="D43" s="175" t="s">
        <v>1612</v>
      </c>
      <c r="E43" s="168" t="s">
        <v>147</v>
      </c>
      <c r="F43" s="168" t="s">
        <v>102</v>
      </c>
      <c r="G43" s="168" t="s">
        <v>1598</v>
      </c>
      <c r="H43" s="173"/>
    </row>
    <row r="44" spans="1:8" ht="193.2" x14ac:dyDescent="0.3">
      <c r="A44" s="167">
        <v>4036</v>
      </c>
      <c r="B44" s="168" t="s">
        <v>1561</v>
      </c>
      <c r="C44" s="169" t="s">
        <v>1613</v>
      </c>
      <c r="D44" s="175" t="s">
        <v>1614</v>
      </c>
      <c r="E44" s="168" t="s">
        <v>147</v>
      </c>
      <c r="F44" s="168" t="s">
        <v>102</v>
      </c>
      <c r="G44" s="168" t="s">
        <v>1598</v>
      </c>
      <c r="H44" s="173"/>
    </row>
    <row r="45" spans="1:8" ht="96.6" x14ac:dyDescent="0.3">
      <c r="A45" s="167">
        <v>4036</v>
      </c>
      <c r="B45" s="168" t="s">
        <v>1561</v>
      </c>
      <c r="C45" s="169" t="s">
        <v>1615</v>
      </c>
      <c r="D45" s="175" t="s">
        <v>1616</v>
      </c>
      <c r="E45" s="168" t="s">
        <v>147</v>
      </c>
      <c r="F45" s="168" t="s">
        <v>102</v>
      </c>
      <c r="G45" s="168" t="s">
        <v>1598</v>
      </c>
      <c r="H45" s="173"/>
    </row>
    <row r="46" spans="1:8" ht="110.4" x14ac:dyDescent="0.3">
      <c r="A46" s="167">
        <v>4036</v>
      </c>
      <c r="B46" s="168" t="s">
        <v>1561</v>
      </c>
      <c r="C46" s="169" t="s">
        <v>1617</v>
      </c>
      <c r="D46" s="175" t="s">
        <v>1618</v>
      </c>
      <c r="E46" s="168" t="s">
        <v>147</v>
      </c>
      <c r="F46" s="168" t="s">
        <v>102</v>
      </c>
      <c r="G46" s="168" t="s">
        <v>1598</v>
      </c>
      <c r="H46" s="173"/>
    </row>
    <row r="47" spans="1:8" ht="41.4" x14ac:dyDescent="0.3">
      <c r="A47" s="167">
        <v>4036</v>
      </c>
      <c r="B47" s="168" t="s">
        <v>1561</v>
      </c>
      <c r="C47" s="169" t="s">
        <v>1619</v>
      </c>
      <c r="D47" s="175" t="s">
        <v>1620</v>
      </c>
      <c r="E47" s="168" t="s">
        <v>147</v>
      </c>
      <c r="F47" s="168" t="s">
        <v>102</v>
      </c>
      <c r="G47" s="168" t="s">
        <v>1598</v>
      </c>
      <c r="H47" s="173"/>
    </row>
    <row r="48" spans="1:8" ht="41.4" x14ac:dyDescent="0.3">
      <c r="A48" s="164">
        <v>4038</v>
      </c>
      <c r="B48" s="127" t="s">
        <v>1561</v>
      </c>
      <c r="C48" s="165" t="s">
        <v>1621</v>
      </c>
      <c r="D48" s="123" t="s">
        <v>1622</v>
      </c>
      <c r="E48" s="127" t="s">
        <v>147</v>
      </c>
      <c r="F48" s="127" t="s">
        <v>102</v>
      </c>
      <c r="G48" s="127" t="s">
        <v>1623</v>
      </c>
      <c r="H48" s="166"/>
    </row>
    <row r="49" spans="1:8" ht="69" x14ac:dyDescent="0.3">
      <c r="A49" s="164">
        <v>4038</v>
      </c>
      <c r="B49" s="127" t="s">
        <v>1561</v>
      </c>
      <c r="C49" s="165" t="s">
        <v>1624</v>
      </c>
      <c r="D49" s="123" t="s">
        <v>1625</v>
      </c>
      <c r="E49" s="127" t="s">
        <v>147</v>
      </c>
      <c r="F49" s="127" t="s">
        <v>102</v>
      </c>
      <c r="G49" s="127" t="s">
        <v>1623</v>
      </c>
      <c r="H49" s="166"/>
    </row>
    <row r="50" spans="1:8" ht="124.2" x14ac:dyDescent="0.3">
      <c r="A50" s="164">
        <v>4038</v>
      </c>
      <c r="B50" s="127" t="s">
        <v>1561</v>
      </c>
      <c r="C50" s="165" t="s">
        <v>1626</v>
      </c>
      <c r="D50" s="123" t="s">
        <v>1627</v>
      </c>
      <c r="E50" s="127" t="s">
        <v>147</v>
      </c>
      <c r="F50" s="127" t="s">
        <v>102</v>
      </c>
      <c r="G50" s="127" t="s">
        <v>1623</v>
      </c>
      <c r="H50" s="166"/>
    </row>
    <row r="51" spans="1:8" ht="124.2" x14ac:dyDescent="0.3">
      <c r="A51" s="164">
        <v>4038</v>
      </c>
      <c r="B51" s="127" t="s">
        <v>1561</v>
      </c>
      <c r="C51" s="165" t="s">
        <v>1628</v>
      </c>
      <c r="D51" s="123" t="s">
        <v>1629</v>
      </c>
      <c r="E51" s="127" t="s">
        <v>147</v>
      </c>
      <c r="F51" s="127" t="s">
        <v>102</v>
      </c>
      <c r="G51" s="127" t="s">
        <v>1623</v>
      </c>
      <c r="H51" s="166"/>
    </row>
    <row r="52" spans="1:8" ht="69" x14ac:dyDescent="0.3">
      <c r="A52" s="167">
        <v>4039</v>
      </c>
      <c r="B52" s="168" t="s">
        <v>1561</v>
      </c>
      <c r="C52" s="169" t="s">
        <v>1621</v>
      </c>
      <c r="D52" s="170" t="s">
        <v>1630</v>
      </c>
      <c r="E52" s="168" t="s">
        <v>147</v>
      </c>
      <c r="F52" s="168" t="s">
        <v>102</v>
      </c>
      <c r="G52" s="168" t="s">
        <v>1631</v>
      </c>
      <c r="H52" s="171" t="s">
        <v>1534</v>
      </c>
    </row>
    <row r="53" spans="1:8" ht="165.6" x14ac:dyDescent="0.3">
      <c r="A53" s="167">
        <v>4039</v>
      </c>
      <c r="B53" s="168" t="s">
        <v>1561</v>
      </c>
      <c r="C53" s="169" t="s">
        <v>1632</v>
      </c>
      <c r="D53" s="170" t="s">
        <v>1633</v>
      </c>
      <c r="E53" s="168" t="s">
        <v>147</v>
      </c>
      <c r="F53" s="168" t="s">
        <v>102</v>
      </c>
      <c r="G53" s="168" t="s">
        <v>1631</v>
      </c>
      <c r="H53" s="173" t="s">
        <v>1534</v>
      </c>
    </row>
    <row r="54" spans="1:8" ht="331.2" x14ac:dyDescent="0.3">
      <c r="A54" s="167">
        <v>4039</v>
      </c>
      <c r="B54" s="168" t="s">
        <v>1561</v>
      </c>
      <c r="C54" s="169" t="s">
        <v>1634</v>
      </c>
      <c r="D54" s="170" t="s">
        <v>1635</v>
      </c>
      <c r="E54" s="168" t="s">
        <v>147</v>
      </c>
      <c r="F54" s="168" t="s">
        <v>102</v>
      </c>
      <c r="G54" s="168" t="s">
        <v>1631</v>
      </c>
      <c r="H54" s="173" t="s">
        <v>1534</v>
      </c>
    </row>
    <row r="55" spans="1:8" ht="110.4" x14ac:dyDescent="0.3">
      <c r="A55" s="167">
        <v>4039</v>
      </c>
      <c r="B55" s="168" t="s">
        <v>1561</v>
      </c>
      <c r="C55" s="169" t="s">
        <v>1636</v>
      </c>
      <c r="D55" s="170" t="s">
        <v>1637</v>
      </c>
      <c r="E55" s="168" t="s">
        <v>147</v>
      </c>
      <c r="F55" s="168" t="s">
        <v>102</v>
      </c>
      <c r="G55" s="168" t="s">
        <v>1631</v>
      </c>
      <c r="H55" s="173" t="s">
        <v>1534</v>
      </c>
    </row>
    <row r="56" spans="1:8" ht="96.6" x14ac:dyDescent="0.3">
      <c r="A56" s="167">
        <v>4039</v>
      </c>
      <c r="B56" s="168" t="s">
        <v>1561</v>
      </c>
      <c r="C56" s="169" t="s">
        <v>1638</v>
      </c>
      <c r="D56" s="170" t="s">
        <v>1639</v>
      </c>
      <c r="E56" s="168" t="s">
        <v>147</v>
      </c>
      <c r="F56" s="168" t="s">
        <v>102</v>
      </c>
      <c r="G56" s="168" t="s">
        <v>1631</v>
      </c>
      <c r="H56" s="173" t="s">
        <v>1534</v>
      </c>
    </row>
    <row r="57" spans="1:8" ht="69" x14ac:dyDescent="0.3">
      <c r="A57" s="167">
        <v>4039</v>
      </c>
      <c r="B57" s="168" t="s">
        <v>1561</v>
      </c>
      <c r="C57" s="169" t="s">
        <v>1640</v>
      </c>
      <c r="D57" s="170" t="s">
        <v>1641</v>
      </c>
      <c r="E57" s="168" t="s">
        <v>147</v>
      </c>
      <c r="F57" s="168" t="s">
        <v>102</v>
      </c>
      <c r="G57" s="168" t="s">
        <v>1631</v>
      </c>
      <c r="H57" s="173" t="s">
        <v>1534</v>
      </c>
    </row>
    <row r="58" spans="1:8" ht="69" x14ac:dyDescent="0.3">
      <c r="A58" s="164">
        <v>4040</v>
      </c>
      <c r="B58" s="127" t="s">
        <v>1561</v>
      </c>
      <c r="C58" s="165" t="s">
        <v>1642</v>
      </c>
      <c r="D58" s="174" t="s">
        <v>1643</v>
      </c>
      <c r="E58" s="127" t="s">
        <v>147</v>
      </c>
      <c r="F58" s="127" t="s">
        <v>102</v>
      </c>
      <c r="G58" s="127" t="s">
        <v>1644</v>
      </c>
      <c r="H58" s="166"/>
    </row>
    <row r="59" spans="1:8" ht="248.4" x14ac:dyDescent="0.3">
      <c r="A59" s="167">
        <v>4041</v>
      </c>
      <c r="B59" s="168" t="s">
        <v>1561</v>
      </c>
      <c r="C59" s="169" t="s">
        <v>1645</v>
      </c>
      <c r="D59" s="175" t="s">
        <v>1646</v>
      </c>
      <c r="E59" s="168" t="s">
        <v>147</v>
      </c>
      <c r="F59" s="168" t="s">
        <v>102</v>
      </c>
      <c r="G59" s="168" t="s">
        <v>1647</v>
      </c>
      <c r="H59" s="173"/>
    </row>
    <row r="60" spans="1:8" ht="262.2" x14ac:dyDescent="0.3">
      <c r="A60" s="164">
        <v>4042</v>
      </c>
      <c r="B60" s="127" t="s">
        <v>1561</v>
      </c>
      <c r="C60" s="165" t="s">
        <v>1648</v>
      </c>
      <c r="D60" s="123" t="s">
        <v>1649</v>
      </c>
      <c r="E60" s="127" t="s">
        <v>147</v>
      </c>
      <c r="F60" s="127" t="s">
        <v>102</v>
      </c>
      <c r="G60" s="127" t="s">
        <v>1650</v>
      </c>
      <c r="H60" s="166"/>
    </row>
    <row r="61" spans="1:8" ht="110.4" x14ac:dyDescent="0.3">
      <c r="A61" s="167">
        <v>4043</v>
      </c>
      <c r="B61" s="168" t="s">
        <v>1561</v>
      </c>
      <c r="C61" s="169" t="s">
        <v>1651</v>
      </c>
      <c r="D61" s="170" t="s">
        <v>1652</v>
      </c>
      <c r="E61" s="168" t="s">
        <v>147</v>
      </c>
      <c r="F61" s="168" t="s">
        <v>102</v>
      </c>
      <c r="G61" s="168" t="s">
        <v>1653</v>
      </c>
      <c r="H61" s="171" t="s">
        <v>1534</v>
      </c>
    </row>
    <row r="62" spans="1:8" ht="96.6" x14ac:dyDescent="0.3">
      <c r="A62" s="164">
        <v>4045</v>
      </c>
      <c r="B62" s="127" t="s">
        <v>1654</v>
      </c>
      <c r="C62" s="165" t="s">
        <v>1655</v>
      </c>
      <c r="D62" s="174" t="s">
        <v>1656</v>
      </c>
      <c r="E62" s="127" t="s">
        <v>147</v>
      </c>
      <c r="F62" s="127" t="s">
        <v>102</v>
      </c>
      <c r="G62" s="127" t="s">
        <v>1657</v>
      </c>
      <c r="H62" s="172" t="s">
        <v>1534</v>
      </c>
    </row>
    <row r="63" spans="1:8" ht="96.6" x14ac:dyDescent="0.3">
      <c r="A63" s="164">
        <v>4045</v>
      </c>
      <c r="B63" s="127" t="s">
        <v>1561</v>
      </c>
      <c r="C63" s="165" t="s">
        <v>1658</v>
      </c>
      <c r="D63" s="174" t="s">
        <v>1659</v>
      </c>
      <c r="E63" s="127" t="s">
        <v>147</v>
      </c>
      <c r="F63" s="127" t="s">
        <v>102</v>
      </c>
      <c r="G63" s="127" t="s">
        <v>1657</v>
      </c>
      <c r="H63" s="166" t="s">
        <v>1534</v>
      </c>
    </row>
    <row r="64" spans="1:8" ht="55.2" x14ac:dyDescent="0.3">
      <c r="A64" s="167">
        <v>4047</v>
      </c>
      <c r="B64" s="168" t="s">
        <v>1561</v>
      </c>
      <c r="C64" s="169" t="s">
        <v>1660</v>
      </c>
      <c r="D64" s="175" t="s">
        <v>1661</v>
      </c>
      <c r="E64" s="168" t="s">
        <v>147</v>
      </c>
      <c r="F64" s="168" t="s">
        <v>102</v>
      </c>
      <c r="G64" s="168" t="s">
        <v>1662</v>
      </c>
      <c r="H64" s="171" t="s">
        <v>1534</v>
      </c>
    </row>
    <row r="65" spans="1:8" ht="151.80000000000001" x14ac:dyDescent="0.3">
      <c r="A65" s="164">
        <v>4050</v>
      </c>
      <c r="B65" s="127" t="s">
        <v>1561</v>
      </c>
      <c r="C65" s="165" t="s">
        <v>1663</v>
      </c>
      <c r="D65" s="174" t="s">
        <v>1664</v>
      </c>
      <c r="E65" s="127" t="s">
        <v>147</v>
      </c>
      <c r="F65" s="127" t="s">
        <v>102</v>
      </c>
      <c r="G65" s="127" t="s">
        <v>1665</v>
      </c>
      <c r="H65" s="166"/>
    </row>
    <row r="66" spans="1:8" ht="41.4" x14ac:dyDescent="0.3">
      <c r="A66" s="167">
        <v>4052</v>
      </c>
      <c r="B66" s="168" t="s">
        <v>1561</v>
      </c>
      <c r="C66" s="169" t="s">
        <v>1666</v>
      </c>
      <c r="D66" s="170" t="s">
        <v>627</v>
      </c>
      <c r="E66" s="168" t="s">
        <v>147</v>
      </c>
      <c r="F66" s="168" t="s">
        <v>102</v>
      </c>
      <c r="G66" s="168" t="s">
        <v>1667</v>
      </c>
      <c r="H66" s="173"/>
    </row>
    <row r="67" spans="1:8" ht="110.4" x14ac:dyDescent="0.3">
      <c r="A67" s="167">
        <v>4052</v>
      </c>
      <c r="B67" s="168" t="s">
        <v>1561</v>
      </c>
      <c r="C67" s="169" t="s">
        <v>1668</v>
      </c>
      <c r="D67" s="170" t="s">
        <v>1669</v>
      </c>
      <c r="E67" s="168" t="s">
        <v>147</v>
      </c>
      <c r="F67" s="168" t="s">
        <v>102</v>
      </c>
      <c r="G67" s="168" t="s">
        <v>1667</v>
      </c>
      <c r="H67" s="173"/>
    </row>
    <row r="68" spans="1:8" ht="69" x14ac:dyDescent="0.3">
      <c r="A68" s="164">
        <v>4054</v>
      </c>
      <c r="B68" s="127" t="s">
        <v>1561</v>
      </c>
      <c r="C68" s="165" t="s">
        <v>1670</v>
      </c>
      <c r="D68" s="123" t="s">
        <v>381</v>
      </c>
      <c r="E68" s="127" t="s">
        <v>147</v>
      </c>
      <c r="F68" s="127" t="s">
        <v>102</v>
      </c>
      <c r="G68" s="127" t="s">
        <v>1671</v>
      </c>
      <c r="H68" s="166"/>
    </row>
    <row r="69" spans="1:8" ht="110.4" x14ac:dyDescent="0.3">
      <c r="A69" s="164">
        <v>4054</v>
      </c>
      <c r="B69" s="127" t="s">
        <v>1561</v>
      </c>
      <c r="C69" s="165" t="s">
        <v>1672</v>
      </c>
      <c r="D69" s="123" t="s">
        <v>1673</v>
      </c>
      <c r="E69" s="127" t="s">
        <v>147</v>
      </c>
      <c r="F69" s="127" t="s">
        <v>102</v>
      </c>
      <c r="G69" s="127" t="s">
        <v>1671</v>
      </c>
      <c r="H69" s="166"/>
    </row>
    <row r="70" spans="1:8" ht="41.4" x14ac:dyDescent="0.3">
      <c r="A70" s="167">
        <v>4055</v>
      </c>
      <c r="B70" s="168" t="s">
        <v>1561</v>
      </c>
      <c r="C70" s="169" t="s">
        <v>1674</v>
      </c>
      <c r="D70" s="175" t="s">
        <v>1675</v>
      </c>
      <c r="E70" s="168" t="s">
        <v>147</v>
      </c>
      <c r="F70" s="168" t="s">
        <v>102</v>
      </c>
      <c r="G70" s="168" t="s">
        <v>1676</v>
      </c>
      <c r="H70" s="171" t="s">
        <v>1534</v>
      </c>
    </row>
    <row r="71" spans="1:8" ht="41.4" x14ac:dyDescent="0.3">
      <c r="A71" s="167">
        <v>4055</v>
      </c>
      <c r="B71" s="168" t="s">
        <v>1561</v>
      </c>
      <c r="C71" s="169" t="s">
        <v>1674</v>
      </c>
      <c r="D71" s="175" t="s">
        <v>1677</v>
      </c>
      <c r="E71" s="168" t="s">
        <v>147</v>
      </c>
      <c r="F71" s="168" t="s">
        <v>102</v>
      </c>
      <c r="G71" s="168" t="s">
        <v>1676</v>
      </c>
      <c r="H71" s="173" t="s">
        <v>1534</v>
      </c>
    </row>
    <row r="72" spans="1:8" ht="220.8" x14ac:dyDescent="0.3">
      <c r="A72" s="167">
        <v>4055</v>
      </c>
      <c r="B72" s="168" t="s">
        <v>1561</v>
      </c>
      <c r="C72" s="169" t="s">
        <v>1678</v>
      </c>
      <c r="D72" s="175" t="s">
        <v>1679</v>
      </c>
      <c r="E72" s="168" t="s">
        <v>147</v>
      </c>
      <c r="F72" s="168" t="s">
        <v>102</v>
      </c>
      <c r="G72" s="168" t="s">
        <v>1676</v>
      </c>
      <c r="H72" s="173" t="s">
        <v>1534</v>
      </c>
    </row>
    <row r="73" spans="1:8" ht="55.2" x14ac:dyDescent="0.3">
      <c r="A73" s="167">
        <v>4055</v>
      </c>
      <c r="B73" s="168" t="s">
        <v>1561</v>
      </c>
      <c r="C73" s="169" t="s">
        <v>1680</v>
      </c>
      <c r="D73" s="175" t="s">
        <v>1681</v>
      </c>
      <c r="E73" s="168" t="s">
        <v>147</v>
      </c>
      <c r="F73" s="168" t="s">
        <v>102</v>
      </c>
      <c r="G73" s="168" t="s">
        <v>1676</v>
      </c>
      <c r="H73" s="173" t="s">
        <v>1534</v>
      </c>
    </row>
    <row r="74" spans="1:8" ht="110.4" x14ac:dyDescent="0.3">
      <c r="A74" s="164">
        <v>4056</v>
      </c>
      <c r="B74" s="127" t="s">
        <v>1561</v>
      </c>
      <c r="C74" s="127" t="s">
        <v>1682</v>
      </c>
      <c r="D74" s="174" t="s">
        <v>1683</v>
      </c>
      <c r="E74" s="127" t="s">
        <v>147</v>
      </c>
      <c r="F74" s="127" t="s">
        <v>102</v>
      </c>
      <c r="G74" s="127" t="s">
        <v>1684</v>
      </c>
      <c r="H74" s="166"/>
    </row>
    <row r="75" spans="1:8" ht="96.6" x14ac:dyDescent="0.3">
      <c r="A75" s="167">
        <v>4058</v>
      </c>
      <c r="B75" s="168" t="s">
        <v>1685</v>
      </c>
      <c r="C75" s="169" t="s">
        <v>1686</v>
      </c>
      <c r="D75" s="176" t="s">
        <v>1687</v>
      </c>
      <c r="E75" s="168" t="s">
        <v>216</v>
      </c>
      <c r="F75" s="168" t="s">
        <v>102</v>
      </c>
      <c r="G75" s="168" t="s">
        <v>1688</v>
      </c>
      <c r="H75" s="171" t="s">
        <v>1534</v>
      </c>
    </row>
    <row r="76" spans="1:8" ht="96.6" x14ac:dyDescent="0.3">
      <c r="A76" s="167">
        <v>4058</v>
      </c>
      <c r="B76" s="168" t="s">
        <v>1685</v>
      </c>
      <c r="C76" s="169" t="s">
        <v>1689</v>
      </c>
      <c r="D76" s="176" t="s">
        <v>1690</v>
      </c>
      <c r="E76" s="168" t="s">
        <v>216</v>
      </c>
      <c r="F76" s="168" t="s">
        <v>102</v>
      </c>
      <c r="G76" s="168" t="s">
        <v>1688</v>
      </c>
      <c r="H76" s="173" t="s">
        <v>1534</v>
      </c>
    </row>
    <row r="77" spans="1:8" ht="138" x14ac:dyDescent="0.3">
      <c r="A77" s="167">
        <v>4058</v>
      </c>
      <c r="B77" s="168" t="s">
        <v>1685</v>
      </c>
      <c r="C77" s="169" t="s">
        <v>1691</v>
      </c>
      <c r="D77" s="176" t="s">
        <v>1692</v>
      </c>
      <c r="E77" s="168" t="s">
        <v>216</v>
      </c>
      <c r="F77" s="168" t="s">
        <v>102</v>
      </c>
      <c r="G77" s="168" t="s">
        <v>1688</v>
      </c>
      <c r="H77" s="173" t="s">
        <v>1534</v>
      </c>
    </row>
    <row r="78" spans="1:8" ht="110.4" x14ac:dyDescent="0.3">
      <c r="A78" s="167">
        <v>4058</v>
      </c>
      <c r="B78" s="168" t="s">
        <v>1685</v>
      </c>
      <c r="C78" s="169" t="s">
        <v>1693</v>
      </c>
      <c r="D78" s="176" t="s">
        <v>1694</v>
      </c>
      <c r="E78" s="168" t="s">
        <v>216</v>
      </c>
      <c r="F78" s="168" t="s">
        <v>102</v>
      </c>
      <c r="G78" s="168" t="s">
        <v>1688</v>
      </c>
      <c r="H78" s="173" t="s">
        <v>1534</v>
      </c>
    </row>
    <row r="79" spans="1:8" ht="124.2" x14ac:dyDescent="0.3">
      <c r="A79" s="164">
        <v>4059</v>
      </c>
      <c r="B79" s="127" t="s">
        <v>1685</v>
      </c>
      <c r="C79" s="165" t="s">
        <v>1695</v>
      </c>
      <c r="D79" s="177" t="s">
        <v>1696</v>
      </c>
      <c r="E79" s="127" t="s">
        <v>147</v>
      </c>
      <c r="F79" s="127" t="s">
        <v>102</v>
      </c>
      <c r="G79" s="127" t="s">
        <v>1697</v>
      </c>
      <c r="H79" s="172" t="s">
        <v>1538</v>
      </c>
    </row>
    <row r="80" spans="1:8" ht="409.6" x14ac:dyDescent="0.3">
      <c r="A80" s="164">
        <v>4059</v>
      </c>
      <c r="B80" s="127" t="s">
        <v>1685</v>
      </c>
      <c r="C80" s="165" t="s">
        <v>1698</v>
      </c>
      <c r="D80" s="177" t="s">
        <v>1699</v>
      </c>
      <c r="E80" s="127" t="s">
        <v>147</v>
      </c>
      <c r="F80" s="127" t="s">
        <v>102</v>
      </c>
      <c r="G80" s="127" t="s">
        <v>1697</v>
      </c>
      <c r="H80" s="166" t="s">
        <v>1538</v>
      </c>
    </row>
    <row r="81" spans="1:8" ht="207" x14ac:dyDescent="0.3">
      <c r="A81" s="167">
        <v>4062</v>
      </c>
      <c r="B81" s="168" t="s">
        <v>1685</v>
      </c>
      <c r="C81" s="169" t="s">
        <v>1700</v>
      </c>
      <c r="D81" s="176" t="s">
        <v>1701</v>
      </c>
      <c r="E81" s="168" t="s">
        <v>147</v>
      </c>
      <c r="F81" s="168" t="s">
        <v>102</v>
      </c>
      <c r="G81" s="168" t="s">
        <v>1702</v>
      </c>
      <c r="H81" s="171" t="s">
        <v>1534</v>
      </c>
    </row>
    <row r="82" spans="1:8" ht="96.6" x14ac:dyDescent="0.3">
      <c r="A82" s="164">
        <v>4063</v>
      </c>
      <c r="B82" s="127" t="s">
        <v>1685</v>
      </c>
      <c r="C82" s="165" t="s">
        <v>1703</v>
      </c>
      <c r="D82" s="178" t="s">
        <v>1704</v>
      </c>
      <c r="E82" s="127" t="s">
        <v>147</v>
      </c>
      <c r="F82" s="127" t="s">
        <v>102</v>
      </c>
      <c r="G82" s="127" t="s">
        <v>1705</v>
      </c>
      <c r="H82" s="172" t="s">
        <v>1534</v>
      </c>
    </row>
    <row r="83" spans="1:8" ht="151.80000000000001" x14ac:dyDescent="0.3">
      <c r="A83" s="167">
        <v>4064</v>
      </c>
      <c r="B83" s="168" t="s">
        <v>1685</v>
      </c>
      <c r="C83" s="169" t="s">
        <v>1706</v>
      </c>
      <c r="D83" s="176" t="s">
        <v>1707</v>
      </c>
      <c r="E83" s="168" t="s">
        <v>216</v>
      </c>
      <c r="F83" s="168" t="s">
        <v>102</v>
      </c>
      <c r="G83" s="168" t="s">
        <v>1708</v>
      </c>
      <c r="H83" s="171" t="s">
        <v>1534</v>
      </c>
    </row>
    <row r="84" spans="1:8" ht="41.4" x14ac:dyDescent="0.3">
      <c r="A84" s="164">
        <v>4065</v>
      </c>
      <c r="B84" s="127" t="s">
        <v>1685</v>
      </c>
      <c r="C84" s="165" t="s">
        <v>1709</v>
      </c>
      <c r="D84" s="177" t="s">
        <v>1710</v>
      </c>
      <c r="E84" s="127" t="s">
        <v>147</v>
      </c>
      <c r="F84" s="127" t="s">
        <v>102</v>
      </c>
      <c r="G84" s="127" t="s">
        <v>1711</v>
      </c>
      <c r="H84" s="172" t="s">
        <v>1534</v>
      </c>
    </row>
    <row r="85" spans="1:8" ht="41.4" x14ac:dyDescent="0.3">
      <c r="A85" s="164">
        <v>4065</v>
      </c>
      <c r="B85" s="127" t="s">
        <v>1685</v>
      </c>
      <c r="C85" s="165" t="s">
        <v>1712</v>
      </c>
      <c r="D85" s="177" t="s">
        <v>713</v>
      </c>
      <c r="E85" s="127" t="s">
        <v>147</v>
      </c>
      <c r="F85" s="127" t="s">
        <v>102</v>
      </c>
      <c r="G85" s="127" t="s">
        <v>1711</v>
      </c>
      <c r="H85" s="166" t="s">
        <v>1534</v>
      </c>
    </row>
    <row r="86" spans="1:8" ht="220.8" x14ac:dyDescent="0.3">
      <c r="A86" s="164">
        <v>4065</v>
      </c>
      <c r="B86" s="127" t="s">
        <v>1685</v>
      </c>
      <c r="C86" s="165" t="s">
        <v>1713</v>
      </c>
      <c r="D86" s="177" t="s">
        <v>1714</v>
      </c>
      <c r="E86" s="127" t="s">
        <v>147</v>
      </c>
      <c r="F86" s="127" t="s">
        <v>102</v>
      </c>
      <c r="G86" s="127" t="s">
        <v>1711</v>
      </c>
      <c r="H86" s="166" t="s">
        <v>1534</v>
      </c>
    </row>
    <row r="87" spans="1:8" ht="220.8" x14ac:dyDescent="0.3">
      <c r="A87" s="164">
        <v>4065</v>
      </c>
      <c r="B87" s="127" t="s">
        <v>1685</v>
      </c>
      <c r="C87" s="165" t="s">
        <v>1715</v>
      </c>
      <c r="D87" s="177" t="s">
        <v>1716</v>
      </c>
      <c r="E87" s="127" t="s">
        <v>147</v>
      </c>
      <c r="F87" s="127" t="s">
        <v>102</v>
      </c>
      <c r="G87" s="127" t="s">
        <v>1711</v>
      </c>
      <c r="H87" s="166" t="s">
        <v>1534</v>
      </c>
    </row>
    <row r="88" spans="1:8" ht="220.8" x14ac:dyDescent="0.3">
      <c r="A88" s="164">
        <v>4065</v>
      </c>
      <c r="B88" s="127" t="s">
        <v>1685</v>
      </c>
      <c r="C88" s="165" t="s">
        <v>1717</v>
      </c>
      <c r="D88" s="177" t="s">
        <v>1718</v>
      </c>
      <c r="E88" s="127" t="s">
        <v>147</v>
      </c>
      <c r="F88" s="127" t="s">
        <v>102</v>
      </c>
      <c r="G88" s="127" t="s">
        <v>1711</v>
      </c>
      <c r="H88" s="166" t="s">
        <v>1534</v>
      </c>
    </row>
    <row r="89" spans="1:8" ht="193.2" x14ac:dyDescent="0.3">
      <c r="A89" s="164">
        <v>4065</v>
      </c>
      <c r="B89" s="127" t="s">
        <v>1685</v>
      </c>
      <c r="C89" s="165" t="s">
        <v>1719</v>
      </c>
      <c r="D89" s="177" t="s">
        <v>1720</v>
      </c>
      <c r="E89" s="127" t="s">
        <v>147</v>
      </c>
      <c r="F89" s="127" t="s">
        <v>102</v>
      </c>
      <c r="G89" s="127" t="s">
        <v>1711</v>
      </c>
      <c r="H89" s="166" t="s">
        <v>1534</v>
      </c>
    </row>
    <row r="90" spans="1:8" ht="165.6" x14ac:dyDescent="0.3">
      <c r="A90" s="164">
        <v>4065</v>
      </c>
      <c r="B90" s="127" t="s">
        <v>1685</v>
      </c>
      <c r="C90" s="165" t="s">
        <v>1721</v>
      </c>
      <c r="D90" s="177" t="s">
        <v>1722</v>
      </c>
      <c r="E90" s="127" t="s">
        <v>147</v>
      </c>
      <c r="F90" s="127" t="s">
        <v>102</v>
      </c>
      <c r="G90" s="127" t="s">
        <v>1711</v>
      </c>
      <c r="H90" s="166" t="s">
        <v>1534</v>
      </c>
    </row>
    <row r="91" spans="1:8" ht="69" x14ac:dyDescent="0.3">
      <c r="A91" s="164">
        <v>4065</v>
      </c>
      <c r="B91" s="127" t="s">
        <v>1685</v>
      </c>
      <c r="C91" s="165" t="s">
        <v>1723</v>
      </c>
      <c r="D91" s="177" t="s">
        <v>1724</v>
      </c>
      <c r="E91" s="127" t="s">
        <v>147</v>
      </c>
      <c r="F91" s="127" t="s">
        <v>102</v>
      </c>
      <c r="G91" s="127" t="s">
        <v>1711</v>
      </c>
      <c r="H91" s="166" t="s">
        <v>1534</v>
      </c>
    </row>
    <row r="92" spans="1:8" ht="276" x14ac:dyDescent="0.3">
      <c r="A92" s="164">
        <v>4065</v>
      </c>
      <c r="B92" s="127" t="s">
        <v>1685</v>
      </c>
      <c r="C92" s="165" t="s">
        <v>1725</v>
      </c>
      <c r="D92" s="177" t="s">
        <v>1726</v>
      </c>
      <c r="E92" s="127" t="s">
        <v>147</v>
      </c>
      <c r="F92" s="127" t="s">
        <v>102</v>
      </c>
      <c r="G92" s="127" t="s">
        <v>1711</v>
      </c>
      <c r="H92" s="166" t="s">
        <v>1534</v>
      </c>
    </row>
    <row r="93" spans="1:8" ht="55.2" x14ac:dyDescent="0.3">
      <c r="A93" s="164">
        <v>4065</v>
      </c>
      <c r="B93" s="127" t="s">
        <v>1685</v>
      </c>
      <c r="C93" s="165" t="s">
        <v>1727</v>
      </c>
      <c r="D93" s="177" t="s">
        <v>1728</v>
      </c>
      <c r="E93" s="127" t="s">
        <v>147</v>
      </c>
      <c r="F93" s="127" t="s">
        <v>102</v>
      </c>
      <c r="G93" s="127" t="s">
        <v>1711</v>
      </c>
      <c r="H93" s="166" t="s">
        <v>1534</v>
      </c>
    </row>
    <row r="94" spans="1:8" ht="165.6" x14ac:dyDescent="0.3">
      <c r="A94" s="164">
        <v>4065</v>
      </c>
      <c r="B94" s="127" t="s">
        <v>1685</v>
      </c>
      <c r="C94" s="165" t="s">
        <v>1729</v>
      </c>
      <c r="D94" s="177" t="s">
        <v>1730</v>
      </c>
      <c r="E94" s="127" t="s">
        <v>147</v>
      </c>
      <c r="F94" s="127" t="s">
        <v>102</v>
      </c>
      <c r="G94" s="127" t="s">
        <v>1711</v>
      </c>
      <c r="H94" s="166" t="s">
        <v>1534</v>
      </c>
    </row>
    <row r="95" spans="1:8" ht="207" x14ac:dyDescent="0.3">
      <c r="A95" s="164">
        <v>4065</v>
      </c>
      <c r="B95" s="127" t="s">
        <v>1685</v>
      </c>
      <c r="C95" s="165" t="s">
        <v>1731</v>
      </c>
      <c r="D95" s="177" t="s">
        <v>1732</v>
      </c>
      <c r="E95" s="127" t="s">
        <v>147</v>
      </c>
      <c r="F95" s="127" t="s">
        <v>102</v>
      </c>
      <c r="G95" s="127" t="s">
        <v>1711</v>
      </c>
      <c r="H95" s="166" t="s">
        <v>1534</v>
      </c>
    </row>
    <row r="96" spans="1:8" ht="41.4" x14ac:dyDescent="0.3">
      <c r="A96" s="167">
        <v>4066</v>
      </c>
      <c r="B96" s="168" t="s">
        <v>1685</v>
      </c>
      <c r="C96" s="169" t="s">
        <v>1733</v>
      </c>
      <c r="D96" s="176" t="s">
        <v>1734</v>
      </c>
      <c r="E96" s="168" t="s">
        <v>147</v>
      </c>
      <c r="F96" s="168" t="s">
        <v>102</v>
      </c>
      <c r="G96" s="168" t="s">
        <v>1735</v>
      </c>
      <c r="H96" s="171" t="s">
        <v>1534</v>
      </c>
    </row>
    <row r="97" spans="1:8" ht="41.4" x14ac:dyDescent="0.3">
      <c r="A97" s="167">
        <v>4066</v>
      </c>
      <c r="B97" s="168" t="s">
        <v>1685</v>
      </c>
      <c r="C97" s="169" t="s">
        <v>1736</v>
      </c>
      <c r="D97" s="176" t="s">
        <v>1737</v>
      </c>
      <c r="E97" s="168" t="s">
        <v>147</v>
      </c>
      <c r="F97" s="168" t="s">
        <v>102</v>
      </c>
      <c r="G97" s="168" t="s">
        <v>1735</v>
      </c>
      <c r="H97" s="173" t="s">
        <v>1534</v>
      </c>
    </row>
    <row r="98" spans="1:8" ht="69" x14ac:dyDescent="0.3">
      <c r="A98" s="167">
        <v>4066</v>
      </c>
      <c r="B98" s="168" t="s">
        <v>1685</v>
      </c>
      <c r="C98" s="169" t="s">
        <v>1738</v>
      </c>
      <c r="D98" s="176" t="s">
        <v>1739</v>
      </c>
      <c r="E98" s="168" t="s">
        <v>147</v>
      </c>
      <c r="F98" s="168" t="s">
        <v>102</v>
      </c>
      <c r="G98" s="168" t="s">
        <v>1735</v>
      </c>
      <c r="H98" s="173" t="s">
        <v>1534</v>
      </c>
    </row>
    <row r="99" spans="1:8" ht="207" x14ac:dyDescent="0.3">
      <c r="A99" s="167">
        <v>4066</v>
      </c>
      <c r="B99" s="168" t="s">
        <v>1685</v>
      </c>
      <c r="C99" s="169" t="s">
        <v>1740</v>
      </c>
      <c r="D99" s="176" t="s">
        <v>1741</v>
      </c>
      <c r="E99" s="168" t="s">
        <v>147</v>
      </c>
      <c r="F99" s="168" t="s">
        <v>102</v>
      </c>
      <c r="G99" s="168" t="s">
        <v>1735</v>
      </c>
      <c r="H99" s="173" t="s">
        <v>1534</v>
      </c>
    </row>
    <row r="100" spans="1:8" ht="317.39999999999998" x14ac:dyDescent="0.3">
      <c r="A100" s="167">
        <v>4066</v>
      </c>
      <c r="B100" s="168" t="s">
        <v>1685</v>
      </c>
      <c r="C100" s="169" t="s">
        <v>1742</v>
      </c>
      <c r="D100" s="176" t="s">
        <v>1743</v>
      </c>
      <c r="E100" s="168" t="s">
        <v>147</v>
      </c>
      <c r="F100" s="168" t="s">
        <v>102</v>
      </c>
      <c r="G100" s="168" t="s">
        <v>1735</v>
      </c>
      <c r="H100" s="173" t="s">
        <v>1534</v>
      </c>
    </row>
    <row r="101" spans="1:8" ht="179.4" x14ac:dyDescent="0.3">
      <c r="A101" s="167">
        <v>4066</v>
      </c>
      <c r="B101" s="168" t="s">
        <v>1685</v>
      </c>
      <c r="C101" s="169" t="s">
        <v>1744</v>
      </c>
      <c r="D101" s="176" t="s">
        <v>1745</v>
      </c>
      <c r="E101" s="168" t="s">
        <v>147</v>
      </c>
      <c r="F101" s="168" t="s">
        <v>102</v>
      </c>
      <c r="G101" s="168" t="s">
        <v>1735</v>
      </c>
      <c r="H101" s="173" t="s">
        <v>1534</v>
      </c>
    </row>
    <row r="102" spans="1:8" ht="69" x14ac:dyDescent="0.3">
      <c r="A102" s="164">
        <v>4069</v>
      </c>
      <c r="B102" s="127" t="s">
        <v>1746</v>
      </c>
      <c r="C102" s="165" t="s">
        <v>1747</v>
      </c>
      <c r="D102" s="174" t="s">
        <v>1748</v>
      </c>
      <c r="E102" s="127" t="s">
        <v>147</v>
      </c>
      <c r="F102" s="127" t="s">
        <v>102</v>
      </c>
      <c r="G102" s="127" t="s">
        <v>1749</v>
      </c>
      <c r="H102" s="166"/>
    </row>
    <row r="103" spans="1:8" ht="41.4" x14ac:dyDescent="0.3">
      <c r="A103" s="164">
        <v>4069</v>
      </c>
      <c r="B103" s="127" t="s">
        <v>1746</v>
      </c>
      <c r="C103" s="165" t="s">
        <v>1750</v>
      </c>
      <c r="D103" s="174" t="s">
        <v>1751</v>
      </c>
      <c r="E103" s="127" t="s">
        <v>147</v>
      </c>
      <c r="F103" s="127" t="s">
        <v>102</v>
      </c>
      <c r="G103" s="127" t="s">
        <v>1749</v>
      </c>
      <c r="H103" s="166"/>
    </row>
    <row r="104" spans="1:8" ht="179.4" x14ac:dyDescent="0.3">
      <c r="A104" s="164">
        <v>4069</v>
      </c>
      <c r="B104" s="127" t="s">
        <v>1746</v>
      </c>
      <c r="C104" s="165" t="s">
        <v>1752</v>
      </c>
      <c r="D104" s="174" t="s">
        <v>855</v>
      </c>
      <c r="E104" s="127" t="s">
        <v>147</v>
      </c>
      <c r="F104" s="127" t="s">
        <v>102</v>
      </c>
      <c r="G104" s="127" t="s">
        <v>1749</v>
      </c>
      <c r="H104" s="166"/>
    </row>
    <row r="105" spans="1:8" ht="96.6" x14ac:dyDescent="0.3">
      <c r="A105" s="167">
        <v>4085</v>
      </c>
      <c r="B105" s="168" t="s">
        <v>1753</v>
      </c>
      <c r="C105" s="169" t="s">
        <v>1754</v>
      </c>
      <c r="D105" s="175" t="s">
        <v>1755</v>
      </c>
      <c r="E105" s="168" t="s">
        <v>147</v>
      </c>
      <c r="F105" s="168" t="s">
        <v>102</v>
      </c>
      <c r="G105" s="168" t="s">
        <v>1756</v>
      </c>
      <c r="H105" s="173"/>
    </row>
    <row r="106" spans="1:8" ht="41.4" x14ac:dyDescent="0.3">
      <c r="A106" s="164">
        <v>4086</v>
      </c>
      <c r="B106" s="127" t="s">
        <v>1753</v>
      </c>
      <c r="C106" s="165" t="s">
        <v>1757</v>
      </c>
      <c r="D106" s="178" t="s">
        <v>1758</v>
      </c>
      <c r="E106" s="127" t="s">
        <v>147</v>
      </c>
      <c r="F106" s="127" t="s">
        <v>102</v>
      </c>
      <c r="G106" s="127" t="s">
        <v>1759</v>
      </c>
      <c r="H106" s="166"/>
    </row>
    <row r="107" spans="1:8" ht="41.4" x14ac:dyDescent="0.3">
      <c r="A107" s="164">
        <v>4086</v>
      </c>
      <c r="B107" s="127" t="s">
        <v>1753</v>
      </c>
      <c r="C107" s="165" t="s">
        <v>1760</v>
      </c>
      <c r="D107" s="178" t="s">
        <v>1761</v>
      </c>
      <c r="E107" s="127" t="s">
        <v>147</v>
      </c>
      <c r="F107" s="127" t="s">
        <v>102</v>
      </c>
      <c r="G107" s="127" t="s">
        <v>1762</v>
      </c>
      <c r="H107" s="166"/>
    </row>
    <row r="108" spans="1:8" ht="69" x14ac:dyDescent="0.3">
      <c r="A108" s="164">
        <v>4086</v>
      </c>
      <c r="B108" s="127" t="s">
        <v>1753</v>
      </c>
      <c r="C108" s="165" t="s">
        <v>1763</v>
      </c>
      <c r="D108" s="178" t="s">
        <v>1764</v>
      </c>
      <c r="E108" s="127" t="s">
        <v>147</v>
      </c>
      <c r="F108" s="127" t="s">
        <v>102</v>
      </c>
      <c r="G108" s="127" t="s">
        <v>1762</v>
      </c>
      <c r="H108" s="166"/>
    </row>
    <row r="109" spans="1:8" ht="110.4" x14ac:dyDescent="0.3">
      <c r="A109" s="164">
        <v>4086</v>
      </c>
      <c r="B109" s="127" t="s">
        <v>1753</v>
      </c>
      <c r="C109" s="165" t="s">
        <v>1765</v>
      </c>
      <c r="D109" s="178" t="s">
        <v>1766</v>
      </c>
      <c r="E109" s="127" t="s">
        <v>147</v>
      </c>
      <c r="F109" s="127" t="s">
        <v>102</v>
      </c>
      <c r="G109" s="127" t="s">
        <v>1762</v>
      </c>
      <c r="H109" s="166"/>
    </row>
    <row r="110" spans="1:8" ht="69" x14ac:dyDescent="0.3">
      <c r="A110" s="164">
        <v>4086</v>
      </c>
      <c r="B110" s="127" t="s">
        <v>1753</v>
      </c>
      <c r="C110" s="165" t="s">
        <v>1767</v>
      </c>
      <c r="D110" s="178" t="s">
        <v>1768</v>
      </c>
      <c r="E110" s="127" t="s">
        <v>147</v>
      </c>
      <c r="F110" s="127" t="s">
        <v>102</v>
      </c>
      <c r="G110" s="127" t="s">
        <v>1762</v>
      </c>
      <c r="H110" s="166"/>
    </row>
    <row r="111" spans="1:8" ht="220.8" x14ac:dyDescent="0.3">
      <c r="A111" s="167">
        <v>4089</v>
      </c>
      <c r="B111" s="168" t="s">
        <v>1753</v>
      </c>
      <c r="C111" s="169" t="s">
        <v>1769</v>
      </c>
      <c r="D111" s="175" t="s">
        <v>1770</v>
      </c>
      <c r="E111" s="168" t="s">
        <v>147</v>
      </c>
      <c r="F111" s="168" t="s">
        <v>102</v>
      </c>
      <c r="G111" s="168" t="s">
        <v>1771</v>
      </c>
      <c r="H111" s="173"/>
    </row>
    <row r="112" spans="1:8" ht="193.8" thickBot="1" x14ac:dyDescent="0.35">
      <c r="A112" s="179">
        <v>4090</v>
      </c>
      <c r="B112" s="180" t="s">
        <v>1753</v>
      </c>
      <c r="C112" s="181" t="s">
        <v>1772</v>
      </c>
      <c r="D112" s="182" t="s">
        <v>1773</v>
      </c>
      <c r="E112" s="180" t="s">
        <v>147</v>
      </c>
      <c r="F112" s="180" t="s">
        <v>102</v>
      </c>
      <c r="G112" s="180" t="s">
        <v>1774</v>
      </c>
      <c r="H112" s="18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B65B4-CB4C-4AFA-82F4-77189CA774F3}">
  <dimension ref="A1:C19"/>
  <sheetViews>
    <sheetView topLeftCell="A2" zoomScale="145" zoomScaleNormal="145" workbookViewId="0">
      <selection activeCell="E7" sqref="E7"/>
    </sheetView>
  </sheetViews>
  <sheetFormatPr defaultRowHeight="14.4" x14ac:dyDescent="0.3"/>
  <cols>
    <col min="1" max="1" width="60.109375" style="121" bestFit="1" customWidth="1"/>
    <col min="2" max="2" width="19.6640625" style="86" bestFit="1" customWidth="1"/>
    <col min="3" max="3" width="13.33203125" style="86" bestFit="1" customWidth="1"/>
  </cols>
  <sheetData>
    <row r="1" spans="1:3" ht="81.45" customHeight="1" x14ac:dyDescent="0.3">
      <c r="A1" s="242" t="s">
        <v>1775</v>
      </c>
      <c r="B1" s="243"/>
      <c r="C1" s="243"/>
    </row>
    <row r="2" spans="1:3" x14ac:dyDescent="0.3">
      <c r="A2" s="121" t="s">
        <v>66</v>
      </c>
      <c r="B2" s="86" t="s">
        <v>68</v>
      </c>
      <c r="C2" s="86" t="s">
        <v>67</v>
      </c>
    </row>
    <row r="3" spans="1:3" x14ac:dyDescent="0.3">
      <c r="B3" s="122"/>
    </row>
    <row r="4" spans="1:3" ht="43.2" x14ac:dyDescent="0.3">
      <c r="A4" s="185" t="s">
        <v>71</v>
      </c>
      <c r="B4" s="186">
        <v>7500</v>
      </c>
      <c r="C4" s="187" t="s">
        <v>72</v>
      </c>
    </row>
    <row r="5" spans="1:3" ht="43.2" x14ac:dyDescent="0.3">
      <c r="A5" s="185" t="s">
        <v>73</v>
      </c>
      <c r="B5" s="186">
        <v>7500</v>
      </c>
      <c r="C5" s="187" t="s">
        <v>72</v>
      </c>
    </row>
    <row r="6" spans="1:3" x14ac:dyDescent="0.3">
      <c r="A6" s="185" t="s">
        <v>74</v>
      </c>
      <c r="B6" s="186">
        <v>7500</v>
      </c>
      <c r="C6" s="187" t="s">
        <v>75</v>
      </c>
    </row>
    <row r="7" spans="1:3" ht="28.8" x14ac:dyDescent="0.3">
      <c r="A7" s="185" t="s">
        <v>76</v>
      </c>
      <c r="B7" s="186">
        <v>3000</v>
      </c>
      <c r="C7" s="187" t="s">
        <v>72</v>
      </c>
    </row>
    <row r="8" spans="1:3" x14ac:dyDescent="0.3">
      <c r="A8" s="185" t="s">
        <v>77</v>
      </c>
      <c r="B8" s="186">
        <v>3000</v>
      </c>
      <c r="C8" s="187" t="s">
        <v>72</v>
      </c>
    </row>
    <row r="9" spans="1:3" x14ac:dyDescent="0.3">
      <c r="A9" s="185" t="s">
        <v>78</v>
      </c>
      <c r="B9" s="186">
        <v>1500</v>
      </c>
      <c r="C9" s="187" t="s">
        <v>69</v>
      </c>
    </row>
    <row r="10" spans="1:3" x14ac:dyDescent="0.3">
      <c r="A10" s="185" t="s">
        <v>79</v>
      </c>
      <c r="B10" s="186">
        <v>1500</v>
      </c>
      <c r="C10" s="187" t="s">
        <v>72</v>
      </c>
    </row>
    <row r="11" spans="1:3" x14ac:dyDescent="0.3">
      <c r="A11" s="185" t="s">
        <v>80</v>
      </c>
      <c r="B11" s="186">
        <v>4500</v>
      </c>
      <c r="C11" s="187" t="s">
        <v>72</v>
      </c>
    </row>
    <row r="12" spans="1:3" x14ac:dyDescent="0.3">
      <c r="A12" s="185" t="s">
        <v>81</v>
      </c>
      <c r="B12" s="186">
        <v>3000</v>
      </c>
      <c r="C12" s="187" t="s">
        <v>72</v>
      </c>
    </row>
    <row r="13" spans="1:3" x14ac:dyDescent="0.3">
      <c r="A13" s="185" t="s">
        <v>82</v>
      </c>
      <c r="B13" s="186">
        <v>3000</v>
      </c>
      <c r="C13" s="187" t="s">
        <v>72</v>
      </c>
    </row>
    <row r="14" spans="1:3" ht="28.8" x14ac:dyDescent="0.3">
      <c r="A14" s="185" t="s">
        <v>83</v>
      </c>
      <c r="B14" s="186">
        <v>3000</v>
      </c>
      <c r="C14" s="187" t="s">
        <v>72</v>
      </c>
    </row>
    <row r="15" spans="1:3" x14ac:dyDescent="0.3">
      <c r="A15" s="185" t="s">
        <v>84</v>
      </c>
      <c r="B15" s="186">
        <v>3000</v>
      </c>
      <c r="C15" s="187" t="s">
        <v>90</v>
      </c>
    </row>
    <row r="16" spans="1:3" ht="28.8" x14ac:dyDescent="0.3">
      <c r="A16" s="185" t="s">
        <v>85</v>
      </c>
      <c r="B16" s="186">
        <v>750</v>
      </c>
      <c r="C16" s="187" t="s">
        <v>70</v>
      </c>
    </row>
    <row r="17" spans="1:3" x14ac:dyDescent="0.3">
      <c r="A17" s="185" t="s">
        <v>86</v>
      </c>
      <c r="B17" s="186">
        <v>750</v>
      </c>
      <c r="C17" s="187" t="s">
        <v>70</v>
      </c>
    </row>
    <row r="18" spans="1:3" x14ac:dyDescent="0.3">
      <c r="A18" s="185" t="s">
        <v>87</v>
      </c>
      <c r="B18" s="186">
        <v>750</v>
      </c>
      <c r="C18" s="187" t="s">
        <v>70</v>
      </c>
    </row>
    <row r="19" spans="1:3" ht="28.8" x14ac:dyDescent="0.3">
      <c r="A19" s="185" t="s">
        <v>88</v>
      </c>
      <c r="B19" s="186">
        <v>1000</v>
      </c>
      <c r="C19" s="187" t="s">
        <v>89</v>
      </c>
    </row>
  </sheetData>
  <mergeCells count="1">
    <mergeCell ref="A1:C1"/>
  </mergeCells>
  <phoneticPr fontId="20" type="noConversion"/>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81C55-04F9-4A7D-815A-2E360E5B5D76}">
  <sheetPr>
    <tabColor theme="4" tint="-0.249977111117893"/>
  </sheetPr>
  <dimension ref="A2:J5"/>
  <sheetViews>
    <sheetView workbookViewId="0">
      <selection activeCell="A5" sqref="A5"/>
    </sheetView>
  </sheetViews>
  <sheetFormatPr defaultRowHeight="14.4" x14ac:dyDescent="0.3"/>
  <sheetData>
    <row r="2" spans="1:10" x14ac:dyDescent="0.3">
      <c r="A2" s="1"/>
      <c r="B2" s="1"/>
      <c r="C2" s="1"/>
      <c r="D2" s="1"/>
      <c r="E2" s="1"/>
      <c r="F2" s="1"/>
      <c r="G2" s="1"/>
      <c r="H2" s="1"/>
      <c r="I2" s="1"/>
      <c r="J2" s="1"/>
    </row>
    <row r="4" spans="1:10" x14ac:dyDescent="0.3">
      <c r="A4" t="s">
        <v>63</v>
      </c>
    </row>
    <row r="5" spans="1:10" x14ac:dyDescent="0.3">
      <c r="A5" s="1" t="s">
        <v>64</v>
      </c>
    </row>
  </sheetData>
  <hyperlinks>
    <hyperlink ref="A5" r:id="rId1" xr:uid="{C081F12C-DE60-4B3D-B741-11DA0391F884}"/>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36788-DB0D-40FF-85C4-7A9247091DA9}">
  <sheetPr>
    <tabColor theme="4" tint="-0.249977111117893"/>
  </sheetPr>
  <dimension ref="A2:F36"/>
  <sheetViews>
    <sheetView tabSelected="1" workbookViewId="0">
      <selection activeCell="H11" sqref="H11"/>
    </sheetView>
  </sheetViews>
  <sheetFormatPr defaultRowHeight="14.4" x14ac:dyDescent="0.3"/>
  <cols>
    <col min="2" max="2" width="15" customWidth="1"/>
    <col min="3" max="3" width="15.44140625" customWidth="1"/>
    <col min="4" max="4" width="16.109375" customWidth="1"/>
    <col min="5" max="5" width="17.6640625" customWidth="1"/>
    <col min="6" max="6" width="9.6640625" customWidth="1"/>
  </cols>
  <sheetData>
    <row r="2" spans="1:6" x14ac:dyDescent="0.3">
      <c r="A2" s="107" t="s">
        <v>46</v>
      </c>
      <c r="B2" s="250" t="s">
        <v>47</v>
      </c>
      <c r="C2" s="251"/>
      <c r="D2" s="251"/>
      <c r="E2" s="251"/>
      <c r="F2" s="108"/>
    </row>
    <row r="3" spans="1:6" x14ac:dyDescent="0.3">
      <c r="A3" s="107" t="s">
        <v>48</v>
      </c>
      <c r="B3" s="106"/>
      <c r="C3" s="106" t="s">
        <v>49</v>
      </c>
      <c r="D3" s="106" t="s">
        <v>50</v>
      </c>
      <c r="E3" s="106" t="s">
        <v>51</v>
      </c>
    </row>
    <row r="4" spans="1:6" ht="15" x14ac:dyDescent="0.3">
      <c r="A4" s="107" t="s">
        <v>52</v>
      </c>
      <c r="B4" s="244" t="s">
        <v>49</v>
      </c>
      <c r="C4" s="104"/>
      <c r="D4" s="104"/>
      <c r="E4" s="95"/>
    </row>
    <row r="5" spans="1:6" ht="15" x14ac:dyDescent="0.3">
      <c r="A5" s="107" t="s">
        <v>53</v>
      </c>
      <c r="B5" s="245"/>
      <c r="C5" s="102">
        <v>15000</v>
      </c>
      <c r="D5" s="102">
        <v>12999</v>
      </c>
      <c r="E5" s="96">
        <v>10999</v>
      </c>
    </row>
    <row r="6" spans="1:6" ht="15" x14ac:dyDescent="0.3">
      <c r="A6" s="107" t="s">
        <v>54</v>
      </c>
      <c r="B6" s="245"/>
      <c r="C6" s="101" t="s">
        <v>55</v>
      </c>
      <c r="D6" s="101" t="s">
        <v>55</v>
      </c>
      <c r="E6" s="97" t="s">
        <v>55</v>
      </c>
    </row>
    <row r="7" spans="1:6" ht="15" x14ac:dyDescent="0.3">
      <c r="A7" s="107" t="s">
        <v>52</v>
      </c>
      <c r="B7" s="245"/>
      <c r="C7" s="102">
        <v>13000</v>
      </c>
      <c r="D7" s="102">
        <v>11000</v>
      </c>
      <c r="E7" s="96">
        <v>9000</v>
      </c>
    </row>
    <row r="8" spans="1:6" x14ac:dyDescent="0.3">
      <c r="A8" s="107" t="s">
        <v>56</v>
      </c>
      <c r="B8" s="246"/>
      <c r="C8" s="103">
        <v>-14000</v>
      </c>
      <c r="D8" s="103">
        <v>-12000</v>
      </c>
      <c r="E8" s="98">
        <v>-10000</v>
      </c>
    </row>
    <row r="9" spans="1:6" ht="15" x14ac:dyDescent="0.3">
      <c r="A9" s="107" t="s">
        <v>57</v>
      </c>
      <c r="B9" s="244" t="s">
        <v>50</v>
      </c>
      <c r="C9" s="104"/>
      <c r="D9" s="104"/>
      <c r="E9" s="95"/>
    </row>
    <row r="10" spans="1:6" ht="15" x14ac:dyDescent="0.3">
      <c r="A10" s="107" t="s">
        <v>58</v>
      </c>
      <c r="B10" s="245"/>
      <c r="C10" s="102">
        <v>8999</v>
      </c>
      <c r="D10" s="102">
        <v>6999</v>
      </c>
      <c r="E10" s="96">
        <v>4999</v>
      </c>
    </row>
    <row r="11" spans="1:6" ht="15" x14ac:dyDescent="0.3">
      <c r="A11" s="107"/>
      <c r="B11" s="245"/>
      <c r="C11" s="101" t="s">
        <v>55</v>
      </c>
      <c r="D11" s="101" t="s">
        <v>55</v>
      </c>
      <c r="E11" s="97" t="s">
        <v>55</v>
      </c>
    </row>
    <row r="12" spans="1:6" ht="15" x14ac:dyDescent="0.3">
      <c r="A12" s="107" t="s">
        <v>59</v>
      </c>
      <c r="B12" s="245"/>
      <c r="C12" s="102">
        <v>7000</v>
      </c>
      <c r="D12" s="102">
        <v>5000</v>
      </c>
      <c r="E12" s="96">
        <v>3000</v>
      </c>
    </row>
    <row r="13" spans="1:6" x14ac:dyDescent="0.3">
      <c r="A13" s="107" t="s">
        <v>48</v>
      </c>
      <c r="B13" s="246"/>
      <c r="C13" s="103">
        <v>-8000</v>
      </c>
      <c r="D13" s="103">
        <v>-6000</v>
      </c>
      <c r="E13" s="98">
        <v>-4000</v>
      </c>
    </row>
    <row r="14" spans="1:6" ht="15" x14ac:dyDescent="0.3">
      <c r="A14" s="107" t="s">
        <v>60</v>
      </c>
      <c r="B14" s="247" t="s">
        <v>51</v>
      </c>
      <c r="C14" s="104"/>
      <c r="D14" s="104"/>
      <c r="E14" s="95"/>
    </row>
    <row r="15" spans="1:6" ht="15" x14ac:dyDescent="0.3">
      <c r="A15" s="107"/>
      <c r="B15" s="248"/>
      <c r="C15" s="102">
        <v>2999</v>
      </c>
      <c r="D15" s="102">
        <v>1999</v>
      </c>
      <c r="E15" s="97"/>
    </row>
    <row r="16" spans="1:6" ht="15" x14ac:dyDescent="0.3">
      <c r="A16" s="107" t="s">
        <v>61</v>
      </c>
      <c r="B16" s="248"/>
      <c r="C16" s="101" t="s">
        <v>55</v>
      </c>
      <c r="D16" s="102" t="s">
        <v>55</v>
      </c>
      <c r="E16" s="96">
        <v>1000</v>
      </c>
    </row>
    <row r="17" spans="1:5" ht="15" x14ac:dyDescent="0.3">
      <c r="A17" s="107" t="s">
        <v>57</v>
      </c>
      <c r="B17" s="248"/>
      <c r="C17" s="102">
        <v>1999</v>
      </c>
      <c r="D17" s="189">
        <v>1000</v>
      </c>
      <c r="E17" s="99"/>
    </row>
    <row r="18" spans="1:5" x14ac:dyDescent="0.3">
      <c r="A18" s="107" t="s">
        <v>60</v>
      </c>
      <c r="B18" s="249"/>
      <c r="C18" s="105">
        <v>-2500</v>
      </c>
      <c r="D18" s="105">
        <v>-1500</v>
      </c>
      <c r="E18" s="100"/>
    </row>
    <row r="19" spans="1:5" x14ac:dyDescent="0.3">
      <c r="A19" s="107" t="s">
        <v>62</v>
      </c>
      <c r="B19" s="23"/>
    </row>
    <row r="20" spans="1:5" x14ac:dyDescent="0.3">
      <c r="B20" s="23"/>
    </row>
    <row r="21" spans="1:5" x14ac:dyDescent="0.3">
      <c r="B21" s="23"/>
    </row>
    <row r="22" spans="1:5" x14ac:dyDescent="0.3">
      <c r="B22" s="23"/>
    </row>
    <row r="23" spans="1:5" x14ac:dyDescent="0.3">
      <c r="A23" s="94"/>
      <c r="B23" s="23"/>
    </row>
    <row r="24" spans="1:5" x14ac:dyDescent="0.3">
      <c r="A24" s="94"/>
      <c r="B24" s="23"/>
    </row>
    <row r="25" spans="1:5" x14ac:dyDescent="0.3">
      <c r="A25" s="94"/>
      <c r="B25" s="23"/>
    </row>
    <row r="26" spans="1:5" x14ac:dyDescent="0.3">
      <c r="A26" s="94"/>
      <c r="B26" s="23"/>
    </row>
    <row r="27" spans="1:5" x14ac:dyDescent="0.3">
      <c r="A27" s="94"/>
      <c r="B27" s="23"/>
    </row>
    <row r="28" spans="1:5" x14ac:dyDescent="0.3">
      <c r="A28" s="94"/>
      <c r="B28" s="23"/>
    </row>
    <row r="29" spans="1:5" x14ac:dyDescent="0.3">
      <c r="A29" s="94"/>
      <c r="B29" s="23"/>
    </row>
    <row r="30" spans="1:5" x14ac:dyDescent="0.3">
      <c r="A30" s="94"/>
      <c r="B30" s="23"/>
    </row>
    <row r="31" spans="1:5" x14ac:dyDescent="0.3">
      <c r="A31" s="94"/>
      <c r="B31" s="23"/>
    </row>
    <row r="32" spans="1:5" x14ac:dyDescent="0.3">
      <c r="A32" s="94"/>
      <c r="B32" s="23"/>
    </row>
    <row r="33" spans="1:2" x14ac:dyDescent="0.3">
      <c r="A33" s="94"/>
      <c r="B33" s="23"/>
    </row>
    <row r="34" spans="1:2" x14ac:dyDescent="0.3">
      <c r="A34" s="94"/>
      <c r="B34" s="23"/>
    </row>
    <row r="35" spans="1:2" ht="15" x14ac:dyDescent="0.3">
      <c r="A35" s="93"/>
    </row>
    <row r="36" spans="1:2" x14ac:dyDescent="0.3">
      <c r="A36" s="92"/>
    </row>
  </sheetData>
  <mergeCells count="4">
    <mergeCell ref="B9:B13"/>
    <mergeCell ref="B14:B18"/>
    <mergeCell ref="B2:E2"/>
    <mergeCell ref="B4:B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E39AD92F612B343BB9FFCD0E80A470D" ma:contentTypeVersion="12" ma:contentTypeDescription="Create a new document." ma:contentTypeScope="" ma:versionID="31902bf9ff1b10647eba9cc8d743b1db">
  <xsd:schema xmlns:xsd="http://www.w3.org/2001/XMLSchema" xmlns:xs="http://www.w3.org/2001/XMLSchema" xmlns:p="http://schemas.microsoft.com/office/2006/metadata/properties" xmlns:ns1="http://schemas.microsoft.com/sharepoint/v3" xmlns:ns3="9344c744-4005-4585-94d3-3f953b13182b" xmlns:ns4="8558906e-a0b6-4a7c-8db0-d8709aea2f8a" targetNamespace="http://schemas.microsoft.com/office/2006/metadata/properties" ma:root="true" ma:fieldsID="b0f0e4098f56a41d9836f14435abd0a7" ns1:_="" ns3:_="" ns4:_="">
    <xsd:import namespace="http://schemas.microsoft.com/sharepoint/v3"/>
    <xsd:import namespace="9344c744-4005-4585-94d3-3f953b13182b"/>
    <xsd:import namespace="8558906e-a0b6-4a7c-8db0-d8709aea2f8a"/>
    <xsd:element name="properties">
      <xsd:complexType>
        <xsd:sequence>
          <xsd:element name="documentManagement">
            <xsd:complexType>
              <xsd:all>
                <xsd:element ref="ns1:_ip_UnifiedCompliancePolicyProperties" minOccurs="0"/>
                <xsd:element ref="ns1:_ip_UnifiedCompliancePolicyUIAction" minOccurs="0"/>
                <xsd:element ref="ns3:MediaServiceMetadata" minOccurs="0"/>
                <xsd:element ref="ns3:MediaServiceFastMetadata" minOccurs="0"/>
                <xsd:element ref="ns3:MediaServiceDateTaken" minOccurs="0"/>
                <xsd:element ref="ns3:MediaServiceAutoTags" minOccurs="0"/>
                <xsd:element ref="ns3:MediaServiceEventHashCode" minOccurs="0"/>
                <xsd:element ref="ns3:MediaServiceGenerationTim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description="" ma:hidden="true" ma:internalName="_ip_UnifiedCompliancePolicyProperties">
      <xsd:simpleType>
        <xsd:restriction base="dms:Note"/>
      </xsd:simpleType>
    </xsd:element>
    <xsd:element name="_ip_UnifiedCompliancePolicyUIAction" ma:index="9"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44c744-4005-4585-94d3-3f953b13182b"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558906e-a0b6-4a7c-8db0-d8709aea2f8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62E12C-42E8-4BF2-AEF7-70BB7E55EC3B}">
  <ds:schemaRefs>
    <ds:schemaRef ds:uri="http://purl.org/dc/elements/1.1/"/>
    <ds:schemaRef ds:uri="http://schemas.microsoft.com/office/2006/metadata/properties"/>
    <ds:schemaRef ds:uri="http://schemas.microsoft.com/sharepoint/v3"/>
    <ds:schemaRef ds:uri="http://purl.org/dc/terms/"/>
    <ds:schemaRef ds:uri="8558906e-a0b6-4a7c-8db0-d8709aea2f8a"/>
    <ds:schemaRef ds:uri="http://schemas.microsoft.com/office/2006/documentManagement/types"/>
    <ds:schemaRef ds:uri="http://schemas.microsoft.com/office/infopath/2007/PartnerControls"/>
    <ds:schemaRef ds:uri="http://schemas.openxmlformats.org/package/2006/metadata/core-properties"/>
    <ds:schemaRef ds:uri="9344c744-4005-4585-94d3-3f953b13182b"/>
    <ds:schemaRef ds:uri="http://www.w3.org/XML/1998/namespace"/>
    <ds:schemaRef ds:uri="http://purl.org/dc/dcmitype/"/>
  </ds:schemaRefs>
</ds:datastoreItem>
</file>

<file path=customXml/itemProps2.xml><?xml version="1.0" encoding="utf-8"?>
<ds:datastoreItem xmlns:ds="http://schemas.openxmlformats.org/officeDocument/2006/customXml" ds:itemID="{1878631F-983C-4204-879E-2B61051F0FB4}">
  <ds:schemaRefs>
    <ds:schemaRef ds:uri="http://schemas.microsoft.com/sharepoint/v3/contenttype/forms"/>
  </ds:schemaRefs>
</ds:datastoreItem>
</file>

<file path=customXml/itemProps3.xml><?xml version="1.0" encoding="utf-8"?>
<ds:datastoreItem xmlns:ds="http://schemas.openxmlformats.org/officeDocument/2006/customXml" ds:itemID="{4B8D779F-4024-4CDD-9B1D-5D0DB588A4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344c744-4005-4585-94d3-3f953b13182b"/>
    <ds:schemaRef ds:uri="8558906e-a0b6-4a7c-8db0-d8709aea2f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Penalty Calc Worksheet</vt:lpstr>
      <vt:lpstr>AST Violations</vt:lpstr>
      <vt:lpstr>UST Violation List</vt:lpstr>
      <vt:lpstr>ELRA Penalty</vt:lpstr>
      <vt:lpstr>OGC Guidelines</vt:lpstr>
      <vt:lpstr>Penalty Matrix</vt:lpstr>
      <vt:lpstr>'Penalty Calc Worksheet'!Print_Area</vt:lpstr>
      <vt:lpstr>'Penalty Matrix'!Print_Area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Sudano, Monica</dc:creator>
  <cp:keywords/>
  <dc:description/>
  <cp:lastModifiedBy>Roughton, Laurie</cp:lastModifiedBy>
  <cp:revision/>
  <dcterms:created xsi:type="dcterms:W3CDTF">2019-07-03T18:34:42Z</dcterms:created>
  <dcterms:modified xsi:type="dcterms:W3CDTF">2020-09-18T12:57:13Z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0x0101000E39AD92F612B343BB9FFCD0E80A470D</vt:lpwstr>
  </property>
  <property fmtid="{D5CDD505-2E9C-101B-9397-08002B2CF9AE}" pid="3" name="_dlc_DocIdItemGuid">
    <vt:lpwstr>ecc82d7b-053c-40b1-bcfc-1d878a21651f</vt:lpwstr>
  </property>
</Properties>
</file>